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8960" windowHeight="11325"/>
  </bookViews>
  <sheets>
    <sheet name="Table 1" sheetId="1" r:id="rId1"/>
  </sheets>
  <definedNames>
    <definedName name="_xlnm._FilterDatabase" localSheetId="0" hidden="1">'Table 1'!$G$1:$G$3343</definedName>
    <definedName name="_xlnm.Criteria" localSheetId="0">'Table 1'!$G$6:$G$3343</definedName>
    <definedName name="_xlnm.Extract" localSheetId="0">'Table 1'!$L:$L</definedName>
  </definedNames>
  <calcPr calcId="144525"/>
</workbook>
</file>

<file path=xl/calcChain.xml><?xml version="1.0" encoding="utf-8"?>
<calcChain xmlns="http://schemas.openxmlformats.org/spreadsheetml/2006/main">
  <c r="J36" i="1" l="1"/>
  <c r="I1991" i="1"/>
  <c r="I1992" i="1"/>
  <c r="I1993" i="1"/>
  <c r="I1989" i="1"/>
  <c r="I1990" i="1"/>
  <c r="I1994" i="1"/>
  <c r="I1995" i="1"/>
  <c r="I1996" i="1"/>
  <c r="I1997" i="1"/>
  <c r="I1998" i="1"/>
  <c r="I1999" i="1"/>
  <c r="I2000" i="1"/>
  <c r="I2001" i="1"/>
  <c r="I2002" i="1"/>
  <c r="I2003" i="1"/>
  <c r="I1969" i="1"/>
  <c r="I1970" i="1"/>
  <c r="I1971" i="1"/>
  <c r="I1972" i="1"/>
  <c r="I1973" i="1"/>
  <c r="I1974" i="1"/>
  <c r="I1975" i="1"/>
  <c r="I1976" i="1"/>
  <c r="I1977" i="1"/>
  <c r="I1978" i="1"/>
  <c r="I1979" i="1"/>
  <c r="I1980" i="1"/>
  <c r="I1981" i="1"/>
  <c r="I1982" i="1"/>
  <c r="I1983" i="1"/>
  <c r="I1984" i="1"/>
  <c r="I1985" i="1"/>
  <c r="I1986" i="1"/>
  <c r="I1987" i="1"/>
  <c r="I1988"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54" i="1"/>
  <c r="I1755" i="1"/>
  <c r="I1756" i="1"/>
  <c r="I1757" i="1"/>
  <c r="I1750" i="1"/>
  <c r="I1751" i="1"/>
  <c r="I1752" i="1"/>
  <c r="I1753" i="1"/>
  <c r="I1739" i="1"/>
  <c r="I1740" i="1"/>
  <c r="I1741" i="1"/>
  <c r="I1742" i="1"/>
  <c r="I1743" i="1"/>
  <c r="I1744" i="1"/>
  <c r="I1745" i="1"/>
  <c r="I1746" i="1"/>
  <c r="I1747" i="1"/>
  <c r="I1748" i="1"/>
  <c r="I1749" i="1"/>
  <c r="I1719" i="1"/>
  <c r="I1720" i="1"/>
  <c r="I1721" i="1"/>
  <c r="I1722" i="1"/>
  <c r="I1723" i="1"/>
  <c r="I1724" i="1"/>
  <c r="I1725" i="1"/>
  <c r="I1726" i="1"/>
  <c r="I1727" i="1"/>
  <c r="I1728" i="1"/>
  <c r="I1729" i="1"/>
  <c r="I1730" i="1"/>
  <c r="I1731" i="1"/>
  <c r="I1732" i="1"/>
  <c r="I1733" i="1"/>
  <c r="I1734" i="1"/>
  <c r="I1735" i="1"/>
  <c r="I1736" i="1"/>
  <c r="I1737" i="1"/>
  <c r="I1738" i="1"/>
  <c r="I1706" i="1"/>
  <c r="I1707" i="1"/>
  <c r="I1708" i="1"/>
  <c r="I1709" i="1"/>
  <c r="I1710" i="1"/>
  <c r="I1711" i="1"/>
  <c r="I1712" i="1"/>
  <c r="I1713" i="1"/>
  <c r="I1714" i="1"/>
  <c r="I1715" i="1"/>
  <c r="I1716" i="1"/>
  <c r="I1717" i="1"/>
  <c r="I1718" i="1"/>
  <c r="I1704" i="1"/>
  <c r="I1705" i="1"/>
  <c r="I1703" i="1"/>
  <c r="I1484" i="1"/>
  <c r="I1485" i="1"/>
  <c r="I1486" i="1"/>
  <c r="I1487" i="1"/>
  <c r="I1499" i="1"/>
  <c r="I1500" i="1"/>
  <c r="I1501" i="1"/>
  <c r="I1502" i="1"/>
  <c r="I1503" i="1"/>
  <c r="I1504" i="1"/>
  <c r="I1505" i="1"/>
  <c r="I1506" i="1"/>
  <c r="I1507" i="1"/>
  <c r="I1508" i="1"/>
  <c r="I1509" i="1"/>
  <c r="I1510" i="1"/>
  <c r="I1511" i="1"/>
  <c r="I1512" i="1"/>
  <c r="I1513" i="1"/>
  <c r="I1514" i="1"/>
  <c r="I1515" i="1"/>
  <c r="I1496" i="1"/>
  <c r="I1497" i="1"/>
  <c r="I1498" i="1"/>
  <c r="I1493" i="1"/>
  <c r="I1494" i="1"/>
  <c r="I1495" i="1"/>
  <c r="I1492" i="1"/>
  <c r="I1491" i="1"/>
  <c r="I1488" i="1"/>
  <c r="I1489" i="1"/>
  <c r="I1490"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482" i="1"/>
  <c r="I1483" i="1"/>
  <c r="I1481" i="1"/>
  <c r="I1474" i="1"/>
  <c r="I1475" i="1"/>
  <c r="I1476" i="1"/>
  <c r="I1477" i="1"/>
  <c r="I1478" i="1"/>
  <c r="I1479" i="1"/>
  <c r="I1480" i="1"/>
  <c r="I1471" i="1"/>
  <c r="I1472" i="1"/>
  <c r="I1473" i="1"/>
  <c r="I1470" i="1"/>
  <c r="I1466" i="1"/>
  <c r="I1467" i="1"/>
  <c r="I1468" i="1"/>
  <c r="I1469" i="1"/>
  <c r="I1462" i="1"/>
  <c r="I1463" i="1"/>
  <c r="I1464" i="1"/>
  <c r="I1465" i="1"/>
  <c r="I1461" i="1"/>
  <c r="I992" i="1"/>
  <c r="I993" i="1"/>
  <c r="I994" i="1"/>
  <c r="I995" i="1"/>
  <c r="I984" i="1"/>
  <c r="I985" i="1"/>
  <c r="I986" i="1"/>
  <c r="I987" i="1"/>
  <c r="I988" i="1"/>
  <c r="I989" i="1"/>
  <c r="I990" i="1"/>
  <c r="I991" i="1"/>
  <c r="I983"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192" i="1"/>
  <c r="J1193" i="1"/>
  <c r="J1194" i="1"/>
  <c r="J1191" i="1"/>
  <c r="J1173" i="1"/>
  <c r="J1170" i="1"/>
  <c r="J1171" i="1"/>
  <c r="J1172" i="1"/>
  <c r="J1165" i="1"/>
  <c r="J1166" i="1"/>
  <c r="J1167" i="1"/>
  <c r="J1168" i="1"/>
  <c r="J1169" i="1"/>
  <c r="J1159" i="1"/>
  <c r="J1160" i="1"/>
  <c r="J1161" i="1"/>
  <c r="J1162" i="1"/>
  <c r="J1163" i="1"/>
  <c r="J1164" i="1"/>
  <c r="J1153" i="1"/>
  <c r="J1154" i="1"/>
  <c r="J1155" i="1"/>
  <c r="J1156" i="1"/>
  <c r="J1157" i="1"/>
  <c r="J1158" i="1"/>
  <c r="J1152" i="1"/>
  <c r="J1146" i="1"/>
  <c r="J1147" i="1"/>
  <c r="J1148" i="1"/>
  <c r="J1149" i="1"/>
  <c r="J1150" i="1"/>
  <c r="J1151" i="1"/>
  <c r="J1144" i="1"/>
  <c r="J1145" i="1"/>
  <c r="J1142" i="1"/>
  <c r="J1143" i="1"/>
  <c r="J1139" i="1"/>
  <c r="J1140" i="1"/>
  <c r="J1141" i="1"/>
  <c r="J1136" i="1"/>
  <c r="J1137" i="1"/>
  <c r="J1138" i="1"/>
  <c r="J1119" i="1"/>
  <c r="J1120" i="1"/>
  <c r="J1121" i="1"/>
  <c r="J1122" i="1"/>
  <c r="J1123" i="1"/>
  <c r="J1124" i="1"/>
  <c r="J1125" i="1"/>
  <c r="J1126" i="1"/>
  <c r="J1127" i="1"/>
  <c r="J1128" i="1"/>
  <c r="J1129" i="1"/>
  <c r="J1130" i="1"/>
  <c r="J1131" i="1"/>
  <c r="J1132" i="1"/>
  <c r="J1133" i="1"/>
  <c r="J1134" i="1"/>
  <c r="J1135" i="1"/>
  <c r="J1118" i="1"/>
  <c r="J1112" i="1"/>
  <c r="J1108" i="1"/>
  <c r="J1109" i="1"/>
  <c r="J1110" i="1"/>
  <c r="J1111" i="1"/>
  <c r="J1107" i="1"/>
  <c r="J1105" i="1"/>
  <c r="J1106"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073" i="1"/>
  <c r="J1074" i="1"/>
  <c r="J1075" i="1"/>
  <c r="J1076" i="1"/>
  <c r="J1077" i="1"/>
  <c r="J1069" i="1"/>
  <c r="J1070" i="1"/>
  <c r="J1071" i="1"/>
  <c r="J1072" i="1"/>
  <c r="J1066" i="1"/>
  <c r="J1067" i="1"/>
  <c r="J1068" i="1"/>
  <c r="J1113" i="1"/>
  <c r="J1114" i="1"/>
  <c r="J1115" i="1"/>
  <c r="J1116" i="1"/>
  <c r="J111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30" i="1"/>
  <c r="J931" i="1"/>
  <c r="J932" i="1"/>
  <c r="J933" i="1"/>
  <c r="J934" i="1"/>
  <c r="J935" i="1"/>
  <c r="J936" i="1"/>
  <c r="J937" i="1"/>
  <c r="J938" i="1"/>
  <c r="J939" i="1"/>
  <c r="J940" i="1"/>
  <c r="J941" i="1"/>
  <c r="J942" i="1"/>
  <c r="J943" i="1"/>
  <c r="J944" i="1"/>
  <c r="J945" i="1"/>
  <c r="J927" i="1"/>
  <c r="J928" i="1"/>
  <c r="J929" i="1"/>
  <c r="J924" i="1"/>
  <c r="J925" i="1"/>
  <c r="J926" i="1"/>
  <c r="J923" i="1"/>
  <c r="J1174" i="1"/>
  <c r="J1175" i="1"/>
  <c r="J1176" i="1"/>
  <c r="J1177" i="1"/>
  <c r="J1178" i="1"/>
  <c r="J1179" i="1"/>
  <c r="J1180" i="1"/>
  <c r="J1181" i="1"/>
  <c r="J1182" i="1"/>
  <c r="J1183" i="1"/>
  <c r="J1184" i="1"/>
  <c r="J1185" i="1"/>
  <c r="J1186" i="1"/>
  <c r="J1187" i="1"/>
  <c r="J1188" i="1"/>
  <c r="J1189" i="1"/>
  <c r="J1190" i="1"/>
  <c r="J1223" i="1"/>
  <c r="J1224" i="1"/>
  <c r="J1225" i="1"/>
  <c r="J1226" i="1"/>
  <c r="J1227" i="1"/>
  <c r="J1228" i="1"/>
  <c r="J1229" i="1"/>
  <c r="J181" i="1"/>
  <c r="J182" i="1"/>
  <c r="J180" i="1"/>
  <c r="J178" i="1"/>
  <c r="J179" i="1"/>
  <c r="J177"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555" i="1"/>
  <c r="J685" i="1" l="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684"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53"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24" i="1"/>
  <c r="J603" i="1"/>
  <c r="J604" i="1"/>
  <c r="J605" i="1"/>
  <c r="J606" i="1"/>
  <c r="J607" i="1"/>
  <c r="J608" i="1"/>
  <c r="J609" i="1"/>
  <c r="J610" i="1"/>
  <c r="J611" i="1"/>
  <c r="J612" i="1"/>
  <c r="J613" i="1"/>
  <c r="J614" i="1"/>
  <c r="J615" i="1"/>
  <c r="J616" i="1"/>
  <c r="J617" i="1"/>
  <c r="J618" i="1"/>
  <c r="J619" i="1"/>
  <c r="J620" i="1"/>
  <c r="J621" i="1"/>
  <c r="J602" i="1"/>
  <c r="J590" i="1"/>
  <c r="J591" i="1"/>
  <c r="J592" i="1"/>
  <c r="J593" i="1"/>
  <c r="J594" i="1"/>
  <c r="J595" i="1"/>
  <c r="J596" i="1"/>
  <c r="J597" i="1"/>
  <c r="J598" i="1"/>
  <c r="J599" i="1"/>
  <c r="J600" i="1"/>
  <c r="J589" i="1"/>
  <c r="J580" i="1"/>
  <c r="J581" i="1"/>
  <c r="J582" i="1"/>
  <c r="J583" i="1"/>
  <c r="J584" i="1"/>
  <c r="J585" i="1"/>
  <c r="J586" i="1"/>
  <c r="J579"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51"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78" i="1"/>
  <c r="J587" i="1"/>
  <c r="J588" i="1"/>
  <c r="J601" i="1"/>
  <c r="J622" i="1"/>
  <c r="J623" i="1"/>
  <c r="J652" i="1"/>
  <c r="J683"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6" i="1"/>
  <c r="I6" i="1"/>
  <c r="I7" i="1"/>
  <c r="I3343" i="1"/>
  <c r="I3342" i="1"/>
  <c r="I3341" i="1"/>
  <c r="I3340" i="1"/>
  <c r="I3339" i="1"/>
  <c r="I3338" i="1"/>
  <c r="I3337" i="1"/>
  <c r="I3336" i="1"/>
  <c r="I3335" i="1"/>
  <c r="I3334" i="1"/>
  <c r="I3333" i="1"/>
  <c r="I3332" i="1"/>
  <c r="I3331" i="1"/>
  <c r="I3330" i="1"/>
  <c r="I3329" i="1"/>
  <c r="I3328" i="1"/>
  <c r="I3327" i="1"/>
  <c r="I3326" i="1"/>
  <c r="I3325" i="1"/>
  <c r="I3324" i="1"/>
  <c r="I3323" i="1"/>
  <c r="I3322" i="1"/>
  <c r="I3321" i="1"/>
  <c r="I3320" i="1"/>
  <c r="I3319" i="1"/>
  <c r="I3318" i="1"/>
  <c r="I3317" i="1"/>
  <c r="I3316" i="1"/>
  <c r="I3315" i="1"/>
  <c r="I3314" i="1"/>
  <c r="I3313" i="1"/>
  <c r="I3312" i="1"/>
  <c r="I3311" i="1"/>
  <c r="I3310" i="1"/>
  <c r="I3309" i="1"/>
  <c r="I3308" i="1"/>
  <c r="I3307" i="1"/>
  <c r="I3306" i="1"/>
  <c r="I3305" i="1"/>
  <c r="I3304" i="1"/>
  <c r="I3303" i="1"/>
  <c r="I3302" i="1"/>
  <c r="I3301" i="1"/>
  <c r="I3300" i="1"/>
  <c r="I3299" i="1"/>
  <c r="I3298" i="1"/>
  <c r="I3297" i="1"/>
  <c r="I3296" i="1"/>
  <c r="I3295" i="1"/>
  <c r="I3294" i="1"/>
  <c r="I3293" i="1"/>
  <c r="I3292" i="1"/>
  <c r="I3291" i="1"/>
  <c r="I3290" i="1"/>
  <c r="I3289" i="1"/>
  <c r="I3288" i="1"/>
  <c r="I3287" i="1"/>
  <c r="I3286" i="1"/>
  <c r="I3285" i="1"/>
  <c r="I3284" i="1"/>
  <c r="I3283" i="1"/>
  <c r="I3282" i="1"/>
  <c r="I3281" i="1"/>
  <c r="I3280" i="1"/>
  <c r="I3279" i="1"/>
  <c r="I3278" i="1"/>
  <c r="I3277" i="1"/>
  <c r="I3276" i="1"/>
  <c r="I3275" i="1"/>
  <c r="I3274" i="1"/>
  <c r="I3273" i="1"/>
  <c r="I3272" i="1"/>
  <c r="I3271" i="1"/>
  <c r="I3270" i="1"/>
  <c r="I3269" i="1"/>
  <c r="I3268" i="1"/>
  <c r="I3267" i="1"/>
  <c r="I3266" i="1"/>
  <c r="I3265" i="1"/>
  <c r="I3264" i="1"/>
  <c r="I3263" i="1"/>
  <c r="I3262" i="1"/>
  <c r="I3261" i="1"/>
  <c r="I3260" i="1"/>
  <c r="I3259" i="1"/>
  <c r="I3258" i="1"/>
  <c r="I3257" i="1"/>
  <c r="I3256" i="1"/>
  <c r="I3255" i="1"/>
  <c r="I3254" i="1"/>
  <c r="I3253" i="1"/>
  <c r="I3252" i="1"/>
  <c r="I3251" i="1"/>
  <c r="I3250" i="1"/>
  <c r="I3249" i="1"/>
  <c r="I3248" i="1"/>
  <c r="I3247" i="1"/>
  <c r="I3246" i="1"/>
  <c r="I3245" i="1"/>
  <c r="I3244" i="1"/>
  <c r="I3243" i="1"/>
  <c r="I3242" i="1"/>
  <c r="I3241" i="1"/>
  <c r="I3240" i="1"/>
  <c r="I3239" i="1"/>
  <c r="I3238" i="1"/>
  <c r="I3237" i="1"/>
  <c r="I3236" i="1"/>
  <c r="I3235" i="1"/>
  <c r="I3234" i="1"/>
  <c r="I3233" i="1"/>
  <c r="I3232" i="1"/>
  <c r="I3231" i="1"/>
  <c r="I3230" i="1"/>
  <c r="I3229" i="1"/>
  <c r="I3228" i="1"/>
  <c r="I3227" i="1"/>
  <c r="I3226" i="1"/>
  <c r="I3225" i="1"/>
  <c r="I3224" i="1"/>
  <c r="I3223" i="1"/>
  <c r="I3222" i="1"/>
  <c r="I3221" i="1"/>
  <c r="I3220" i="1"/>
  <c r="I3219" i="1"/>
  <c r="I3218" i="1"/>
  <c r="I3217" i="1"/>
  <c r="I3216" i="1"/>
  <c r="I3215" i="1"/>
  <c r="I3214" i="1"/>
  <c r="I3213" i="1"/>
  <c r="I3212" i="1"/>
  <c r="I3211" i="1"/>
  <c r="I3210" i="1"/>
  <c r="I3209" i="1"/>
  <c r="I3208" i="1"/>
  <c r="I3207" i="1"/>
  <c r="I3206" i="1"/>
  <c r="I3205" i="1"/>
  <c r="I3204" i="1"/>
  <c r="I3203" i="1"/>
  <c r="I3202" i="1"/>
  <c r="I3201" i="1"/>
  <c r="I3200" i="1"/>
  <c r="I3199" i="1"/>
  <c r="I3198" i="1"/>
  <c r="I3197" i="1"/>
  <c r="I3196" i="1"/>
  <c r="I3195" i="1"/>
  <c r="I3194" i="1"/>
  <c r="I3193" i="1"/>
  <c r="I3192" i="1"/>
  <c r="I3191" i="1"/>
  <c r="I3190" i="1"/>
  <c r="I3189" i="1"/>
  <c r="I3188" i="1"/>
  <c r="I3187" i="1"/>
  <c r="I3186" i="1"/>
  <c r="I3185" i="1"/>
  <c r="I3184" i="1"/>
  <c r="I3183" i="1"/>
  <c r="I3182" i="1"/>
  <c r="I3181" i="1"/>
  <c r="I3180" i="1"/>
  <c r="I3179" i="1"/>
  <c r="I3178" i="1"/>
  <c r="I3177" i="1"/>
  <c r="I3176" i="1"/>
  <c r="I3175" i="1"/>
  <c r="I3174" i="1"/>
  <c r="I3173" i="1"/>
  <c r="I3172" i="1"/>
  <c r="I3171" i="1"/>
  <c r="I3170" i="1"/>
  <c r="I3169" i="1"/>
  <c r="I3168" i="1"/>
  <c r="I3167" i="1"/>
  <c r="I3166" i="1"/>
  <c r="I3165" i="1"/>
  <c r="I3164" i="1"/>
  <c r="I3163" i="1"/>
  <c r="I3162" i="1"/>
  <c r="I3161" i="1"/>
  <c r="I3160" i="1"/>
  <c r="I3159" i="1"/>
  <c r="I3158" i="1"/>
  <c r="I3157" i="1"/>
  <c r="I3156" i="1"/>
  <c r="I3155" i="1"/>
  <c r="I3154" i="1"/>
  <c r="I3153" i="1"/>
  <c r="I3152" i="1"/>
  <c r="I3151" i="1"/>
  <c r="I3150" i="1"/>
  <c r="I3149" i="1"/>
  <c r="I3148" i="1"/>
  <c r="I3147" i="1"/>
  <c r="I3146" i="1"/>
  <c r="I3145" i="1"/>
  <c r="I3144" i="1"/>
  <c r="I3143" i="1"/>
  <c r="I3142" i="1"/>
  <c r="I3141" i="1"/>
  <c r="I3140" i="1"/>
  <c r="I3139" i="1"/>
  <c r="I3138" i="1"/>
  <c r="I3137" i="1"/>
  <c r="I3136" i="1"/>
  <c r="I3135" i="1"/>
  <c r="I3134" i="1"/>
  <c r="I3133" i="1"/>
  <c r="I3132" i="1"/>
  <c r="I3131" i="1"/>
  <c r="I3130" i="1"/>
  <c r="I3129" i="1"/>
  <c r="I3128" i="1"/>
  <c r="I3127" i="1"/>
  <c r="I3126" i="1"/>
  <c r="I3125" i="1"/>
  <c r="I3124" i="1"/>
  <c r="I3123" i="1"/>
  <c r="I3122" i="1"/>
  <c r="I3121" i="1"/>
  <c r="I3120" i="1"/>
  <c r="I3119" i="1"/>
  <c r="I3118" i="1"/>
  <c r="I3117" i="1"/>
  <c r="I3116" i="1"/>
  <c r="I3115" i="1"/>
  <c r="I3114" i="1"/>
  <c r="I3113" i="1"/>
  <c r="I3112" i="1"/>
  <c r="I3111" i="1"/>
  <c r="I3110" i="1"/>
  <c r="I3109" i="1"/>
  <c r="I3108" i="1"/>
  <c r="I3107" i="1"/>
  <c r="I3106" i="1"/>
  <c r="I3105" i="1"/>
  <c r="I3104" i="1"/>
  <c r="I3103" i="1"/>
  <c r="I3102" i="1"/>
  <c r="I3101" i="1"/>
  <c r="I3100" i="1"/>
  <c r="I3099" i="1"/>
  <c r="I3098" i="1"/>
  <c r="I3097" i="1"/>
  <c r="I3096" i="1"/>
  <c r="I3095" i="1"/>
  <c r="I3094" i="1"/>
  <c r="I3093" i="1"/>
  <c r="I3092" i="1"/>
  <c r="I3091" i="1"/>
  <c r="I3090" i="1"/>
  <c r="I3089" i="1"/>
  <c r="I3088" i="1"/>
  <c r="I3087" i="1"/>
  <c r="I3086" i="1"/>
  <c r="I3085" i="1"/>
  <c r="I3084" i="1"/>
  <c r="I3083" i="1"/>
  <c r="I3082" i="1"/>
  <c r="I3081" i="1"/>
  <c r="I3080" i="1"/>
  <c r="I3079" i="1"/>
  <c r="I3078" i="1"/>
  <c r="I3077" i="1"/>
  <c r="I3076" i="1"/>
  <c r="I3075" i="1"/>
  <c r="I3074" i="1"/>
  <c r="I3073" i="1"/>
  <c r="I3072" i="1"/>
  <c r="I3071" i="1"/>
  <c r="I3070" i="1"/>
  <c r="I3069" i="1"/>
  <c r="I3068" i="1"/>
  <c r="I3067" i="1"/>
  <c r="I3066" i="1"/>
  <c r="I3065" i="1"/>
  <c r="I3064" i="1"/>
  <c r="I3063" i="1"/>
  <c r="I3062" i="1"/>
  <c r="I3061" i="1"/>
  <c r="I3060" i="1"/>
  <c r="I3059" i="1"/>
  <c r="I3058" i="1"/>
  <c r="I3057" i="1"/>
  <c r="I3056" i="1"/>
  <c r="I3055" i="1"/>
  <c r="I3054" i="1"/>
  <c r="I3053" i="1"/>
  <c r="I3052" i="1"/>
  <c r="I3051" i="1"/>
  <c r="I3050" i="1"/>
  <c r="I3049" i="1"/>
  <c r="I3048" i="1"/>
  <c r="I3047" i="1"/>
  <c r="I3046" i="1"/>
  <c r="I3045" i="1"/>
  <c r="I3044" i="1"/>
  <c r="I3043" i="1"/>
  <c r="I3042" i="1"/>
  <c r="I3041" i="1"/>
  <c r="I3040" i="1"/>
  <c r="I3039" i="1"/>
  <c r="I3038" i="1"/>
  <c r="I3037" i="1"/>
  <c r="I3036" i="1"/>
  <c r="I3035" i="1"/>
  <c r="I3034" i="1"/>
  <c r="I3033" i="1"/>
  <c r="I3032" i="1"/>
  <c r="I3031" i="1"/>
  <c r="I3030" i="1"/>
  <c r="I3029" i="1"/>
  <c r="I3028" i="1"/>
  <c r="I3027" i="1"/>
  <c r="I3026" i="1"/>
  <c r="I3025" i="1"/>
  <c r="I3024" i="1"/>
  <c r="I3023" i="1"/>
  <c r="I3022" i="1"/>
  <c r="I3021" i="1"/>
  <c r="I3020" i="1"/>
  <c r="I3019" i="1"/>
  <c r="I3018" i="1"/>
  <c r="I3017" i="1"/>
  <c r="I3016" i="1"/>
  <c r="I3015" i="1"/>
  <c r="I3014" i="1"/>
  <c r="I3013" i="1"/>
  <c r="I3012" i="1"/>
  <c r="I3011" i="1"/>
  <c r="I3010" i="1"/>
  <c r="I3009" i="1"/>
  <c r="I3008" i="1"/>
  <c r="I3007" i="1"/>
  <c r="I3006" i="1"/>
  <c r="I3005" i="1"/>
  <c r="I3004" i="1"/>
  <c r="I3003" i="1"/>
  <c r="I3002" i="1"/>
  <c r="I3001" i="1"/>
  <c r="I3000" i="1"/>
  <c r="I2999" i="1"/>
  <c r="I2998" i="1"/>
  <c r="I2997" i="1"/>
  <c r="I2996" i="1"/>
  <c r="I2995" i="1"/>
  <c r="I2994" i="1"/>
  <c r="I2993" i="1"/>
  <c r="I2992" i="1"/>
  <c r="I2991" i="1"/>
  <c r="I2990" i="1"/>
  <c r="I2989" i="1"/>
  <c r="I2988" i="1"/>
  <c r="I2987" i="1"/>
  <c r="I2986" i="1"/>
  <c r="I2985" i="1"/>
  <c r="I2984" i="1"/>
  <c r="I2983" i="1"/>
  <c r="I2982" i="1"/>
  <c r="I2981" i="1"/>
  <c r="I2980" i="1"/>
  <c r="I2979" i="1"/>
  <c r="I2978" i="1"/>
  <c r="I2977" i="1"/>
  <c r="I2976" i="1"/>
  <c r="I2975" i="1"/>
  <c r="I2974" i="1"/>
  <c r="I2973" i="1"/>
  <c r="I2972" i="1"/>
  <c r="I2971" i="1"/>
  <c r="I2970" i="1"/>
  <c r="I2969" i="1"/>
  <c r="I2968" i="1"/>
  <c r="I2967" i="1"/>
  <c r="I2966" i="1"/>
  <c r="I2965" i="1"/>
  <c r="I2964" i="1"/>
  <c r="I2963" i="1"/>
  <c r="I2962" i="1"/>
  <c r="I2961" i="1"/>
  <c r="I2960" i="1"/>
  <c r="I2959" i="1"/>
  <c r="I2958" i="1"/>
  <c r="I2957" i="1"/>
  <c r="I2956" i="1"/>
  <c r="I2955" i="1"/>
  <c r="I2954" i="1"/>
  <c r="I2953" i="1"/>
  <c r="I2952" i="1"/>
  <c r="I2951" i="1"/>
  <c r="I2950" i="1"/>
  <c r="I2949" i="1"/>
  <c r="I2948" i="1"/>
  <c r="I2947" i="1"/>
  <c r="I2946" i="1"/>
  <c r="I2945" i="1"/>
  <c r="I2944" i="1"/>
  <c r="I2943" i="1"/>
  <c r="I2942" i="1"/>
  <c r="I2941" i="1"/>
  <c r="I2940" i="1"/>
  <c r="I2939"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554" i="1"/>
  <c r="I2553" i="1"/>
  <c r="I2552" i="1"/>
  <c r="I2551" i="1"/>
  <c r="I2550" i="1"/>
  <c r="I2549" i="1"/>
  <c r="I2548" i="1"/>
  <c r="I2547" i="1"/>
  <c r="I2546" i="1"/>
  <c r="I2545" i="1"/>
  <c r="I2544" i="1"/>
  <c r="I2543" i="1"/>
  <c r="I2542" i="1"/>
  <c r="I2541" i="1"/>
  <c r="I2540" i="1"/>
  <c r="I2539" i="1"/>
  <c r="I2538" i="1"/>
  <c r="I2537" i="1"/>
  <c r="I2536" i="1"/>
  <c r="I2535" i="1"/>
  <c r="I2534" i="1"/>
  <c r="I2533" i="1"/>
  <c r="I2532" i="1"/>
  <c r="I2531" i="1"/>
  <c r="I2530" i="1"/>
  <c r="I2529" i="1"/>
  <c r="I2528" i="1"/>
  <c r="I2527" i="1"/>
  <c r="I2526" i="1"/>
  <c r="I2525" i="1"/>
  <c r="I2524" i="1"/>
  <c r="I2523" i="1"/>
  <c r="I2522" i="1"/>
  <c r="I2521" i="1"/>
  <c r="I2520" i="1"/>
  <c r="I2519" i="1"/>
  <c r="I2518" i="1"/>
  <c r="I2517" i="1"/>
  <c r="I2516" i="1"/>
  <c r="I2515" i="1"/>
  <c r="I2514" i="1"/>
  <c r="I2513" i="1"/>
  <c r="I2512" i="1"/>
  <c r="I2511" i="1"/>
  <c r="I2510" i="1"/>
  <c r="I2509" i="1"/>
  <c r="I2508" i="1"/>
  <c r="I2507" i="1"/>
  <c r="I2506" i="1"/>
  <c r="I2505" i="1"/>
  <c r="I2504" i="1"/>
  <c r="I2503"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Q6" i="1" l="1"/>
  <c r="N6" i="1"/>
</calcChain>
</file>

<file path=xl/sharedStrings.xml><?xml version="1.0" encoding="utf-8"?>
<sst xmlns="http://schemas.openxmlformats.org/spreadsheetml/2006/main" count="20825" uniqueCount="10867">
  <si>
    <r>
      <rPr>
        <sz val="10.5"/>
        <rFont val="Times New Roman"/>
        <family val="1"/>
      </rPr>
      <t>SRTFC BUCUREŞTI</t>
    </r>
  </si>
  <si>
    <r>
      <rPr>
        <b/>
        <sz val="10.5"/>
        <rFont val="Times New Roman"/>
        <family val="1"/>
      </rPr>
      <t>ANEXA 4</t>
    </r>
  </si>
  <si>
    <r>
      <rPr>
        <b/>
        <sz val="10.5"/>
        <rFont val="Times New Roman"/>
        <family val="1"/>
      </rPr>
      <t>SITUAŢIA PRIVIND STADIUL DE EXECUŢIE A CONTRACTELOR</t>
    </r>
  </si>
  <si>
    <r>
      <rPr>
        <b/>
        <sz val="10.5"/>
        <rFont val="Times New Roman"/>
        <family val="1"/>
      </rPr>
      <t>ÎN URMA APLICǍRII PROCEDURILOR DE ACHIZIŢIE PUBLICǍ</t>
    </r>
  </si>
  <si>
    <r>
      <rPr>
        <sz val="8.5"/>
        <rFont val="Times New Roman"/>
        <family val="1"/>
      </rPr>
      <t>Nr. Crt.</t>
    </r>
  </si>
  <si>
    <r>
      <rPr>
        <sz val="8.5"/>
        <rFont val="Times New Roman"/>
        <family val="1"/>
      </rPr>
      <t>Nr. şi data</t>
    </r>
  </si>
  <si>
    <r>
      <rPr>
        <b/>
        <sz val="8.5"/>
        <rFont val="Times New Roman"/>
        <family val="1"/>
      </rPr>
      <t>Obiect</t>
    </r>
  </si>
  <si>
    <r>
      <rPr>
        <b/>
        <sz val="8.5"/>
        <rFont val="Times New Roman"/>
        <family val="1"/>
      </rPr>
      <t>Valoare (lei, fără TVA)</t>
    </r>
  </si>
  <si>
    <r>
      <rPr>
        <b/>
        <sz val="8.5"/>
        <rFont val="Times New Roman"/>
        <family val="1"/>
      </rPr>
      <t>Durată</t>
    </r>
  </si>
  <si>
    <r>
      <rPr>
        <b/>
        <sz val="8.5"/>
        <rFont val="Times New Roman"/>
        <family val="1"/>
      </rPr>
      <t>Tipul procedurii aplicate pt. atribuire</t>
    </r>
  </si>
  <si>
    <r>
      <rPr>
        <b/>
        <sz val="8.5"/>
        <rFont val="Times New Roman"/>
        <family val="1"/>
      </rPr>
      <t>Denumire furnizor / prestator / executant</t>
    </r>
  </si>
  <si>
    <r>
      <rPr>
        <b/>
        <sz val="8.5"/>
        <rFont val="Times New Roman"/>
        <family val="1"/>
      </rPr>
      <t>Stadiu execuţie (%)</t>
    </r>
  </si>
  <si>
    <r>
      <rPr>
        <sz val="7.5"/>
        <rFont val="Times New Roman"/>
        <family val="1"/>
      </rPr>
      <t>1/04.01.2016</t>
    </r>
  </si>
  <si>
    <r>
      <rPr>
        <sz val="7.5"/>
        <rFont val="Times New Roman"/>
        <family val="1"/>
      </rPr>
      <t xml:space="preserve">Furnizare apa pentru dozator Post Revizie Vag. Ploiesti - 40 recipienti bidon 19L/luna; inchiriere dozator la Post Revizie Vag. Ploiesti - 1 buc.,
</t>
    </r>
    <r>
      <rPr>
        <sz val="7.5"/>
        <rFont val="Times New Roman"/>
        <family val="1"/>
      </rPr>
      <t>igienizare dozator</t>
    </r>
  </si>
  <si>
    <r>
      <rPr>
        <sz val="7.5"/>
        <rFont val="Times New Roman"/>
        <family val="1"/>
      </rPr>
      <t>5.036,64</t>
    </r>
  </si>
  <si>
    <r>
      <rPr>
        <sz val="7.5"/>
        <rFont val="Times New Roman"/>
        <family val="1"/>
      </rPr>
      <t>achizitie directa</t>
    </r>
  </si>
  <si>
    <r>
      <rPr>
        <sz val="7.5"/>
        <rFont val="Times New Roman"/>
        <family val="1"/>
      </rPr>
      <t>3/21.01.2016</t>
    </r>
  </si>
  <si>
    <r>
      <rPr>
        <sz val="7.5"/>
        <rFont val="Times New Roman"/>
        <family val="1"/>
      </rPr>
      <t>Cartuse toner pentru imprimante, copiatoare si aparate fax</t>
    </r>
  </si>
  <si>
    <r>
      <rPr>
        <sz val="7.5"/>
        <rFont val="Times New Roman"/>
        <family val="1"/>
      </rPr>
      <t>42.473,00</t>
    </r>
  </si>
  <si>
    <r>
      <rPr>
        <sz val="7.5"/>
        <rFont val="Times New Roman"/>
        <family val="1"/>
      </rPr>
      <t xml:space="preserve">6 luni       21.01.2016 -
</t>
    </r>
    <r>
      <rPr>
        <sz val="7.5"/>
        <rFont val="Times New Roman"/>
        <family val="1"/>
      </rPr>
      <t>20.06.2016</t>
    </r>
  </si>
  <si>
    <r>
      <rPr>
        <sz val="7.5"/>
        <rFont val="Times New Roman"/>
        <family val="1"/>
      </rPr>
      <t>cerere de oferte</t>
    </r>
  </si>
  <si>
    <r>
      <rPr>
        <sz val="7.5"/>
        <rFont val="Times New Roman"/>
        <family val="1"/>
      </rPr>
      <t>SC ALIMAR OEM SRL</t>
    </r>
  </si>
  <si>
    <r>
      <rPr>
        <sz val="7.5"/>
        <rFont val="Times New Roman"/>
        <family val="1"/>
      </rPr>
      <t>4/27.01.2016</t>
    </r>
  </si>
  <si>
    <r>
      <rPr>
        <sz val="7.5"/>
        <rFont val="Times New Roman"/>
        <family val="1"/>
      </rPr>
      <t>Executie instalatii incalzire a cladirilor din grupa tehnica Revizia de Vagoane Bucuresti Basarab</t>
    </r>
  </si>
  <si>
    <r>
      <rPr>
        <sz val="7.5"/>
        <rFont val="Times New Roman"/>
        <family val="1"/>
      </rPr>
      <t>119.576,39</t>
    </r>
  </si>
  <si>
    <r>
      <rPr>
        <sz val="7.5"/>
        <rFont val="Times New Roman"/>
        <family val="1"/>
      </rPr>
      <t xml:space="preserve">60 zile     27.01.2016 -
</t>
    </r>
    <r>
      <rPr>
        <sz val="7.5"/>
        <rFont val="Times New Roman"/>
        <family val="1"/>
      </rPr>
      <t>26.03.2016</t>
    </r>
  </si>
  <si>
    <r>
      <rPr>
        <sz val="7.5"/>
        <rFont val="Times New Roman"/>
        <family val="1"/>
      </rPr>
      <t>licitatie deschisa</t>
    </r>
  </si>
  <si>
    <r>
      <rPr>
        <sz val="7.5"/>
        <rFont val="Times New Roman"/>
        <family val="1"/>
      </rPr>
      <t>SC VIOSIL INSTALCONSTRUCT SRL</t>
    </r>
  </si>
  <si>
    <r>
      <rPr>
        <sz val="7.5"/>
        <rFont val="Times New Roman"/>
        <family val="1"/>
      </rPr>
      <t>5/28.01.2016</t>
    </r>
  </si>
  <si>
    <r>
      <rPr>
        <sz val="7.5"/>
        <rFont val="Times New Roman"/>
        <family val="1"/>
      </rPr>
      <t>Realizarea retelei de canalizare a apelor pluviale cu montarea unui separator - Dep. BC, SELC Basarab</t>
    </r>
  </si>
  <si>
    <r>
      <rPr>
        <sz val="7.5"/>
        <rFont val="Times New Roman"/>
        <family val="1"/>
      </rPr>
      <t>45.320,20</t>
    </r>
  </si>
  <si>
    <r>
      <rPr>
        <sz val="7.5"/>
        <rFont val="Times New Roman"/>
        <family val="1"/>
      </rPr>
      <t>SC BRAMCO CONRECON SRL</t>
    </r>
  </si>
  <si>
    <r>
      <rPr>
        <sz val="7.5"/>
        <rFont val="Times New Roman"/>
        <family val="1"/>
      </rPr>
      <t>6/01.02.2016</t>
    </r>
  </si>
  <si>
    <r>
      <rPr>
        <sz val="7.5"/>
        <rFont val="Times New Roman"/>
        <family val="1"/>
      </rPr>
      <t>Lenjerie de pat, cearceaf plic, cearceaf pat, fata de perna</t>
    </r>
  </si>
  <si>
    <r>
      <rPr>
        <sz val="7.5"/>
        <rFont val="Times New Roman"/>
        <family val="1"/>
      </rPr>
      <t>274.200,00</t>
    </r>
  </si>
  <si>
    <r>
      <rPr>
        <sz val="7.5"/>
        <rFont val="Times New Roman"/>
        <family val="1"/>
      </rPr>
      <t xml:space="preserve">4 luni              29.02.
</t>
    </r>
    <r>
      <rPr>
        <sz val="7.5"/>
        <rFont val="Times New Roman"/>
        <family val="1"/>
      </rPr>
      <t>2016 - 28.06.2016</t>
    </r>
  </si>
  <si>
    <r>
      <rPr>
        <sz val="7.5"/>
        <rFont val="Times New Roman"/>
        <family val="1"/>
      </rPr>
      <t>SC ELITEX SRL</t>
    </r>
  </si>
  <si>
    <r>
      <rPr>
        <sz val="7.5"/>
        <rFont val="Times New Roman"/>
        <family val="1"/>
      </rPr>
      <t>7/17.02.2016</t>
    </r>
  </si>
  <si>
    <r>
      <rPr>
        <sz val="7.5"/>
        <rFont val="Times New Roman"/>
        <family val="1"/>
      </rPr>
      <t xml:space="preserve">Lucrari de instalare de echipamente de incalzire centrala, instalatii eletrice aferente si instalatii de utilizare de gaze naturale la : cladirea anexa salubrizare parter+etaj, remiza PSI+centrul de calcul, cladire baterii acumulatori, cladire magazie materiale+cladire compresor, district IT(dispecerat Mecanic si electric hala), lucrari neefectuate
</t>
    </r>
    <r>
      <rPr>
        <sz val="7.5"/>
        <rFont val="Times New Roman"/>
        <family val="1"/>
      </rPr>
      <t>–Revizia de Vagoane Bucuresti Grivita inclusiv obtinere de Autorizatie de Construire</t>
    </r>
  </si>
  <si>
    <r>
      <rPr>
        <sz val="7.5"/>
        <rFont val="Times New Roman"/>
        <family val="1"/>
      </rPr>
      <t>259.179,02</t>
    </r>
  </si>
  <si>
    <r>
      <rPr>
        <sz val="7.5"/>
        <rFont val="Times New Roman"/>
        <family val="1"/>
      </rPr>
      <t xml:space="preserve">8 luni    17.02.2016-
</t>
    </r>
    <r>
      <rPr>
        <sz val="7.5"/>
        <rFont val="Times New Roman"/>
        <family val="1"/>
      </rPr>
      <t>16.02.2016</t>
    </r>
  </si>
  <si>
    <r>
      <rPr>
        <sz val="7.5"/>
        <rFont val="Times New Roman"/>
        <family val="1"/>
      </rPr>
      <t>SC AB INSTAL SRL</t>
    </r>
  </si>
  <si>
    <r>
      <rPr>
        <sz val="7.5"/>
        <rFont val="Times New Roman"/>
        <family val="1"/>
      </rPr>
      <t>9/08.03.2016</t>
    </r>
  </si>
  <si>
    <r>
      <rPr>
        <sz val="7.5"/>
        <rFont val="Times New Roman"/>
        <family val="1"/>
      </rPr>
      <t>Reparare a doua vinciuri (20tf) la Revizia de vag. Bucuresti Basarab</t>
    </r>
  </si>
  <si>
    <r>
      <rPr>
        <sz val="7.5"/>
        <rFont val="Times New Roman"/>
        <family val="1"/>
      </rPr>
      <t>15.032,80</t>
    </r>
  </si>
  <si>
    <r>
      <rPr>
        <sz val="7.5"/>
        <rFont val="Times New Roman"/>
        <family val="1"/>
      </rPr>
      <t xml:space="preserve">30 zile     08.03.2016 -
</t>
    </r>
    <r>
      <rPr>
        <sz val="7.5"/>
        <rFont val="Times New Roman"/>
        <family val="1"/>
      </rPr>
      <t>07.04.2016</t>
    </r>
  </si>
  <si>
    <r>
      <rPr>
        <sz val="7.5"/>
        <rFont val="Times New Roman"/>
        <family val="1"/>
      </rPr>
      <t>SC SCUDIVER TOOLS SRL</t>
    </r>
  </si>
  <si>
    <r>
      <rPr>
        <sz val="7.5"/>
        <rFont val="Times New Roman"/>
        <family val="1"/>
      </rPr>
      <t>10/10.03.2016</t>
    </r>
  </si>
  <si>
    <r>
      <rPr>
        <sz val="7.5"/>
        <rFont val="Times New Roman"/>
        <family val="1"/>
      </rPr>
      <t xml:space="preserve">Servicii de colectare si eliminare filtre si lavete uzate la Depoul Ploiesti, Depoul Bucuresti Calatori si
</t>
    </r>
    <r>
      <rPr>
        <sz val="7.5"/>
        <rFont val="Times New Roman"/>
        <family val="1"/>
      </rPr>
      <t>Depoul Automotoare</t>
    </r>
  </si>
  <si>
    <r>
      <rPr>
        <sz val="7.5"/>
        <rFont val="Times New Roman"/>
        <family val="1"/>
      </rPr>
      <t>3.792,00</t>
    </r>
  </si>
  <si>
    <r>
      <rPr>
        <sz val="7.5"/>
        <rFont val="Times New Roman"/>
        <family val="1"/>
      </rPr>
      <t xml:space="preserve">12 luni 10.03.2016 -
</t>
    </r>
    <r>
      <rPr>
        <sz val="7.5"/>
        <rFont val="Times New Roman"/>
        <family val="1"/>
      </rPr>
      <t>09.03.2017</t>
    </r>
  </si>
  <si>
    <r>
      <rPr>
        <sz val="7.5"/>
        <rFont val="Times New Roman"/>
        <family val="1"/>
      </rPr>
      <t>SC RIAN CONSULT SRL</t>
    </r>
  </si>
  <si>
    <r>
      <rPr>
        <sz val="7.5"/>
        <rFont val="Times New Roman"/>
        <family val="1"/>
      </rPr>
      <t>11/17.03.2016</t>
    </r>
  </si>
  <si>
    <r>
      <rPr>
        <sz val="7.5"/>
        <rFont val="Times New Roman"/>
        <family val="1"/>
      </rPr>
      <t>Repararea statiei IT la Revizia de vag. Bucuresti Basarab</t>
    </r>
  </si>
  <si>
    <r>
      <rPr>
        <sz val="7.5"/>
        <rFont val="Times New Roman"/>
        <family val="1"/>
      </rPr>
      <t>17.505,00</t>
    </r>
  </si>
  <si>
    <r>
      <rPr>
        <sz val="7.5"/>
        <rFont val="Times New Roman"/>
        <family val="1"/>
      </rPr>
      <t xml:space="preserve">30 zile     17.03.2016 -
</t>
    </r>
    <r>
      <rPr>
        <sz val="7.5"/>
        <rFont val="Times New Roman"/>
        <family val="1"/>
      </rPr>
      <t>16.04.2016</t>
    </r>
  </si>
  <si>
    <r>
      <rPr>
        <sz val="7.5"/>
        <rFont val="Times New Roman"/>
        <family val="1"/>
      </rPr>
      <t>SC EMON SRL</t>
    </r>
  </si>
  <si>
    <r>
      <rPr>
        <sz val="7.5"/>
        <rFont val="Times New Roman"/>
        <family val="1"/>
      </rPr>
      <t>12/14.04.2016</t>
    </r>
  </si>
  <si>
    <r>
      <rPr>
        <sz val="7.5"/>
        <rFont val="Times New Roman"/>
        <family val="1"/>
      </rPr>
      <t>Acumulatori 12V pentru sursa neintreruptibila de putere UPS</t>
    </r>
  </si>
  <si>
    <r>
      <rPr>
        <sz val="7.5"/>
        <rFont val="Times New Roman"/>
        <family val="1"/>
      </rPr>
      <t>1.222,00</t>
    </r>
  </si>
  <si>
    <r>
      <rPr>
        <sz val="7.5"/>
        <rFont val="Times New Roman"/>
        <family val="1"/>
      </rPr>
      <t xml:space="preserve">90 zile  14.04.2016-
</t>
    </r>
    <r>
      <rPr>
        <sz val="7.5"/>
        <rFont val="Times New Roman"/>
        <family val="1"/>
      </rPr>
      <t>13.07.2016</t>
    </r>
  </si>
  <si>
    <r>
      <rPr>
        <sz val="7.5"/>
        <rFont val="Times New Roman"/>
        <family val="1"/>
      </rPr>
      <t>Licitatie deschisa cu faza finala de licitatie electronica</t>
    </r>
  </si>
  <si>
    <r>
      <rPr>
        <sz val="7.5"/>
        <rFont val="Times New Roman"/>
        <family val="1"/>
      </rPr>
      <t>SC CARANDA BATERII SRL</t>
    </r>
  </si>
  <si>
    <r>
      <rPr>
        <sz val="7.5"/>
        <rFont val="Times New Roman"/>
        <family val="1"/>
      </rPr>
      <t>12a/14.04.2016</t>
    </r>
  </si>
  <si>
    <r>
      <rPr>
        <sz val="7.5"/>
        <rFont val="Times New Roman"/>
        <family val="1"/>
      </rPr>
      <t>Prestarea serviciilor de examinari medicale si psihologice pentru personalul cu atributii in siguranta transporturilor din cadrul SNTFC CFR Calatori SA – SRTFC Bucuresti – complex Ploiesti</t>
    </r>
  </si>
  <si>
    <r>
      <rPr>
        <sz val="7.5"/>
        <rFont val="Times New Roman"/>
        <family val="1"/>
      </rPr>
      <t>19.266,00</t>
    </r>
  </si>
  <si>
    <r>
      <rPr>
        <sz val="7.5"/>
        <rFont val="Times New Roman"/>
        <family val="1"/>
      </rPr>
      <t xml:space="preserve">12 luni     09.05.2016-
</t>
    </r>
    <r>
      <rPr>
        <sz val="7.5"/>
        <rFont val="Times New Roman"/>
        <family val="1"/>
      </rPr>
      <t>08.05.2017</t>
    </r>
  </si>
  <si>
    <r>
      <rPr>
        <sz val="7.5"/>
        <rFont val="Times New Roman"/>
        <family val="1"/>
      </rPr>
      <t>SC GRAL MEDICAL SRL</t>
    </r>
  </si>
  <si>
    <r>
      <rPr>
        <sz val="7.5"/>
        <rFont val="Times New Roman"/>
        <family val="1"/>
      </rPr>
      <t>13/14.04.2016</t>
    </r>
  </si>
  <si>
    <r>
      <rPr>
        <sz val="7.5"/>
        <rFont val="Times New Roman"/>
        <family val="1"/>
      </rPr>
      <t>Prestarea serviciilor de examinari medicale si psihologice pentru personalul cu atributii in siguranta transporturilor din cadrul SNTFC CFR Calatori SA – SRTFC Bucuresti – complex Bucuresti</t>
    </r>
  </si>
  <si>
    <r>
      <rPr>
        <sz val="7.5"/>
        <rFont val="Times New Roman"/>
        <family val="1"/>
      </rPr>
      <t>104.305,50</t>
    </r>
  </si>
  <si>
    <r>
      <rPr>
        <sz val="7.5"/>
        <rFont val="Times New Roman"/>
        <family val="1"/>
      </rPr>
      <t>SPITALUL CLINIC CF 2 BUCURESTI</t>
    </r>
  </si>
  <si>
    <r>
      <rPr>
        <sz val="7.5"/>
        <rFont val="Times New Roman"/>
        <family val="1"/>
      </rPr>
      <t>14/19.04.2016</t>
    </r>
  </si>
  <si>
    <r>
      <rPr>
        <sz val="7.5"/>
        <rFont val="Times New Roman"/>
        <family val="1"/>
      </rPr>
      <t>Serviciul de paza a obiectivului, bunurilor si valorilor din Depoul Ploiesti</t>
    </r>
  </si>
  <si>
    <r>
      <rPr>
        <sz val="7.5"/>
        <rFont val="Times New Roman"/>
        <family val="1"/>
      </rPr>
      <t>86.572,80</t>
    </r>
  </si>
  <si>
    <r>
      <rPr>
        <sz val="7.5"/>
        <rFont val="Times New Roman"/>
        <family val="1"/>
      </rPr>
      <t xml:space="preserve">60 zile      19.04.2016-
</t>
    </r>
    <r>
      <rPr>
        <sz val="7.5"/>
        <rFont val="Times New Roman"/>
        <family val="1"/>
      </rPr>
      <t>18.06.2016</t>
    </r>
  </si>
  <si>
    <r>
      <rPr>
        <sz val="7.5"/>
        <rFont val="Times New Roman"/>
        <family val="1"/>
      </rPr>
      <t>Negociere fara publicarea prealabila a unui anunt de participare</t>
    </r>
  </si>
  <si>
    <r>
      <rPr>
        <sz val="7.5"/>
        <rFont val="Times New Roman"/>
        <family val="1"/>
      </rPr>
      <t>SC ROMOLD SRL</t>
    </r>
  </si>
  <si>
    <r>
      <rPr>
        <sz val="7.5"/>
        <rFont val="Times New Roman"/>
        <family val="1"/>
      </rPr>
      <t>15/19.04.2016</t>
    </r>
  </si>
  <si>
    <r>
      <rPr>
        <sz val="7.5"/>
        <rFont val="Times New Roman"/>
        <family val="1"/>
      </rPr>
      <t>Executarea lucrarilor de reparare ferestre termopan la statia Bucuresti Grivita</t>
    </r>
  </si>
  <si>
    <r>
      <rPr>
        <sz val="7.5"/>
        <rFont val="Times New Roman"/>
        <family val="1"/>
      </rPr>
      <t>6.131,00</t>
    </r>
  </si>
  <si>
    <r>
      <rPr>
        <sz val="7.5"/>
        <rFont val="Times New Roman"/>
        <family val="1"/>
      </rPr>
      <t xml:space="preserve">20 zile      19.04.2016-
</t>
    </r>
    <r>
      <rPr>
        <sz val="7.5"/>
        <rFont val="Times New Roman"/>
        <family val="1"/>
      </rPr>
      <t>08.05.2016</t>
    </r>
  </si>
  <si>
    <r>
      <rPr>
        <sz val="7.5"/>
        <rFont val="Times New Roman"/>
        <family val="1"/>
      </rPr>
      <t>Achizitie directa</t>
    </r>
  </si>
  <si>
    <r>
      <rPr>
        <sz val="7.5"/>
        <rFont val="Times New Roman"/>
        <family val="1"/>
      </rPr>
      <t>SC ALSIMCRIS UTIL SRL</t>
    </r>
  </si>
  <si>
    <r>
      <rPr>
        <sz val="7.5"/>
        <rFont val="Times New Roman"/>
        <family val="1"/>
      </rPr>
      <t>16/19.04.2016</t>
    </r>
  </si>
  <si>
    <r>
      <rPr>
        <sz val="7.5"/>
        <rFont val="Times New Roman"/>
        <family val="1"/>
      </rPr>
      <t xml:space="preserve">Lucrari de curatare si calibrare rezervoare motorina
</t>
    </r>
    <r>
      <rPr>
        <sz val="7.5"/>
        <rFont val="Times New Roman"/>
        <family val="1"/>
      </rPr>
      <t>din cadrul Depoului Bucuresti Calatori si Depoul Ploiesti</t>
    </r>
  </si>
  <si>
    <r>
      <rPr>
        <sz val="7.5"/>
        <rFont val="Times New Roman"/>
        <family val="1"/>
      </rPr>
      <t>70.988,40</t>
    </r>
  </si>
  <si>
    <r>
      <rPr>
        <sz val="7.5"/>
        <rFont val="Times New Roman"/>
        <family val="1"/>
      </rPr>
      <t xml:space="preserve">45 zile        19.04.2016-
</t>
    </r>
    <r>
      <rPr>
        <sz val="7.5"/>
        <rFont val="Times New Roman"/>
        <family val="1"/>
      </rPr>
      <t>03.06.2016</t>
    </r>
  </si>
  <si>
    <r>
      <rPr>
        <sz val="7.5"/>
        <rFont val="Times New Roman"/>
        <family val="1"/>
      </rPr>
      <t>SC TISECO SRL</t>
    </r>
  </si>
  <si>
    <r>
      <rPr>
        <sz val="7.5"/>
        <rFont val="Times New Roman"/>
        <family val="1"/>
      </rPr>
      <t>17/25.04.2016</t>
    </r>
  </si>
  <si>
    <r>
      <rPr>
        <sz val="7.5"/>
        <rFont val="Times New Roman"/>
        <family val="1"/>
      </rPr>
      <t>Furnizare de megohmetreu 5000V la Depoul Ploiesti</t>
    </r>
  </si>
  <si>
    <r>
      <rPr>
        <sz val="7.5"/>
        <rFont val="Times New Roman"/>
        <family val="1"/>
      </rPr>
      <t>8.762,90</t>
    </r>
  </si>
  <si>
    <r>
      <rPr>
        <sz val="7.5"/>
        <rFont val="Times New Roman"/>
        <family val="1"/>
      </rPr>
      <t xml:space="preserve">37 zile      25.04.2016-
</t>
    </r>
    <r>
      <rPr>
        <sz val="7.5"/>
        <rFont val="Times New Roman"/>
        <family val="1"/>
      </rPr>
      <t>31.05.2016</t>
    </r>
  </si>
  <si>
    <r>
      <rPr>
        <sz val="7.5"/>
        <rFont val="Times New Roman"/>
        <family val="1"/>
      </rPr>
      <t>SC EURO VIAL LIGHTING SRL</t>
    </r>
  </si>
  <si>
    <r>
      <rPr>
        <sz val="7.5"/>
        <rFont val="Times New Roman"/>
        <family val="1"/>
      </rPr>
      <t>18/25.04.2016</t>
    </r>
  </si>
  <si>
    <r>
      <rPr>
        <sz val="7.5"/>
        <rFont val="Times New Roman"/>
        <family val="1"/>
      </rPr>
      <t>Sube imblanite cu blana naturala intreaga</t>
    </r>
  </si>
  <si>
    <r>
      <rPr>
        <sz val="7.5"/>
        <rFont val="Times New Roman"/>
        <family val="1"/>
      </rPr>
      <t>205.187,64</t>
    </r>
  </si>
  <si>
    <r>
      <rPr>
        <sz val="7.5"/>
        <rFont val="Times New Roman"/>
        <family val="1"/>
      </rPr>
      <t xml:space="preserve">12 luni
</t>
    </r>
    <r>
      <rPr>
        <sz val="7.5"/>
        <rFont val="Times New Roman"/>
        <family val="1"/>
      </rPr>
      <t>23.04.2016-24.04.2017</t>
    </r>
  </si>
  <si>
    <r>
      <rPr>
        <sz val="7.5"/>
        <rFont val="Times New Roman"/>
        <family val="1"/>
      </rPr>
      <t xml:space="preserve">Licitatie deschisa cu faza
</t>
    </r>
    <r>
      <rPr>
        <sz val="7.5"/>
        <rFont val="Times New Roman"/>
        <family val="1"/>
      </rPr>
      <t>finala de licitatie electronica</t>
    </r>
  </si>
  <si>
    <r>
      <rPr>
        <sz val="7.5"/>
        <rFont val="Times New Roman"/>
        <family val="1"/>
      </rPr>
      <t>SC TRANS-BLAN MOROSAN SRL</t>
    </r>
  </si>
  <si>
    <r>
      <rPr>
        <sz val="7.5"/>
        <rFont val="Times New Roman"/>
        <family val="1"/>
      </rPr>
      <t>19/18.05.2016</t>
    </r>
  </si>
  <si>
    <r>
      <rPr>
        <sz val="7.5"/>
        <rFont val="Times New Roman"/>
        <family val="1"/>
      </rPr>
      <t xml:space="preserve">chei dinamometrice de cuplu 600Nm, 1500 Nm - 1buc si 2000Nm - 2500 Nm - 1 buc la dep. Bucuresti
</t>
    </r>
    <r>
      <rPr>
        <sz val="7.5"/>
        <rFont val="Times New Roman"/>
        <family val="1"/>
      </rPr>
      <t>Calatori</t>
    </r>
  </si>
  <si>
    <r>
      <rPr>
        <sz val="7.5"/>
        <rFont val="Times New Roman"/>
        <family val="1"/>
      </rPr>
      <t>16.189,01</t>
    </r>
  </si>
  <si>
    <r>
      <rPr>
        <sz val="7.5"/>
        <rFont val="Times New Roman"/>
        <family val="1"/>
      </rPr>
      <t xml:space="preserve">30 zile      18.05.2016-
</t>
    </r>
    <r>
      <rPr>
        <sz val="7.5"/>
        <rFont val="Times New Roman"/>
        <family val="1"/>
      </rPr>
      <t>17.06.2016</t>
    </r>
  </si>
  <si>
    <r>
      <rPr>
        <sz val="7.5"/>
        <rFont val="Times New Roman"/>
        <family val="1"/>
      </rPr>
      <t>SC CONCEPT CREATIV CONTSRUCT SRL</t>
    </r>
  </si>
  <si>
    <r>
      <rPr>
        <sz val="7.5"/>
        <rFont val="Times New Roman"/>
        <family val="1"/>
      </rPr>
      <t>21/19.05.2016</t>
    </r>
  </si>
  <si>
    <r>
      <rPr>
        <sz val="7.5"/>
        <rFont val="Times New Roman"/>
        <family val="1"/>
      </rPr>
      <t>Servicii d eprevenire, interventie in caz de incendii si situatii de urgenta in Depoul Bucuresti Calatori inclusiv Depoul Automotoare</t>
    </r>
  </si>
  <si>
    <r>
      <rPr>
        <sz val="7.5"/>
        <rFont val="Times New Roman"/>
        <family val="1"/>
      </rPr>
      <t>338.257,92</t>
    </r>
  </si>
  <si>
    <r>
      <rPr>
        <sz val="7.5"/>
        <rFont val="Times New Roman"/>
        <family val="1"/>
      </rPr>
      <t xml:space="preserve">12 luni     19.05.2016-
</t>
    </r>
    <r>
      <rPr>
        <sz val="7.5"/>
        <rFont val="Times New Roman"/>
        <family val="1"/>
      </rPr>
      <t>18.05.2016</t>
    </r>
  </si>
  <si>
    <r>
      <rPr>
        <sz val="7.5"/>
        <rFont val="Times New Roman"/>
        <family val="1"/>
      </rPr>
      <t>SC PSICOM GLOBAL SRL</t>
    </r>
  </si>
  <si>
    <r>
      <rPr>
        <sz val="7.5"/>
        <rFont val="Times New Roman"/>
        <family val="1"/>
      </rPr>
      <t>22/19.05.2016</t>
    </r>
  </si>
  <si>
    <r>
      <rPr>
        <sz val="7.5"/>
        <rFont val="Times New Roman"/>
        <family val="1"/>
      </rPr>
      <t>Servicii d eprevenire, interventie in caz de incendii si situatii de urgenta in Depoul Ploiesti</t>
    </r>
  </si>
  <si>
    <r>
      <rPr>
        <sz val="7.5"/>
        <rFont val="Times New Roman"/>
        <family val="1"/>
      </rPr>
      <t>23/19.05.2016</t>
    </r>
  </si>
  <si>
    <r>
      <rPr>
        <sz val="7.5"/>
        <rFont val="Times New Roman"/>
        <family val="1"/>
      </rPr>
      <t xml:space="preserve">Servicii d eprevenire, interventie in caz de incendii si situatii de urgenta la Revizia de Vagoane Bucuresti
</t>
    </r>
    <r>
      <rPr>
        <sz val="7.5"/>
        <rFont val="Times New Roman"/>
        <family val="1"/>
      </rPr>
      <t>Grivita</t>
    </r>
  </si>
  <si>
    <r>
      <rPr>
        <sz val="7.5"/>
        <rFont val="Times New Roman"/>
        <family val="1"/>
      </rPr>
      <t>25/23.05.2016</t>
    </r>
  </si>
  <si>
    <r>
      <rPr>
        <sz val="7.5"/>
        <rFont val="Times New Roman"/>
        <family val="1"/>
      </rPr>
      <t>Echipament tip CUTTER PLOTTER profesional la Revizia de Vagoane Bucuresti Basarab</t>
    </r>
  </si>
  <si>
    <r>
      <rPr>
        <sz val="7.5"/>
        <rFont val="Times New Roman"/>
        <family val="1"/>
      </rPr>
      <t>20.513,37</t>
    </r>
  </si>
  <si>
    <r>
      <rPr>
        <sz val="7.5"/>
        <rFont val="Times New Roman"/>
        <family val="1"/>
      </rPr>
      <t xml:space="preserve">30 zile     23.05.2016-
</t>
    </r>
    <r>
      <rPr>
        <sz val="7.5"/>
        <rFont val="Times New Roman"/>
        <family val="1"/>
      </rPr>
      <t>22.06.2016</t>
    </r>
  </si>
  <si>
    <r>
      <rPr>
        <sz val="7.5"/>
        <rFont val="Times New Roman"/>
        <family val="1"/>
      </rPr>
      <t>SC PIN PLUS PIN SRL</t>
    </r>
  </si>
  <si>
    <r>
      <rPr>
        <sz val="7.5"/>
        <rFont val="Times New Roman"/>
        <family val="1"/>
      </rPr>
      <t>26/24.05.2016</t>
    </r>
  </si>
  <si>
    <r>
      <rPr>
        <sz val="7.5"/>
        <rFont val="Times New Roman"/>
        <family val="1"/>
      </rPr>
      <t>Costume salopeta - 1350 buc</t>
    </r>
  </si>
  <si>
    <r>
      <rPr>
        <sz val="7.5"/>
        <rFont val="Times New Roman"/>
        <family val="1"/>
      </rPr>
      <t>63.990,00</t>
    </r>
  </si>
  <si>
    <r>
      <rPr>
        <sz val="7.5"/>
        <rFont val="Times New Roman"/>
        <family val="1"/>
      </rPr>
      <t xml:space="preserve">6 luni     24.05.2016-
</t>
    </r>
    <r>
      <rPr>
        <sz val="7.5"/>
        <rFont val="Times New Roman"/>
        <family val="1"/>
      </rPr>
      <t>23.11.2016</t>
    </r>
  </si>
  <si>
    <r>
      <rPr>
        <sz val="7.5"/>
        <rFont val="Times New Roman"/>
        <family val="1"/>
      </rPr>
      <t>cerere de oferta cu faza finala de licitatie electronica</t>
    </r>
  </si>
  <si>
    <r>
      <rPr>
        <sz val="7.5"/>
        <rFont val="Times New Roman"/>
        <family val="1"/>
      </rPr>
      <t>SC ARTEGO SA</t>
    </r>
  </si>
  <si>
    <r>
      <rPr>
        <sz val="7.5"/>
        <rFont val="Times New Roman"/>
        <family val="1"/>
      </rPr>
      <t>27/30.05.2016</t>
    </r>
  </si>
  <si>
    <r>
      <rPr>
        <sz val="7.5"/>
        <rFont val="Times New Roman"/>
        <family val="1"/>
      </rPr>
      <t>Ridicare transport si depozitare deseuri menajere si inchiriere recipienti necesari (pubele si/sau cupe containere)</t>
    </r>
  </si>
  <si>
    <r>
      <rPr>
        <sz val="7.5"/>
        <rFont val="Times New Roman"/>
        <family val="1"/>
      </rPr>
      <t>3.907,60</t>
    </r>
  </si>
  <si>
    <r>
      <rPr>
        <sz val="7.5"/>
        <rFont val="Times New Roman"/>
        <family val="1"/>
      </rPr>
      <t>30.05.2016-29.06.2016</t>
    </r>
  </si>
  <si>
    <r>
      <rPr>
        <sz val="7.5"/>
        <rFont val="Times New Roman"/>
        <family val="1"/>
      </rPr>
      <t>SC SERVICII SALUBRITATE BUCURESTI SA</t>
    </r>
  </si>
  <si>
    <r>
      <rPr>
        <sz val="7.5"/>
        <rFont val="Times New Roman"/>
        <family val="1"/>
      </rPr>
      <t>30/07.06.2016</t>
    </r>
  </si>
  <si>
    <r>
      <rPr>
        <sz val="7.5"/>
        <rFont val="Times New Roman"/>
        <family val="1"/>
      </rPr>
      <t>Buletine de avizare a restrictiilor de viteza</t>
    </r>
  </si>
  <si>
    <r>
      <rPr>
        <sz val="7.5"/>
        <rFont val="Times New Roman"/>
        <family val="1"/>
      </rPr>
      <t>38.491,20</t>
    </r>
  </si>
  <si>
    <r>
      <rPr>
        <sz val="7.5"/>
        <rFont val="Times New Roman"/>
        <family val="1"/>
      </rPr>
      <t>15.06.2016-14.06.2017</t>
    </r>
  </si>
  <si>
    <r>
      <rPr>
        <sz val="7.5"/>
        <rFont val="Times New Roman"/>
        <family val="1"/>
      </rPr>
      <t xml:space="preserve">Licitatie deschisa cu faza finala de licitatie
</t>
    </r>
    <r>
      <rPr>
        <sz val="7.5"/>
        <rFont val="Times New Roman"/>
        <family val="1"/>
      </rPr>
      <t>electronica</t>
    </r>
  </si>
  <si>
    <r>
      <rPr>
        <sz val="7.5"/>
        <rFont val="Times New Roman"/>
        <family val="1"/>
      </rPr>
      <t>SC GRAFORESS SRL</t>
    </r>
  </si>
  <si>
    <r>
      <rPr>
        <sz val="7.5"/>
        <rFont val="Times New Roman"/>
        <family val="1"/>
      </rPr>
      <t>31/09.06.2016</t>
    </r>
  </si>
  <si>
    <r>
      <rPr>
        <sz val="7.5"/>
        <rFont val="Times New Roman"/>
        <family val="1"/>
      </rPr>
      <t xml:space="preserve">Servicii de salubrizare dormitor si spatii administrative din Dep. BC, Dep.AM si SELC
</t>
    </r>
    <r>
      <rPr>
        <sz val="7.5"/>
        <rFont val="Times New Roman"/>
        <family val="1"/>
      </rPr>
      <t>Basarab</t>
    </r>
  </si>
  <si>
    <r>
      <rPr>
        <sz val="7.5"/>
        <rFont val="Times New Roman"/>
        <family val="1"/>
      </rPr>
      <t>332.136,00</t>
    </r>
  </si>
  <si>
    <r>
      <rPr>
        <sz val="7.5"/>
        <rFont val="Times New Roman"/>
        <family val="1"/>
      </rPr>
      <t>18.06.2016-17.06.2017</t>
    </r>
  </si>
  <si>
    <r>
      <rPr>
        <sz val="7.5"/>
        <rFont val="Times New Roman"/>
        <family val="1"/>
      </rPr>
      <t>SC  OZON SERV SRL</t>
    </r>
  </si>
  <si>
    <r>
      <rPr>
        <sz val="7.5"/>
        <rFont val="Times New Roman"/>
        <family val="1"/>
      </rPr>
      <t>32/09.06.2016</t>
    </r>
  </si>
  <si>
    <r>
      <rPr>
        <sz val="7.5"/>
        <rFont val="Times New Roman"/>
        <family val="1"/>
      </rPr>
      <t>Servicii de spalare a materialelor textile din dormitoarele Dep. BC, Dep.AM si SELC Basarab</t>
    </r>
  </si>
  <si>
    <r>
      <rPr>
        <sz val="7.5"/>
        <rFont val="Times New Roman"/>
        <family val="1"/>
      </rPr>
      <t>106.968,48</t>
    </r>
  </si>
  <si>
    <r>
      <rPr>
        <sz val="7.5"/>
        <rFont val="Times New Roman"/>
        <family val="1"/>
      </rPr>
      <t>33/13.06.2016</t>
    </r>
  </si>
  <si>
    <r>
      <rPr>
        <sz val="7.5"/>
        <rFont val="Times New Roman"/>
        <family val="1"/>
      </rPr>
      <t xml:space="preserve">Cheie dinamometrica electrica SUWEL tip TESL
</t>
    </r>
    <r>
      <rPr>
        <sz val="7.5"/>
        <rFont val="Times New Roman"/>
        <family val="1"/>
      </rPr>
      <t>355 cod 50355330</t>
    </r>
  </si>
  <si>
    <r>
      <rPr>
        <sz val="7.5"/>
        <rFont val="Times New Roman"/>
        <family val="1"/>
      </rPr>
      <t>32.763,86</t>
    </r>
  </si>
  <si>
    <r>
      <rPr>
        <sz val="7.5"/>
        <rFont val="Times New Roman"/>
        <family val="1"/>
      </rPr>
      <t>13.06.2016-12.08.2016</t>
    </r>
  </si>
  <si>
    <r>
      <rPr>
        <sz val="7.5"/>
        <rFont val="Times New Roman"/>
        <family val="1"/>
      </rPr>
      <t>SC POLYGON TRADING SRL</t>
    </r>
  </si>
  <si>
    <r>
      <rPr>
        <sz val="7.5"/>
        <rFont val="Times New Roman"/>
        <family val="1"/>
      </rPr>
      <t>34/15.06.2016</t>
    </r>
  </si>
  <si>
    <r>
      <rPr>
        <sz val="7.5"/>
        <rFont val="Times New Roman"/>
        <family val="1"/>
      </rPr>
      <t>Multifunctionale A4</t>
    </r>
  </si>
  <si>
    <r>
      <rPr>
        <sz val="7.5"/>
        <rFont val="Times New Roman"/>
        <family val="1"/>
      </rPr>
      <t>11.852,97</t>
    </r>
  </si>
  <si>
    <r>
      <rPr>
        <sz val="7.5"/>
        <rFont val="Times New Roman"/>
        <family val="1"/>
      </rPr>
      <t>15.06.2016-14.09.2016</t>
    </r>
  </si>
  <si>
    <r>
      <rPr>
        <sz val="7.5"/>
        <rFont val="Times New Roman"/>
        <family val="1"/>
      </rPr>
      <t xml:space="preserve">Cerere de oferta cu faza finala de licitatie
</t>
    </r>
    <r>
      <rPr>
        <sz val="7.5"/>
        <rFont val="Times New Roman"/>
        <family val="1"/>
      </rPr>
      <t>electronica</t>
    </r>
  </si>
  <si>
    <r>
      <rPr>
        <sz val="7.5"/>
        <rFont val="Times New Roman"/>
        <family val="1"/>
      </rPr>
      <t>SC PRODUCTON SRL</t>
    </r>
  </si>
  <si>
    <r>
      <rPr>
        <sz val="7.5"/>
        <rFont val="Times New Roman"/>
        <family val="1"/>
      </rPr>
      <t>35/16.06.2016</t>
    </r>
  </si>
  <si>
    <r>
      <rPr>
        <sz val="7.5"/>
        <rFont val="Times New Roman"/>
        <family val="1"/>
      </rPr>
      <t xml:space="preserve">Serviciul de paza a obiectivului, bunurilor si valorilor
</t>
    </r>
    <r>
      <rPr>
        <sz val="7.5"/>
        <rFont val="Times New Roman"/>
        <family val="1"/>
      </rPr>
      <t>din Depoul Ploiesti</t>
    </r>
  </si>
  <si>
    <r>
      <rPr>
        <sz val="7.5"/>
        <rFont val="Times New Roman"/>
        <family val="1"/>
      </rPr>
      <t>68.256,00</t>
    </r>
  </si>
  <si>
    <r>
      <rPr>
        <sz val="7.5"/>
        <rFont val="Times New Roman"/>
        <family val="1"/>
      </rPr>
      <t>19.06.2016-18.08.2016</t>
    </r>
  </si>
  <si>
    <r>
      <rPr>
        <sz val="7.5"/>
        <rFont val="Times New Roman"/>
        <family val="1"/>
      </rPr>
      <t>Anunt publicitate SEAP</t>
    </r>
  </si>
  <si>
    <r>
      <rPr>
        <sz val="7.5"/>
        <rFont val="Times New Roman"/>
        <family val="1"/>
      </rPr>
      <t>SC SAFETY SECURITY SRL</t>
    </r>
  </si>
  <si>
    <r>
      <rPr>
        <sz val="7.5"/>
        <rFont val="Times New Roman"/>
        <family val="1"/>
      </rPr>
      <t>36/22.06.2016</t>
    </r>
  </si>
  <si>
    <r>
      <rPr>
        <sz val="7.5"/>
        <rFont val="Times New Roman"/>
        <family val="1"/>
      </rPr>
      <t>Ridicare transport si depozitare deseuri menajere si inchiriere recipienti necesari (pubele si/sau cupe containere) la Dep.AM Buc., Revizia Grivita, Revizia Basarab, Dep. BC, Post Rev.Ploiesti, Selc Basarab</t>
    </r>
  </si>
  <si>
    <r>
      <rPr>
        <sz val="7.5"/>
        <rFont val="Times New Roman"/>
        <family val="1"/>
      </rPr>
      <t>55.578,00</t>
    </r>
  </si>
  <si>
    <r>
      <rPr>
        <sz val="7.5"/>
        <rFont val="Times New Roman"/>
        <family val="1"/>
      </rPr>
      <t xml:space="preserve">Dep.BC 01.09.2016-
</t>
    </r>
    <r>
      <rPr>
        <sz val="7.5"/>
        <rFont val="Times New Roman"/>
        <family val="1"/>
      </rPr>
      <t xml:space="preserve">31.08.2017; Dep AM
</t>
    </r>
    <r>
      <rPr>
        <sz val="7.5"/>
        <rFont val="Times New Roman"/>
        <family val="1"/>
      </rPr>
      <t xml:space="preserve">30.06.2016-
</t>
    </r>
    <r>
      <rPr>
        <sz val="7.5"/>
        <rFont val="Times New Roman"/>
        <family val="1"/>
      </rPr>
      <t xml:space="preserve">29.06.2017; SELC
</t>
    </r>
    <r>
      <rPr>
        <sz val="7.5"/>
        <rFont val="Times New Roman"/>
        <family val="1"/>
      </rPr>
      <t xml:space="preserve">01.08.2016-
</t>
    </r>
    <r>
      <rPr>
        <sz val="7.5"/>
        <rFont val="Times New Roman"/>
        <family val="1"/>
      </rPr>
      <t xml:space="preserve">31.07.2017; RevGr si
</t>
    </r>
    <r>
      <rPr>
        <sz val="7.5"/>
        <rFont val="Times New Roman"/>
        <family val="1"/>
      </rPr>
      <t xml:space="preserve">Bas 30.06.2016-
</t>
    </r>
    <r>
      <rPr>
        <sz val="7.5"/>
        <rFont val="Times New Roman"/>
        <family val="1"/>
      </rPr>
      <t xml:space="preserve">29.06.2017; Post RevPl
</t>
    </r>
    <r>
      <rPr>
        <sz val="7.5"/>
        <rFont val="Times New Roman"/>
        <family val="1"/>
      </rPr>
      <t>21.06.2016-20.06.2017</t>
    </r>
  </si>
  <si>
    <r>
      <rPr>
        <sz val="7.5"/>
        <rFont val="Times New Roman"/>
        <family val="1"/>
      </rPr>
      <t>Cerere de oferta online</t>
    </r>
  </si>
  <si>
    <r>
      <rPr>
        <sz val="7.5"/>
        <rFont val="Times New Roman"/>
        <family val="1"/>
      </rPr>
      <t>37/24.06.2016</t>
    </r>
  </si>
  <si>
    <r>
      <rPr>
        <sz val="7.5"/>
        <rFont val="Times New Roman"/>
        <family val="1"/>
      </rPr>
      <t>Lenjerie de pat, cearceaf plic, cearseaf pat, fata de perna la st.Ploiesti Sud si Dep.Ploiesti</t>
    </r>
  </si>
  <si>
    <r>
      <rPr>
        <sz val="7.5"/>
        <rFont val="Times New Roman"/>
        <family val="1"/>
      </rPr>
      <t>16.857,00</t>
    </r>
  </si>
  <si>
    <r>
      <rPr>
        <sz val="7.5"/>
        <rFont val="Times New Roman"/>
        <family val="1"/>
      </rPr>
      <t>24.06.2016-23.10.2016</t>
    </r>
  </si>
  <si>
    <r>
      <rPr>
        <sz val="7.5"/>
        <rFont val="Times New Roman"/>
        <family val="1"/>
      </rPr>
      <t xml:space="preserve">Cerere de oferta cu faza
</t>
    </r>
    <r>
      <rPr>
        <sz val="7.5"/>
        <rFont val="Times New Roman"/>
        <family val="1"/>
      </rPr>
      <t>finala de licitatie electronica</t>
    </r>
  </si>
  <si>
    <r>
      <rPr>
        <sz val="7.5"/>
        <rFont val="Times New Roman"/>
        <family val="1"/>
      </rPr>
      <t>38/24.06.2016</t>
    </r>
  </si>
  <si>
    <r>
      <rPr>
        <sz val="7.5"/>
        <rFont val="Times New Roman"/>
        <family val="1"/>
      </rPr>
      <t>Lenjerie de pat, cearceaf plic, cearseaf pat, fata de perna la Revizia Grivita-vagoane speciale</t>
    </r>
  </si>
  <si>
    <r>
      <rPr>
        <sz val="7.5"/>
        <rFont val="Times New Roman"/>
        <family val="1"/>
      </rPr>
      <t>441.000,00</t>
    </r>
  </si>
  <si>
    <r>
      <rPr>
        <sz val="7.5"/>
        <rFont val="Times New Roman"/>
        <family val="1"/>
      </rPr>
      <t>39/29.06.2016</t>
    </r>
  </si>
  <si>
    <r>
      <rPr>
        <sz val="7.5"/>
        <rFont val="Times New Roman"/>
        <family val="1"/>
      </rPr>
      <t>Proiect tehnic si detalii de executie platforma stabila pt. lucrul la acoperisul automotoarelor Desiro- Siemens pt. Depoul AM</t>
    </r>
  </si>
  <si>
    <r>
      <rPr>
        <sz val="7.5"/>
        <rFont val="Times New Roman"/>
        <family val="1"/>
      </rPr>
      <t>6.700,00</t>
    </r>
  </si>
  <si>
    <r>
      <rPr>
        <sz val="7.5"/>
        <rFont val="Times New Roman"/>
        <family val="1"/>
      </rPr>
      <t>29.06.2016-28.07.2016</t>
    </r>
  </si>
  <si>
    <r>
      <rPr>
        <sz val="7.5"/>
        <rFont val="Times New Roman"/>
        <family val="1"/>
      </rPr>
      <t>SC ACTIV PROIECT SRL</t>
    </r>
  </si>
  <si>
    <r>
      <rPr>
        <sz val="7.5"/>
        <rFont val="Times New Roman"/>
        <family val="1"/>
      </rPr>
      <t>40/30.06.2016</t>
    </r>
  </si>
  <si>
    <r>
      <rPr>
        <sz val="7.5"/>
        <rFont val="Times New Roman"/>
        <family val="1"/>
      </rPr>
      <t>Computer birou (29 bucati)</t>
    </r>
  </si>
  <si>
    <r>
      <rPr>
        <sz val="7.5"/>
        <rFont val="Times New Roman"/>
        <family val="1"/>
      </rPr>
      <t>48.865,00</t>
    </r>
  </si>
  <si>
    <r>
      <rPr>
        <sz val="7.5"/>
        <rFont val="Times New Roman"/>
        <family val="1"/>
      </rPr>
      <t>30.06.2016-29.09.2016</t>
    </r>
  </si>
  <si>
    <r>
      <rPr>
        <sz val="7.5"/>
        <rFont val="Times New Roman"/>
        <family val="1"/>
      </rPr>
      <t>SC MASTERY ELECTRONICS SRL</t>
    </r>
  </si>
  <si>
    <r>
      <rPr>
        <sz val="7.5"/>
        <rFont val="Times New Roman"/>
        <family val="1"/>
      </rPr>
      <t>41/11.07.2016</t>
    </r>
  </si>
  <si>
    <r>
      <rPr>
        <sz val="7.5"/>
        <rFont val="Times New Roman"/>
        <family val="1"/>
      </rPr>
      <t>Servicii de arhivare a documentelor</t>
    </r>
  </si>
  <si>
    <r>
      <rPr>
        <sz val="7.5"/>
        <rFont val="Times New Roman"/>
        <family val="1"/>
      </rPr>
      <t>83.540,00</t>
    </r>
  </si>
  <si>
    <r>
      <rPr>
        <sz val="7.5"/>
        <rFont val="Times New Roman"/>
        <family val="1"/>
      </rPr>
      <t>11.07.2016-10.01.2017</t>
    </r>
  </si>
  <si>
    <r>
      <rPr>
        <sz val="7.5"/>
        <rFont val="Times New Roman"/>
        <family val="1"/>
      </rPr>
      <t>Cerere de oferta</t>
    </r>
  </si>
  <si>
    <r>
      <rPr>
        <sz val="7.5"/>
        <rFont val="Times New Roman"/>
        <family val="1"/>
      </rPr>
      <t>SC DOCSYS ARHIVARE SRL</t>
    </r>
  </si>
  <si>
    <r>
      <rPr>
        <sz val="7.5"/>
        <rFont val="Times New Roman"/>
        <family val="1"/>
      </rPr>
      <t>43/19.07.2016</t>
    </r>
  </si>
  <si>
    <r>
      <rPr>
        <sz val="7.5"/>
        <rFont val="Times New Roman"/>
        <family val="1"/>
      </rPr>
      <t>Modificarea schemei instalatiei electrice cu relee de izolare la fiecare comanda de la cutiile de conexiune al statiei IT din cadrul Reviziei de Vagoane Basarab</t>
    </r>
  </si>
  <si>
    <r>
      <rPr>
        <sz val="7.5"/>
        <rFont val="Times New Roman"/>
        <family val="1"/>
      </rPr>
      <t>8.286,93</t>
    </r>
  </si>
  <si>
    <r>
      <rPr>
        <sz val="7.5"/>
        <rFont val="Times New Roman"/>
        <family val="1"/>
      </rPr>
      <t>19.07.2016-18.09.2016</t>
    </r>
  </si>
  <si>
    <r>
      <rPr>
        <sz val="7.5"/>
        <rFont val="Times New Roman"/>
        <family val="1"/>
      </rPr>
      <t>44/19.07.2016</t>
    </r>
  </si>
  <si>
    <r>
      <rPr>
        <sz val="7.5"/>
        <rFont val="Times New Roman"/>
        <family val="1"/>
      </rPr>
      <t>Grupuri de vinciuri de  4*20 tf</t>
    </r>
  </si>
  <si>
    <r>
      <rPr>
        <sz val="7.5"/>
        <rFont val="Times New Roman"/>
        <family val="1"/>
      </rPr>
      <t>492.000,00</t>
    </r>
  </si>
  <si>
    <r>
      <rPr>
        <sz val="7.5"/>
        <rFont val="Times New Roman"/>
        <family val="1"/>
      </rPr>
      <t xml:space="preserve">Licitatie deschisa cu faza finala de licitatie
</t>
    </r>
    <r>
      <rPr>
        <sz val="7.5"/>
        <rFont val="Times New Roman"/>
        <family val="1"/>
      </rPr>
      <t>electronica online</t>
    </r>
  </si>
  <si>
    <r>
      <rPr>
        <sz val="7.5"/>
        <rFont val="Times New Roman"/>
        <family val="1"/>
      </rPr>
      <t>SC NOVATECH SRL</t>
    </r>
  </si>
  <si>
    <r>
      <rPr>
        <sz val="7.5"/>
        <rFont val="Times New Roman"/>
        <family val="1"/>
      </rPr>
      <t>45/19.07.2016</t>
    </r>
  </si>
  <si>
    <r>
      <rPr>
        <sz val="7.5"/>
        <rFont val="Times New Roman"/>
        <family val="1"/>
      </rPr>
      <t>Centrifuga la Depoul BC</t>
    </r>
  </si>
  <si>
    <r>
      <rPr>
        <sz val="7.5"/>
        <rFont val="Times New Roman"/>
        <family val="1"/>
      </rPr>
      <t>25.563,41</t>
    </r>
  </si>
  <si>
    <r>
      <rPr>
        <sz val="7.5"/>
        <rFont val="Times New Roman"/>
        <family val="1"/>
      </rPr>
      <t>SC MULTILAB SRL</t>
    </r>
  </si>
  <si>
    <r>
      <rPr>
        <sz val="7.5"/>
        <rFont val="Times New Roman"/>
        <family val="1"/>
      </rPr>
      <t>46//21.07.2016</t>
    </r>
  </si>
  <si>
    <r>
      <rPr>
        <sz val="7.5"/>
        <rFont val="Times New Roman"/>
        <family val="1"/>
      </rPr>
      <t>Redresoare electronice de 100 A la Revizia Basarab</t>
    </r>
  </si>
  <si>
    <r>
      <rPr>
        <sz val="7.5"/>
        <rFont val="Times New Roman"/>
        <family val="1"/>
      </rPr>
      <t>73.567,12</t>
    </r>
  </si>
  <si>
    <r>
      <rPr>
        <sz val="7.5"/>
        <rFont val="Times New Roman"/>
        <family val="1"/>
      </rPr>
      <t>21.07.2016-20.09.2016</t>
    </r>
  </si>
  <si>
    <r>
      <rPr>
        <sz val="7.5"/>
        <rFont val="Times New Roman"/>
        <family val="1"/>
      </rPr>
      <t>SC CONCEPT CREATIV CONSTRUCT SRL</t>
    </r>
  </si>
  <si>
    <r>
      <rPr>
        <sz val="7.5"/>
        <rFont val="Times New Roman"/>
        <family val="1"/>
      </rPr>
      <t>47/26.07.2016</t>
    </r>
  </si>
  <si>
    <r>
      <rPr>
        <sz val="7.5"/>
        <rFont val="Times New Roman"/>
        <family val="1"/>
      </rPr>
      <t xml:space="preserve">Vinciuri hidraulice de 20 tf la Revizia de Vagoane
</t>
    </r>
    <r>
      <rPr>
        <sz val="7.5"/>
        <rFont val="Times New Roman"/>
        <family val="1"/>
      </rPr>
      <t>Bucuresti Grivita</t>
    </r>
  </si>
  <si>
    <r>
      <rPr>
        <sz val="7.5"/>
        <rFont val="Times New Roman"/>
        <family val="1"/>
      </rPr>
      <t>18.767,17</t>
    </r>
  </si>
  <si>
    <r>
      <rPr>
        <sz val="7.5"/>
        <rFont val="Times New Roman"/>
        <family val="1"/>
      </rPr>
      <t>26.07.2016-25.09.2016</t>
    </r>
  </si>
  <si>
    <r>
      <rPr>
        <sz val="7.5"/>
        <rFont val="Times New Roman"/>
        <family val="1"/>
      </rPr>
      <t xml:space="preserve">SC CONCEPT CREATIV CONSTRUCT
</t>
    </r>
    <r>
      <rPr>
        <sz val="7.5"/>
        <rFont val="Times New Roman"/>
        <family val="1"/>
      </rPr>
      <t>SRL</t>
    </r>
  </si>
  <si>
    <r>
      <rPr>
        <sz val="7.5"/>
        <rFont val="Times New Roman"/>
        <family val="1"/>
      </rPr>
      <t>48/17.08.2016</t>
    </r>
  </si>
  <si>
    <r>
      <rPr>
        <sz val="7.5"/>
        <rFont val="Times New Roman"/>
        <family val="1"/>
      </rPr>
      <t>Serviciul de paza a obioectivului, bunurilor si valorilor din Depoul Ploiesti</t>
    </r>
  </si>
  <si>
    <r>
      <rPr>
        <sz val="7.5"/>
        <rFont val="Times New Roman"/>
        <family val="1"/>
      </rPr>
      <t>67.392,00</t>
    </r>
  </si>
  <si>
    <r>
      <rPr>
        <sz val="7.5"/>
        <rFont val="Times New Roman"/>
        <family val="1"/>
      </rPr>
      <t>17.08.2016-16.10.2016</t>
    </r>
  </si>
  <si>
    <r>
      <rPr>
        <sz val="7.5"/>
        <rFont val="Times New Roman"/>
        <family val="1"/>
      </rPr>
      <t>Negociere fara invitatie prealabila la o procedura concurentiala de ofertare</t>
    </r>
  </si>
  <si>
    <r>
      <rPr>
        <sz val="7.5"/>
        <rFont val="Times New Roman"/>
        <family val="1"/>
      </rPr>
      <t>49/17.08.2016</t>
    </r>
  </si>
  <si>
    <r>
      <rPr>
        <sz val="7.5"/>
        <rFont val="Times New Roman"/>
        <family val="1"/>
      </rPr>
      <t>Hartie pentru fotocopiatoare</t>
    </r>
  </si>
  <si>
    <r>
      <rPr>
        <sz val="7.5"/>
        <rFont val="Times New Roman"/>
        <family val="1"/>
      </rPr>
      <t>46.725,00</t>
    </r>
  </si>
  <si>
    <r>
      <rPr>
        <sz val="7.5"/>
        <rFont val="Times New Roman"/>
        <family val="1"/>
      </rPr>
      <t>17.08.2016-16.08.2017</t>
    </r>
  </si>
  <si>
    <r>
      <rPr>
        <sz val="7.5"/>
        <rFont val="Times New Roman"/>
        <family val="1"/>
      </rPr>
      <t>SC DOLEX COM SRL</t>
    </r>
  </si>
  <si>
    <r>
      <rPr>
        <sz val="7.5"/>
        <rFont val="Times New Roman"/>
        <family val="1"/>
      </rPr>
      <t>50/18.08.2016</t>
    </r>
  </si>
  <si>
    <r>
      <rPr>
        <sz val="7.5"/>
        <rFont val="Times New Roman"/>
        <family val="1"/>
      </rPr>
      <t xml:space="preserve">Proiect tehnic si reconfigurare traseu conducte agent termic apa calda si apa rece intre centrala termica si
</t>
    </r>
    <r>
      <rPr>
        <sz val="7.5"/>
        <rFont val="Times New Roman"/>
        <family val="1"/>
      </rPr>
      <t>Hala Rad.</t>
    </r>
  </si>
  <si>
    <r>
      <rPr>
        <sz val="7.5"/>
        <rFont val="Times New Roman"/>
        <family val="1"/>
      </rPr>
      <t>12.600,00</t>
    </r>
  </si>
  <si>
    <r>
      <rPr>
        <sz val="7.5"/>
        <rFont val="Times New Roman"/>
        <family val="1"/>
      </rPr>
      <t>18.08.2016-17.09.2016</t>
    </r>
  </si>
  <si>
    <r>
      <rPr>
        <sz val="7.5"/>
        <rFont val="Times New Roman"/>
        <family val="1"/>
      </rPr>
      <t>SC ARCHIPRO CONSTRUCT SRL</t>
    </r>
  </si>
  <si>
    <r>
      <rPr>
        <sz val="7.5"/>
        <rFont val="Times New Roman"/>
        <family val="1"/>
      </rPr>
      <t>51/19.08.2016</t>
    </r>
  </si>
  <si>
    <r>
      <rPr>
        <sz val="7.5"/>
        <rFont val="Times New Roman"/>
        <family val="1"/>
      </rPr>
      <t>Proiect tehnic pt. RK canalizare  in grupa tehnica si linia de reparatie cu detasare (inclusiv pt.dormitorul din statia Buc.Basarab - Revizia Bucuresti Basarab</t>
    </r>
  </si>
  <si>
    <r>
      <rPr>
        <sz val="7.5"/>
        <rFont val="Times New Roman"/>
        <family val="1"/>
      </rPr>
      <t>23.000,00</t>
    </r>
  </si>
  <si>
    <r>
      <rPr>
        <sz val="7.5"/>
        <rFont val="Times New Roman"/>
        <family val="1"/>
      </rPr>
      <t>52/24.08.2016</t>
    </r>
  </si>
  <si>
    <r>
      <rPr>
        <sz val="7.5"/>
        <rFont val="Times New Roman"/>
        <family val="1"/>
      </rPr>
      <t>Vascozimetru Hoppler KF40 la Dep BC</t>
    </r>
  </si>
  <si>
    <r>
      <rPr>
        <sz val="7.5"/>
        <rFont val="Times New Roman"/>
        <family val="1"/>
      </rPr>
      <t>13.838,90</t>
    </r>
  </si>
  <si>
    <r>
      <rPr>
        <sz val="7.5"/>
        <rFont val="Times New Roman"/>
        <family val="1"/>
      </rPr>
      <t>24.08.2016-23.10.2016</t>
    </r>
  </si>
  <si>
    <r>
      <rPr>
        <sz val="7.5"/>
        <rFont val="Times New Roman"/>
        <family val="1"/>
      </rPr>
      <t>53/31.08.2016</t>
    </r>
  </si>
  <si>
    <r>
      <rPr>
        <sz val="7.5"/>
        <rFont val="Times New Roman"/>
        <family val="1"/>
      </rPr>
      <t>Computere portabile (15 bucati)</t>
    </r>
  </si>
  <si>
    <r>
      <rPr>
        <sz val="7.5"/>
        <rFont val="Times New Roman"/>
        <family val="1"/>
      </rPr>
      <t>25.993,35</t>
    </r>
  </si>
  <si>
    <r>
      <rPr>
        <sz val="7.5"/>
        <rFont val="Times New Roman"/>
        <family val="1"/>
      </rPr>
      <t>31.08.2016-30.11.2016</t>
    </r>
  </si>
  <si>
    <r>
      <rPr>
        <sz val="7.5"/>
        <rFont val="Times New Roman"/>
        <family val="1"/>
      </rPr>
      <t>Procedura simplificata</t>
    </r>
  </si>
  <si>
    <r>
      <rPr>
        <sz val="7.5"/>
        <rFont val="Times New Roman"/>
        <family val="1"/>
      </rPr>
      <t>SC CORSAL ONLINE SRL</t>
    </r>
  </si>
  <si>
    <r>
      <rPr>
        <sz val="7.5"/>
        <rFont val="Times New Roman"/>
        <family val="1"/>
      </rPr>
      <t>54/07.09.2016</t>
    </r>
  </si>
  <si>
    <r>
      <rPr>
        <sz val="7.5"/>
        <rFont val="Times New Roman"/>
        <family val="1"/>
      </rPr>
      <t xml:space="preserve">Aparate pentru copiat multifunctionale 8 buc. la
</t>
    </r>
    <r>
      <rPr>
        <sz val="7.5"/>
        <rFont val="Times New Roman"/>
        <family val="1"/>
      </rPr>
      <t>sediul SRTFC Buc.</t>
    </r>
  </si>
  <si>
    <r>
      <rPr>
        <sz val="7.5"/>
        <rFont val="Times New Roman"/>
        <family val="1"/>
      </rPr>
      <t>21.792,00</t>
    </r>
  </si>
  <si>
    <r>
      <rPr>
        <sz val="7.5"/>
        <rFont val="Times New Roman"/>
        <family val="1"/>
      </rPr>
      <t>07.09.2016-06.11.2016</t>
    </r>
  </si>
  <si>
    <r>
      <rPr>
        <sz val="7.5"/>
        <rFont val="Times New Roman"/>
        <family val="1"/>
      </rPr>
      <t>SC BIROTIC SRL</t>
    </r>
  </si>
  <si>
    <r>
      <rPr>
        <sz val="7.5"/>
        <rFont val="Times New Roman"/>
        <family val="1"/>
      </rPr>
      <t>55/13.09.2016</t>
    </r>
  </si>
  <si>
    <r>
      <rPr>
        <sz val="7.5"/>
        <rFont val="Times New Roman"/>
        <family val="1"/>
      </rPr>
      <t xml:space="preserve">Monitorizare factori de mediu in subunitati care
</t>
    </r>
    <r>
      <rPr>
        <sz val="7.5"/>
        <rFont val="Times New Roman"/>
        <family val="1"/>
      </rPr>
      <t>apartin SRTFC Bucuresti</t>
    </r>
  </si>
  <si>
    <r>
      <rPr>
        <sz val="7.5"/>
        <rFont val="Times New Roman"/>
        <family val="1"/>
      </rPr>
      <t>63.150,00</t>
    </r>
  </si>
  <si>
    <r>
      <rPr>
        <sz val="7.5"/>
        <rFont val="Times New Roman"/>
        <family val="1"/>
      </rPr>
      <t>13.09.2016-12.09.2017</t>
    </r>
  </si>
  <si>
    <r>
      <rPr>
        <sz val="7.5"/>
        <rFont val="Times New Roman"/>
        <family val="1"/>
      </rPr>
      <t xml:space="preserve">Procedura simplificata-
</t>
    </r>
    <r>
      <rPr>
        <sz val="7.5"/>
        <rFont val="Times New Roman"/>
        <family val="1"/>
      </rPr>
      <t>online</t>
    </r>
  </si>
  <si>
    <r>
      <rPr>
        <sz val="7.5"/>
        <rFont val="Times New Roman"/>
        <family val="1"/>
      </rPr>
      <t>SC ECOLAB CONSULT SRL</t>
    </r>
  </si>
  <si>
    <r>
      <rPr>
        <sz val="7.5"/>
        <rFont val="Times New Roman"/>
        <family val="1"/>
      </rPr>
      <t>56/13.09.2016</t>
    </r>
  </si>
  <si>
    <r>
      <rPr>
        <sz val="7.5"/>
        <rFont val="Times New Roman"/>
        <family val="1"/>
      </rPr>
      <t>Salubrizare intermediara la trenurile de calatori din statiile Bucuresti Obor, Targoviste, Buc.Basarab (Urziceni), Giurgiu</t>
    </r>
  </si>
  <si>
    <r>
      <rPr>
        <sz val="7.5"/>
        <rFont val="Times New Roman"/>
        <family val="1"/>
      </rPr>
      <t>291.667,20</t>
    </r>
  </si>
  <si>
    <r>
      <rPr>
        <sz val="7.5"/>
        <rFont val="Times New Roman"/>
        <family val="1"/>
      </rPr>
      <t>23.10.2016-22.10.2017</t>
    </r>
  </si>
  <si>
    <r>
      <rPr>
        <sz val="7.5"/>
        <rFont val="Times New Roman"/>
        <family val="1"/>
      </rPr>
      <t>Licitatie deschisa</t>
    </r>
  </si>
  <si>
    <r>
      <rPr>
        <sz val="7.5"/>
        <rFont val="Times New Roman"/>
        <family val="1"/>
      </rPr>
      <t>SC OZON SERV SRL</t>
    </r>
  </si>
  <si>
    <r>
      <rPr>
        <sz val="7.5"/>
        <rFont val="Times New Roman"/>
        <family val="1"/>
      </rPr>
      <t>57/19.09.2016</t>
    </r>
  </si>
  <si>
    <r>
      <rPr>
        <sz val="7.5"/>
        <rFont val="Times New Roman"/>
        <family val="1"/>
      </rPr>
      <t>Apa minerala carbogazoasa</t>
    </r>
  </si>
  <si>
    <r>
      <rPr>
        <sz val="7.5"/>
        <rFont val="Times New Roman"/>
        <family val="1"/>
      </rPr>
      <t>32.167,14</t>
    </r>
  </si>
  <si>
    <r>
      <rPr>
        <sz val="7.5"/>
        <rFont val="Times New Roman"/>
        <family val="1"/>
      </rPr>
      <t>19.09.2016-18.09.2017</t>
    </r>
  </si>
  <si>
    <r>
      <rPr>
        <sz val="7.5"/>
        <rFont val="Times New Roman"/>
        <family val="1"/>
      </rPr>
      <t xml:space="preserve">Procedura simplificare-
</t>
    </r>
    <r>
      <rPr>
        <sz val="7.5"/>
        <rFont val="Times New Roman"/>
        <family val="1"/>
      </rPr>
      <t>online</t>
    </r>
  </si>
  <si>
    <r>
      <rPr>
        <sz val="7.5"/>
        <rFont val="Times New Roman"/>
        <family val="1"/>
      </rPr>
      <t>SC RAMA CLAU SRL</t>
    </r>
  </si>
  <si>
    <r>
      <rPr>
        <sz val="7.5"/>
        <rFont val="Times New Roman"/>
        <family val="1"/>
      </rPr>
      <t>58/27.09.2016</t>
    </r>
  </si>
  <si>
    <r>
      <rPr>
        <sz val="7.5"/>
        <rFont val="Times New Roman"/>
        <family val="1"/>
      </rPr>
      <t xml:space="preserve">Servicii de verificare , reparare si de incarcare
</t>
    </r>
    <r>
      <rPr>
        <sz val="7.5"/>
        <rFont val="Times New Roman"/>
        <family val="1"/>
      </rPr>
      <t>stingatoare de incendiu</t>
    </r>
  </si>
  <si>
    <r>
      <rPr>
        <sz val="7.5"/>
        <rFont val="Times New Roman"/>
        <family val="1"/>
      </rPr>
      <t>34.381,68</t>
    </r>
  </si>
  <si>
    <r>
      <rPr>
        <sz val="7.5"/>
        <rFont val="Times New Roman"/>
        <family val="1"/>
      </rPr>
      <t>27.09.2016-26.09.2017</t>
    </r>
  </si>
  <si>
    <r>
      <rPr>
        <sz val="7.5"/>
        <rFont val="Times New Roman"/>
        <family val="1"/>
      </rPr>
      <t>SC GEFIL SA</t>
    </r>
  </si>
  <si>
    <r>
      <rPr>
        <sz val="7.5"/>
        <rFont val="Times New Roman"/>
        <family val="1"/>
      </rPr>
      <t>59/27.09.2016</t>
    </r>
  </si>
  <si>
    <r>
      <rPr>
        <sz val="7.5"/>
        <rFont val="Times New Roman"/>
        <family val="1"/>
      </rPr>
      <t>Serviciu de modificare a instalatiei electrice si inlocuire componente din cutiile decomanda locala ext. ale statiei IT de la Revizia Basarab</t>
    </r>
  </si>
  <si>
    <r>
      <rPr>
        <sz val="7.5"/>
        <rFont val="Times New Roman"/>
        <family val="1"/>
      </rPr>
      <t>18.000,00</t>
    </r>
  </si>
  <si>
    <r>
      <rPr>
        <sz val="7.5"/>
        <rFont val="Times New Roman"/>
        <family val="1"/>
      </rPr>
      <t>27.09.2016-26.11.2016</t>
    </r>
  </si>
  <si>
    <r>
      <rPr>
        <sz val="7.5"/>
        <rFont val="Times New Roman"/>
        <family val="1"/>
      </rPr>
      <t>60/12.10.2016</t>
    </r>
  </si>
  <si>
    <r>
      <rPr>
        <sz val="7.5"/>
        <rFont val="Times New Roman"/>
        <family val="1"/>
      </rPr>
      <t>Tractor destinat transportului intern in incinta Reviziei de Vagoane Bucuresti Grivita</t>
    </r>
  </si>
  <si>
    <r>
      <rPr>
        <sz val="7.5"/>
        <rFont val="Times New Roman"/>
        <family val="1"/>
      </rPr>
      <t>27.077,98</t>
    </r>
  </si>
  <si>
    <r>
      <rPr>
        <sz val="7.5"/>
        <rFont val="Times New Roman"/>
        <family val="1"/>
      </rPr>
      <t>12.10.2016-11.11.2016</t>
    </r>
  </si>
  <si>
    <r>
      <rPr>
        <sz val="7.5"/>
        <rFont val="Times New Roman"/>
        <family val="1"/>
      </rPr>
      <t>Achizitie directa in afara SEAP</t>
    </r>
  </si>
  <si>
    <r>
      <rPr>
        <sz val="7.5"/>
        <rFont val="Times New Roman"/>
        <family val="1"/>
      </rPr>
      <t>SC DUOTRAC SRL</t>
    </r>
  </si>
  <si>
    <r>
      <rPr>
        <sz val="7.5"/>
        <rFont val="Times New Roman"/>
        <family val="1"/>
      </rPr>
      <t>63/17.10.2016</t>
    </r>
  </si>
  <si>
    <r>
      <rPr>
        <sz val="7.5"/>
        <rFont val="Times New Roman"/>
        <family val="1"/>
      </rPr>
      <t xml:space="preserve">Proiect tehnic + Detalii de executie pt. Revizia
</t>
    </r>
    <r>
      <rPr>
        <sz val="7.5"/>
        <rFont val="Times New Roman"/>
        <family val="1"/>
      </rPr>
      <t>Grivita si Proiect tehnic+Detalii de executie cale rulare vinciuri</t>
    </r>
  </si>
  <si>
    <r>
      <rPr>
        <sz val="7.5"/>
        <rFont val="Times New Roman"/>
        <family val="1"/>
      </rPr>
      <t>16.300,00</t>
    </r>
  </si>
  <si>
    <r>
      <rPr>
        <sz val="7.5"/>
        <rFont val="Times New Roman"/>
        <family val="1"/>
      </rPr>
      <t>17.10.2016-16.11.2016</t>
    </r>
  </si>
  <si>
    <r>
      <rPr>
        <sz val="7.5"/>
        <rFont val="Times New Roman"/>
        <family val="1"/>
      </rPr>
      <t>Procedura simplificata intr-o singura etapa</t>
    </r>
  </si>
  <si>
    <r>
      <rPr>
        <sz val="7.5"/>
        <rFont val="Times New Roman"/>
        <family val="1"/>
      </rPr>
      <t>64/18.10.2016</t>
    </r>
  </si>
  <si>
    <r>
      <rPr>
        <sz val="7.5"/>
        <rFont val="Times New Roman"/>
        <family val="1"/>
      </rPr>
      <t>Paza obiectivelor, bunurilor si valorilor din Depoul Ploiesti</t>
    </r>
  </si>
  <si>
    <r>
      <rPr>
        <sz val="7.5"/>
        <rFont val="Times New Roman"/>
        <family val="1"/>
      </rPr>
      <t>90.720,00</t>
    </r>
  </si>
  <si>
    <r>
      <rPr>
        <sz val="7.5"/>
        <rFont val="Times New Roman"/>
        <family val="1"/>
      </rPr>
      <t>18.10.2016-17.12.2016</t>
    </r>
  </si>
  <si>
    <r>
      <rPr>
        <sz val="7.5"/>
        <rFont val="Times New Roman"/>
        <family val="1"/>
      </rPr>
      <t>65/26.10.2016</t>
    </r>
  </si>
  <si>
    <r>
      <rPr>
        <sz val="7.5"/>
        <rFont val="Times New Roman"/>
        <family val="1"/>
      </rPr>
      <t>Servicii de manipulare acumulatori la vagoane de calatori in Revizia Grivita si Basarab</t>
    </r>
  </si>
  <si>
    <r>
      <rPr>
        <sz val="7.5"/>
        <rFont val="Times New Roman"/>
        <family val="1"/>
      </rPr>
      <t>302.400,00</t>
    </r>
  </si>
  <si>
    <r>
      <rPr>
        <sz val="7.5"/>
        <rFont val="Times New Roman"/>
        <family val="1"/>
      </rPr>
      <t>01.11.2016-30.04.2017</t>
    </r>
  </si>
  <si>
    <r>
      <rPr>
        <sz val="7.5"/>
        <rFont val="Times New Roman"/>
        <family val="1"/>
      </rPr>
      <t>Procedura simplificare- online</t>
    </r>
  </si>
  <si>
    <r>
      <rPr>
        <sz val="7.5"/>
        <rFont val="Times New Roman"/>
        <family val="1"/>
      </rPr>
      <t>Romprest Servicii Integrate srl</t>
    </r>
  </si>
  <si>
    <r>
      <rPr>
        <sz val="7.5"/>
        <rFont val="Times New Roman"/>
        <family val="1"/>
      </rPr>
      <t>66/27.10.2016</t>
    </r>
  </si>
  <si>
    <r>
      <rPr>
        <sz val="7.5"/>
        <rFont val="Times New Roman"/>
        <family val="1"/>
      </rPr>
      <t>Serviciul de colectare, transport si depunere a valorilor banesti din subunitatile SRTFC Bucuresti</t>
    </r>
  </si>
  <si>
    <r>
      <rPr>
        <sz val="7.5"/>
        <rFont val="Times New Roman"/>
        <family val="1"/>
      </rPr>
      <t>14.280,00</t>
    </r>
  </si>
  <si>
    <r>
      <rPr>
        <sz val="7.5"/>
        <rFont val="Times New Roman"/>
        <family val="1"/>
      </rPr>
      <t>01.11.2016-31.12.2016</t>
    </r>
  </si>
  <si>
    <r>
      <rPr>
        <sz val="7.5"/>
        <rFont val="Times New Roman"/>
        <family val="1"/>
      </rPr>
      <t>GES FORCE SRL</t>
    </r>
  </si>
  <si>
    <r>
      <rPr>
        <sz val="7.5"/>
        <rFont val="Times New Roman"/>
        <family val="1"/>
      </rPr>
      <t>67/07.11.2016</t>
    </r>
  </si>
  <si>
    <r>
      <rPr>
        <sz val="7.5"/>
        <rFont val="Times New Roman"/>
        <family val="1"/>
      </rPr>
      <t>Asfaltarea aleii principale din Revizia Basarab</t>
    </r>
  </si>
  <si>
    <r>
      <rPr>
        <sz val="7.5"/>
        <rFont val="Times New Roman"/>
        <family val="1"/>
      </rPr>
      <t>51842,50</t>
    </r>
  </si>
  <si>
    <r>
      <rPr>
        <sz val="7.5"/>
        <rFont val="Times New Roman"/>
        <family val="1"/>
      </rPr>
      <t>07.11.2016-06.01.2017</t>
    </r>
  </si>
  <si>
    <r>
      <rPr>
        <sz val="7.5"/>
        <rFont val="Times New Roman"/>
        <family val="1"/>
      </rPr>
      <t xml:space="preserve">Achizitie directa in afara
</t>
    </r>
    <r>
      <rPr>
        <sz val="7.5"/>
        <rFont val="Times New Roman"/>
        <family val="1"/>
      </rPr>
      <t>SEAP</t>
    </r>
  </si>
  <si>
    <r>
      <rPr>
        <sz val="7.5"/>
        <rFont val="Times New Roman"/>
        <family val="1"/>
      </rPr>
      <t xml:space="preserve">SC ALL STRADE CONSTRUCT &amp;
</t>
    </r>
    <r>
      <rPr>
        <sz val="7.5"/>
        <rFont val="Times New Roman"/>
        <family val="1"/>
      </rPr>
      <t>TEHNOLOGY SRL</t>
    </r>
  </si>
  <si>
    <r>
      <rPr>
        <sz val="7.5"/>
        <rFont val="Times New Roman"/>
        <family val="1"/>
      </rPr>
      <t>68/11.11.2016</t>
    </r>
  </si>
  <si>
    <r>
      <rPr>
        <sz val="7.5"/>
        <rFont val="Times New Roman"/>
        <family val="1"/>
      </rPr>
      <t xml:space="preserve">Cartuse toner pt imprimante, copiatoare si aparate
</t>
    </r>
    <r>
      <rPr>
        <sz val="7.5"/>
        <rFont val="Times New Roman"/>
        <family val="1"/>
      </rPr>
      <t>fax</t>
    </r>
  </si>
  <si>
    <r>
      <rPr>
        <sz val="7.5"/>
        <rFont val="Times New Roman"/>
        <family val="1"/>
      </rPr>
      <t>61972,99</t>
    </r>
  </si>
  <si>
    <r>
      <rPr>
        <sz val="7.5"/>
        <rFont val="Times New Roman"/>
        <family val="1"/>
      </rPr>
      <t>11.11.2016-10.05.2017</t>
    </r>
  </si>
  <si>
    <r>
      <rPr>
        <sz val="7.5"/>
        <rFont val="Times New Roman"/>
        <family val="1"/>
      </rPr>
      <t>69/14.11.2016</t>
    </r>
  </si>
  <si>
    <r>
      <rPr>
        <sz val="7.5"/>
        <rFont val="Times New Roman"/>
        <family val="1"/>
      </rPr>
      <t>23137,40</t>
    </r>
  </si>
  <si>
    <r>
      <rPr>
        <sz val="7.5"/>
        <rFont val="Times New Roman"/>
        <family val="1"/>
      </rPr>
      <t>14.11.2016-13.12.2016</t>
    </r>
  </si>
  <si>
    <r>
      <rPr>
        <sz val="7.5"/>
        <rFont val="Times New Roman"/>
        <family val="1"/>
      </rPr>
      <t>SC IPROCHIM SA</t>
    </r>
  </si>
  <si>
    <r>
      <rPr>
        <sz val="7.5"/>
        <rFont val="Times New Roman"/>
        <family val="1"/>
      </rPr>
      <t>71/07.12.2016</t>
    </r>
  </si>
  <si>
    <r>
      <rPr>
        <sz val="7.5"/>
        <rFont val="Times New Roman"/>
        <family val="1"/>
      </rPr>
      <t>Servicii de spalare materilae textile din dormitoarele de personal din statiile Buc. Basarab, Buc. Grivita, Ploiesti Sud, Urziceni, Targoviste</t>
    </r>
  </si>
  <si>
    <r>
      <rPr>
        <sz val="7.5"/>
        <rFont val="Times New Roman"/>
        <family val="1"/>
      </rPr>
      <t>112800,30</t>
    </r>
  </si>
  <si>
    <r>
      <rPr>
        <sz val="7.5"/>
        <rFont val="Times New Roman"/>
        <family val="1"/>
      </rPr>
      <t>17.12.2016-16.06.2017</t>
    </r>
  </si>
  <si>
    <r>
      <rPr>
        <sz val="7.5"/>
        <rFont val="Times New Roman"/>
        <family val="1"/>
      </rPr>
      <t>72/07.12.2016</t>
    </r>
  </si>
  <si>
    <r>
      <rPr>
        <sz val="7.5"/>
        <rFont val="Times New Roman"/>
        <family val="1"/>
      </rPr>
      <t xml:space="preserve">Servicii de salubrizare  dormitoare de personal din statiile Buc. Basarab, Buc. Grivita, Ploiesti Sud,
</t>
    </r>
    <r>
      <rPr>
        <sz val="7.5"/>
        <rFont val="Times New Roman"/>
        <family val="1"/>
      </rPr>
      <t>Urziceni, Targoviste</t>
    </r>
  </si>
  <si>
    <r>
      <rPr>
        <sz val="7.5"/>
        <rFont val="Times New Roman"/>
        <family val="1"/>
      </rPr>
      <t>182614,98</t>
    </r>
  </si>
  <si>
    <r>
      <rPr>
        <sz val="7.5"/>
        <rFont val="Times New Roman"/>
        <family val="1"/>
      </rPr>
      <t>17.12.016-16.06.2017</t>
    </r>
  </si>
  <si>
    <r>
      <rPr>
        <sz val="7.5"/>
        <rFont val="Times New Roman"/>
        <family val="1"/>
      </rPr>
      <t>73/12.12.2016</t>
    </r>
  </si>
  <si>
    <r>
      <rPr>
        <sz val="7.5"/>
        <rFont val="Times New Roman"/>
        <family val="1"/>
      </rPr>
      <t>Furnizarea unui coborator de osii</t>
    </r>
  </si>
  <si>
    <r>
      <rPr>
        <sz val="7.5"/>
        <rFont val="Times New Roman"/>
        <family val="1"/>
      </rPr>
      <t>35405,85</t>
    </r>
  </si>
  <si>
    <r>
      <rPr>
        <sz val="7.5"/>
        <rFont val="Times New Roman"/>
        <family val="1"/>
      </rPr>
      <t>12.12.2016-11.02.2017</t>
    </r>
  </si>
  <si>
    <r>
      <rPr>
        <sz val="7.5"/>
        <rFont val="Times New Roman"/>
        <family val="1"/>
      </rPr>
      <t xml:space="preserve">SC MECHANIC &amp;HYDRO-
</t>
    </r>
    <r>
      <rPr>
        <sz val="7.5"/>
        <rFont val="Times New Roman"/>
        <family val="1"/>
      </rPr>
      <t>PNEUMATIC SYSTEM SRL</t>
    </r>
  </si>
  <si>
    <r>
      <rPr>
        <sz val="7.5"/>
        <rFont val="Times New Roman"/>
        <family val="1"/>
      </rPr>
      <t>74/13.12.2016</t>
    </r>
  </si>
  <si>
    <r>
      <rPr>
        <sz val="7.5"/>
        <rFont val="Times New Roman"/>
        <family val="1"/>
      </rPr>
      <t>Furnizare macara pivotanta cu coloana de rotatie 360 grd, sarcina 3t la Depoul Bucuresti Calatori</t>
    </r>
  </si>
  <si>
    <r>
      <rPr>
        <sz val="7.5"/>
        <rFont val="Times New Roman"/>
        <family val="1"/>
      </rPr>
      <t>13.12.2016-12.06.2017</t>
    </r>
  </si>
  <si>
    <r>
      <rPr>
        <sz val="7.5"/>
        <rFont val="Times New Roman"/>
        <family val="1"/>
      </rPr>
      <t>SC ECOTRANS ROMANIA SRL</t>
    </r>
  </si>
  <si>
    <r>
      <rPr>
        <sz val="7.5"/>
        <rFont val="Times New Roman"/>
        <family val="1"/>
      </rPr>
      <t>75/16.12.2016</t>
    </r>
  </si>
  <si>
    <r>
      <rPr>
        <sz val="7.5"/>
        <rFont val="Times New Roman"/>
        <family val="1"/>
      </rPr>
      <t>116640,00</t>
    </r>
  </si>
  <si>
    <r>
      <rPr>
        <sz val="7.5"/>
        <rFont val="Times New Roman"/>
        <family val="1"/>
      </rPr>
      <t>15.12.2016-15.03.2017</t>
    </r>
  </si>
  <si>
    <r>
      <rPr>
        <sz val="7.5"/>
        <rFont val="Times New Roman"/>
        <family val="1"/>
      </rPr>
      <t>76/16.12.2016</t>
    </r>
  </si>
  <si>
    <r>
      <rPr>
        <sz val="7.5"/>
        <rFont val="Times New Roman"/>
        <family val="1"/>
      </rPr>
      <t xml:space="preserve">Proiect tehnic + Detallii de executie fundatie macara
</t>
    </r>
    <r>
      <rPr>
        <sz val="7.5"/>
        <rFont val="Times New Roman"/>
        <family val="1"/>
      </rPr>
      <t>pentru Depoul Bucuresti Calatori</t>
    </r>
  </si>
  <si>
    <r>
      <rPr>
        <sz val="7.5"/>
        <rFont val="Times New Roman"/>
        <family val="1"/>
      </rPr>
      <t>7200,00</t>
    </r>
  </si>
  <si>
    <r>
      <rPr>
        <sz val="7.5"/>
        <rFont val="Times New Roman"/>
        <family val="1"/>
      </rPr>
      <t>16.12.2016-15.01.2017</t>
    </r>
  </si>
  <si>
    <r>
      <rPr>
        <sz val="7.5"/>
        <rFont val="Times New Roman"/>
        <family val="1"/>
      </rPr>
      <t>77/19.12.2016</t>
    </r>
  </si>
  <si>
    <r>
      <rPr>
        <sz val="7.5"/>
        <rFont val="Times New Roman"/>
        <family val="1"/>
      </rPr>
      <t xml:space="preserve">Reconfigurare traseu conducte agent termic apa calda
</t>
    </r>
    <r>
      <rPr>
        <sz val="7.5"/>
        <rFont val="Times New Roman"/>
        <family val="1"/>
      </rPr>
      <t>menajera si apa rece  intre centrala termica si hala RAD la Depoul AM Bucuresti</t>
    </r>
  </si>
  <si>
    <r>
      <rPr>
        <sz val="7.5"/>
        <rFont val="Times New Roman"/>
        <family val="1"/>
      </rPr>
      <t>98770,00</t>
    </r>
  </si>
  <si>
    <r>
      <rPr>
        <sz val="7.5"/>
        <rFont val="Times New Roman"/>
        <family val="1"/>
      </rPr>
      <t>19.12.2016-22.01.2016</t>
    </r>
  </si>
  <si>
    <r>
      <rPr>
        <sz val="7.5"/>
        <rFont val="Times New Roman"/>
        <family val="1"/>
      </rPr>
      <t>SC VIOSIL INSTAL CONSTRUCT SRL</t>
    </r>
  </si>
  <si>
    <r>
      <rPr>
        <sz val="7.5"/>
        <rFont val="Times New Roman"/>
        <family val="1"/>
      </rPr>
      <t>78/20.12.2016</t>
    </r>
  </si>
  <si>
    <r>
      <rPr>
        <sz val="7.5"/>
        <rFont val="Times New Roman"/>
        <family val="1"/>
      </rPr>
      <t xml:space="preserve">Bocanci de protectie din piele cu talpa de cauciuc
</t>
    </r>
    <r>
      <rPr>
        <sz val="7.5"/>
        <rFont val="Times New Roman"/>
        <family val="1"/>
      </rPr>
      <t>antiderapant</t>
    </r>
  </si>
  <si>
    <r>
      <rPr>
        <sz val="7.5"/>
        <rFont val="Times New Roman"/>
        <family val="1"/>
      </rPr>
      <t>89947,50</t>
    </r>
  </si>
  <si>
    <r>
      <rPr>
        <sz val="7.5"/>
        <rFont val="Times New Roman"/>
        <family val="1"/>
      </rPr>
      <t>20.12.2016-19.04.2017</t>
    </r>
  </si>
  <si>
    <r>
      <rPr>
        <sz val="7.5"/>
        <rFont val="Times New Roman"/>
        <family val="1"/>
      </rPr>
      <t>SC MEDIMPACT SA</t>
    </r>
  </si>
  <si>
    <r>
      <rPr>
        <sz val="7.5"/>
        <rFont val="Times New Roman"/>
        <family val="1"/>
      </rPr>
      <t>79/28.12.2016</t>
    </r>
  </si>
  <si>
    <r>
      <rPr>
        <sz val="7.5"/>
        <rFont val="Times New Roman"/>
        <family val="1"/>
      </rPr>
      <t>Servicii de colectare, transport si depunere valori banesti din subunitatile SRTFC Bucuresti</t>
    </r>
  </si>
  <si>
    <r>
      <rPr>
        <sz val="7.5"/>
        <rFont val="Times New Roman"/>
        <family val="1"/>
      </rPr>
      <t>107568,72</t>
    </r>
  </si>
  <si>
    <r>
      <rPr>
        <sz val="7.5"/>
        <rFont val="Times New Roman"/>
        <family val="1"/>
      </rPr>
      <t>01.01.2017-31.12.2017</t>
    </r>
  </si>
  <si>
    <r>
      <rPr>
        <sz val="7.5"/>
        <rFont val="Times New Roman"/>
        <family val="1"/>
      </rPr>
      <t>1/05.01.2017</t>
    </r>
  </si>
  <si>
    <r>
      <rPr>
        <sz val="7.5"/>
        <rFont val="Times New Roman"/>
        <family val="1"/>
      </rPr>
      <t xml:space="preserve">Achizitie traverse normale si speciale de cale ferata
</t>
    </r>
    <r>
      <rPr>
        <sz val="7.5"/>
        <rFont val="Times New Roman"/>
        <family val="1"/>
      </rPr>
      <t>pentru subunitatile SRTFC Bucuresti</t>
    </r>
  </si>
  <si>
    <r>
      <rPr>
        <sz val="7.5"/>
        <rFont val="Times New Roman"/>
        <family val="1"/>
      </rPr>
      <t>315032,64</t>
    </r>
  </si>
  <si>
    <r>
      <rPr>
        <sz val="7.5"/>
        <rFont val="Times New Roman"/>
        <family val="1"/>
      </rPr>
      <t>05.01.2017-04.03.2017</t>
    </r>
  </si>
  <si>
    <r>
      <rPr>
        <sz val="7.5"/>
        <rFont val="Times New Roman"/>
        <family val="1"/>
      </rPr>
      <t>SC Reactiv Prod Com SRL</t>
    </r>
  </si>
  <si>
    <r>
      <rPr>
        <sz val="7.5"/>
        <rFont val="Times New Roman"/>
        <family val="1"/>
      </rPr>
      <t>3/17.01.2017</t>
    </r>
  </si>
  <si>
    <r>
      <rPr>
        <sz val="7.5"/>
        <rFont val="Times New Roman"/>
        <family val="1"/>
      </rPr>
      <t>Modernizarea instalatiei tensiometrice cu traductoare de sarcina pentru determinarea sarcinii pe roti (cantar electronic) la Depoul Bucuresti Calatori</t>
    </r>
  </si>
  <si>
    <r>
      <rPr>
        <sz val="7.5"/>
        <rFont val="Times New Roman"/>
        <family val="1"/>
      </rPr>
      <t>24532,75</t>
    </r>
  </si>
  <si>
    <r>
      <rPr>
        <sz val="7.5"/>
        <rFont val="Times New Roman"/>
        <family val="1"/>
      </rPr>
      <t>17.01.2017-16.03.2017</t>
    </r>
  </si>
  <si>
    <r>
      <rPr>
        <sz val="7.5"/>
        <rFont val="Times New Roman"/>
        <family val="1"/>
      </rPr>
      <t>SC  Adam El - Tenso SRL</t>
    </r>
  </si>
  <si>
    <r>
      <rPr>
        <sz val="7.5"/>
        <rFont val="Times New Roman"/>
        <family val="1"/>
      </rPr>
      <t>4/19.01.2017</t>
    </r>
  </si>
  <si>
    <r>
      <rPr>
        <sz val="7.5"/>
        <rFont val="Times New Roman"/>
        <family val="1"/>
      </rPr>
      <t xml:space="preserve">Aparate de masuratori  - diagnoza marimi electrice  si reparatii pentru locomotivele modernizate - Depoul
</t>
    </r>
    <r>
      <rPr>
        <sz val="7.5"/>
        <rFont val="Times New Roman"/>
        <family val="1"/>
      </rPr>
      <t>Bucuresti Calatori</t>
    </r>
  </si>
  <si>
    <r>
      <rPr>
        <sz val="7.5"/>
        <rFont val="Times New Roman"/>
        <family val="1"/>
      </rPr>
      <t>38706,00</t>
    </r>
  </si>
  <si>
    <r>
      <rPr>
        <sz val="7.5"/>
        <rFont val="Times New Roman"/>
        <family val="1"/>
      </rPr>
      <t>19.01.2017-18.03.2017</t>
    </r>
  </si>
  <si>
    <r>
      <rPr>
        <sz val="7.5"/>
        <rFont val="Times New Roman"/>
        <family val="1"/>
      </rPr>
      <t>SC LSG Interserv SRL</t>
    </r>
  </si>
  <si>
    <r>
      <rPr>
        <sz val="7.5"/>
        <rFont val="Times New Roman"/>
        <family val="1"/>
      </rPr>
      <t>5 / 20.02.2017</t>
    </r>
  </si>
  <si>
    <r>
      <rPr>
        <sz val="7.5"/>
        <rFont val="Times New Roman"/>
        <family val="1"/>
      </rPr>
      <t xml:space="preserve">Aparat de copiat (xerox) Canon Image Runer 2520 la
</t>
    </r>
    <r>
      <rPr>
        <sz val="7.5"/>
        <rFont val="Times New Roman"/>
        <family val="1"/>
      </rPr>
      <t>Revizia Bucuresti Grivita</t>
    </r>
  </si>
  <si>
    <r>
      <rPr>
        <sz val="7.5"/>
        <rFont val="Times New Roman"/>
        <family val="1"/>
      </rPr>
      <t>3799,00</t>
    </r>
  </si>
  <si>
    <r>
      <rPr>
        <sz val="7.5"/>
        <rFont val="Times New Roman"/>
        <family val="1"/>
      </rPr>
      <t>20.02.2017-19.04.2017</t>
    </r>
  </si>
  <si>
    <r>
      <rPr>
        <sz val="7.5"/>
        <rFont val="Times New Roman"/>
        <family val="1"/>
      </rPr>
      <t>SC Union CO SRL</t>
    </r>
  </si>
  <si>
    <r>
      <rPr>
        <sz val="7.5"/>
        <rFont val="Times New Roman"/>
        <family val="1"/>
      </rPr>
      <t>7/17.03.2017</t>
    </r>
  </si>
  <si>
    <r>
      <rPr>
        <sz val="7.5"/>
        <rFont val="Times New Roman"/>
        <family val="1"/>
      </rPr>
      <t>Paza Depoul Ploiesti</t>
    </r>
  </si>
  <si>
    <r>
      <rPr>
        <sz val="7.5"/>
        <rFont val="Times New Roman"/>
        <family val="1"/>
      </rPr>
      <t>141264,00</t>
    </r>
  </si>
  <si>
    <r>
      <rPr>
        <sz val="7.5"/>
        <rFont val="Times New Roman"/>
        <family val="1"/>
      </rPr>
      <t>17.03.2017-16.06.2017</t>
    </r>
  </si>
  <si>
    <r>
      <rPr>
        <sz val="7.5"/>
        <rFont val="Times New Roman"/>
        <family val="1"/>
      </rPr>
      <t>SC Safety Security SRL</t>
    </r>
  </si>
  <si>
    <r>
      <rPr>
        <sz val="7.5"/>
        <rFont val="Times New Roman"/>
        <family val="1"/>
      </rPr>
      <t>8/27.03.2017</t>
    </r>
  </si>
  <si>
    <r>
      <rPr>
        <sz val="7.5"/>
        <rFont val="Times New Roman"/>
        <family val="1"/>
      </rPr>
      <t>Analiza risc la securitatea fizica</t>
    </r>
  </si>
  <si>
    <r>
      <rPr>
        <sz val="7.5"/>
        <rFont val="Times New Roman"/>
        <family val="1"/>
      </rPr>
      <t>15.000,00</t>
    </r>
  </si>
  <si>
    <r>
      <rPr>
        <sz val="7.5"/>
        <rFont val="Times New Roman"/>
        <family val="1"/>
      </rPr>
      <t>01.04.2017-31.11.2017</t>
    </r>
  </si>
  <si>
    <r>
      <rPr>
        <sz val="7.5"/>
        <rFont val="Times New Roman"/>
        <family val="1"/>
      </rPr>
      <t>SC Profesional Security Divizion SRL</t>
    </r>
  </si>
  <si>
    <r>
      <rPr>
        <sz val="7.5"/>
        <rFont val="Times New Roman"/>
        <family val="1"/>
      </rPr>
      <t>9/27.03.2017</t>
    </r>
  </si>
  <si>
    <r>
      <rPr>
        <sz val="7.5"/>
        <rFont val="Times New Roman"/>
        <family val="1"/>
      </rPr>
      <t>Achizitie tirfoane tip B2</t>
    </r>
  </si>
  <si>
    <r>
      <rPr>
        <sz val="7.5"/>
        <rFont val="Times New Roman"/>
        <family val="1"/>
      </rPr>
      <t>34.100,00</t>
    </r>
  </si>
  <si>
    <r>
      <rPr>
        <sz val="7.5"/>
        <rFont val="Times New Roman"/>
        <family val="1"/>
      </rPr>
      <t>28.03.2017-26.04.2017</t>
    </r>
  </si>
  <si>
    <r>
      <rPr>
        <sz val="7.5"/>
        <rFont val="Times New Roman"/>
        <family val="1"/>
      </rPr>
      <t>SC Gamiatricos Com SRL</t>
    </r>
  </si>
  <si>
    <r>
      <rPr>
        <sz val="7.5"/>
        <rFont val="Times New Roman"/>
        <family val="1"/>
      </rPr>
      <t>10/30.03.2017</t>
    </r>
  </si>
  <si>
    <r>
      <rPr>
        <sz val="7.5"/>
        <rFont val="Times New Roman"/>
        <family val="1"/>
      </rPr>
      <t>Serviciul de intretinere, verificare si reparare linii CF si aparate de cale pentru Depoul Bucuresti Calatori, Remiza AM, Depoul Ploiesti, SELC Basarab, Revizia de Vagoane Basarab si Post Revizie Ploiesti</t>
    </r>
  </si>
  <si>
    <r>
      <rPr>
        <sz val="7.5"/>
        <rFont val="Times New Roman"/>
        <family val="1"/>
      </rPr>
      <t>187.256,50</t>
    </r>
  </si>
  <si>
    <r>
      <rPr>
        <sz val="7.5"/>
        <rFont val="Times New Roman"/>
        <family val="1"/>
      </rPr>
      <t xml:space="preserve">30.03.2017-
</t>
    </r>
    <r>
      <rPr>
        <sz val="7.5"/>
        <rFont val="Times New Roman"/>
        <family val="1"/>
      </rPr>
      <t>29.03.2018</t>
    </r>
  </si>
  <si>
    <r>
      <rPr>
        <sz val="7.5"/>
        <rFont val="Times New Roman"/>
        <family val="1"/>
      </rPr>
      <t>SE Biservconstruct SRL</t>
    </r>
  </si>
  <si>
    <r>
      <rPr>
        <sz val="7.5"/>
        <rFont val="Times New Roman"/>
        <family val="1"/>
      </rPr>
      <t>11/31.03.2017</t>
    </r>
  </si>
  <si>
    <r>
      <rPr>
        <sz val="7.5"/>
        <rFont val="Times New Roman"/>
        <family val="1"/>
      </rPr>
      <t>Servicii de colectare si eliminare filter si lavete uzate la Depoul Bucuresti Calatori, Remiza Automotoare si Depoul Ploiesti</t>
    </r>
  </si>
  <si>
    <r>
      <rPr>
        <sz val="7.5"/>
        <rFont val="Times New Roman"/>
        <family val="1"/>
      </rPr>
      <t>4582,00</t>
    </r>
  </si>
  <si>
    <r>
      <rPr>
        <sz val="7.5"/>
        <rFont val="Times New Roman"/>
        <family val="1"/>
      </rPr>
      <t>31.03.2017-30.03.2018</t>
    </r>
  </si>
  <si>
    <r>
      <rPr>
        <sz val="7.5"/>
        <rFont val="Times New Roman"/>
        <family val="1"/>
      </rPr>
      <t>SC Rian Consult SRL</t>
    </r>
  </si>
  <si>
    <r>
      <rPr>
        <sz val="7.5"/>
        <rFont val="Times New Roman"/>
        <family val="1"/>
      </rPr>
      <t>12/04.04.2017</t>
    </r>
  </si>
  <si>
    <r>
      <rPr>
        <sz val="7.5"/>
        <rFont val="Times New Roman"/>
        <family val="1"/>
      </rPr>
      <t xml:space="preserve">Livrare lenjerie de pat, compusa din cearceaf pat,
</t>
    </r>
    <r>
      <rPr>
        <sz val="7.5"/>
        <rFont val="Times New Roman"/>
        <family val="1"/>
      </rPr>
      <t>cearceaf plic si fata perna</t>
    </r>
  </si>
  <si>
    <r>
      <rPr>
        <sz val="7.5"/>
        <rFont val="Times New Roman"/>
        <family val="1"/>
      </rPr>
      <t>83.619,90</t>
    </r>
  </si>
  <si>
    <r>
      <rPr>
        <sz val="7.5"/>
        <rFont val="Times New Roman"/>
        <family val="1"/>
      </rPr>
      <t>04.04.2017-03.10.2017</t>
    </r>
  </si>
  <si>
    <r>
      <rPr>
        <sz val="7.5"/>
        <rFont val="Times New Roman"/>
        <family val="1"/>
      </rPr>
      <t>SC Elitex SRL</t>
    </r>
  </si>
  <si>
    <r>
      <rPr>
        <sz val="7.5"/>
        <rFont val="Times New Roman"/>
        <family val="1"/>
      </rPr>
      <t>14/12.04.2017</t>
    </r>
  </si>
  <si>
    <r>
      <rPr>
        <sz val="7.5"/>
        <rFont val="Times New Roman"/>
        <family val="1"/>
      </rPr>
      <t xml:space="preserve">Servicii de manipulare acumulatori la vagoanele de
</t>
    </r>
    <r>
      <rPr>
        <sz val="7.5"/>
        <rFont val="Times New Roman"/>
        <family val="1"/>
      </rPr>
      <t>calatori la Revizia de Vagoane Basarab si Revizia de vagoane Grivita</t>
    </r>
  </si>
  <si>
    <r>
      <rPr>
        <sz val="7.5"/>
        <rFont val="Times New Roman"/>
        <family val="1"/>
      </rPr>
      <t>596160,00</t>
    </r>
  </si>
  <si>
    <r>
      <rPr>
        <sz val="7.5"/>
        <rFont val="Times New Roman"/>
        <family val="1"/>
      </rPr>
      <t xml:space="preserve">27.04.2017-
</t>
    </r>
    <r>
      <rPr>
        <sz val="7.5"/>
        <rFont val="Times New Roman"/>
        <family val="1"/>
      </rPr>
      <t>26.01.2018</t>
    </r>
  </si>
  <si>
    <r>
      <rPr>
        <sz val="7.5"/>
        <rFont val="Times New Roman"/>
        <family val="1"/>
      </rPr>
      <t>SC Romprest Servicii Integrate SRL</t>
    </r>
  </si>
  <si>
    <r>
      <rPr>
        <sz val="7.5"/>
        <rFont val="Times New Roman"/>
        <family val="1"/>
      </rPr>
      <t>15/12.04.2017</t>
    </r>
  </si>
  <si>
    <r>
      <rPr>
        <sz val="7.5"/>
        <rFont val="Times New Roman"/>
        <family val="1"/>
      </rPr>
      <t xml:space="preserve">Revizii tehnice pentru compresoarele de aer comprimat din Revizia de Vagoane Basarab si
</t>
    </r>
    <r>
      <rPr>
        <sz val="7.5"/>
        <rFont val="Times New Roman"/>
        <family val="1"/>
      </rPr>
      <t>Revizia de vagoane Grivita</t>
    </r>
  </si>
  <si>
    <r>
      <rPr>
        <sz val="7.5"/>
        <rFont val="Times New Roman"/>
        <family val="1"/>
      </rPr>
      <t>72.215,17</t>
    </r>
  </si>
  <si>
    <r>
      <rPr>
        <sz val="7.5"/>
        <rFont val="Times New Roman"/>
        <family val="1"/>
      </rPr>
      <t>12.04.2017-11.10.2017</t>
    </r>
  </si>
  <si>
    <r>
      <rPr>
        <sz val="7.5"/>
        <rFont val="Times New Roman"/>
        <family val="1"/>
      </rPr>
      <t>SC Kaesser Kompressoren SRL</t>
    </r>
  </si>
  <si>
    <r>
      <rPr>
        <sz val="7.5"/>
        <rFont val="Times New Roman"/>
        <family val="1"/>
      </rPr>
      <t>16/19.04.2017</t>
    </r>
  </si>
  <si>
    <r>
      <rPr>
        <sz val="7.5"/>
        <rFont val="Times New Roman"/>
        <family val="1"/>
      </rPr>
      <t>Servicii de patrulare in trenurile de calatori</t>
    </r>
  </si>
  <si>
    <r>
      <rPr>
        <sz val="7.5"/>
        <rFont val="Times New Roman"/>
        <family val="1"/>
      </rPr>
      <t>98496,00</t>
    </r>
  </si>
  <si>
    <r>
      <rPr>
        <sz val="7.5"/>
        <rFont val="Times New Roman"/>
        <family val="1"/>
      </rPr>
      <t>19.04/2017-20.10.2017</t>
    </r>
  </si>
  <si>
    <r>
      <rPr>
        <sz val="7.5"/>
        <rFont val="Times New Roman"/>
        <family val="1"/>
      </rPr>
      <t>SC One Star Seurity SRL</t>
    </r>
  </si>
  <si>
    <r>
      <rPr>
        <sz val="7.5"/>
        <rFont val="Times New Roman"/>
        <family val="1"/>
      </rPr>
      <t>17/20.04.2017</t>
    </r>
  </si>
  <si>
    <r>
      <rPr>
        <sz val="7.5"/>
        <rFont val="Times New Roman"/>
        <family val="1"/>
      </rPr>
      <t>Servicii de examinare medicale si psihologice pentru personalul cu atributii in siguranta transporturilor din SRTFC Bucuresti – Lot 1 Complex Bucuresti</t>
    </r>
  </si>
  <si>
    <r>
      <rPr>
        <sz val="7.5"/>
        <rFont val="Times New Roman"/>
        <family val="1"/>
      </rPr>
      <t>125131,0</t>
    </r>
  </si>
  <si>
    <r>
      <rPr>
        <sz val="7.5"/>
        <rFont val="Times New Roman"/>
        <family val="1"/>
      </rPr>
      <t xml:space="preserve">20.04.2017-
</t>
    </r>
    <r>
      <rPr>
        <sz val="7.5"/>
        <rFont val="Times New Roman"/>
        <family val="1"/>
      </rPr>
      <t>19.04.2018</t>
    </r>
  </si>
  <si>
    <r>
      <rPr>
        <sz val="7.5"/>
        <rFont val="Times New Roman"/>
        <family val="1"/>
      </rPr>
      <t>SC Gral Medical SRL</t>
    </r>
  </si>
  <si>
    <r>
      <rPr>
        <sz val="7.5"/>
        <rFont val="Times New Roman"/>
        <family val="1"/>
      </rPr>
      <t>18/20.04.2017</t>
    </r>
  </si>
  <si>
    <r>
      <rPr>
        <sz val="7.5"/>
        <rFont val="Times New Roman"/>
        <family val="1"/>
      </rPr>
      <t>Servicii de examinare medicale si psihologice pentru personalul cu atributii in siguranta transporturilor din SRTFC Bucuresti – Lot 2 Complex Ploiesti</t>
    </r>
  </si>
  <si>
    <r>
      <rPr>
        <sz val="7.5"/>
        <rFont val="Times New Roman"/>
        <family val="1"/>
      </rPr>
      <t>35345,00</t>
    </r>
  </si>
  <si>
    <r>
      <rPr>
        <sz val="7.5"/>
        <rFont val="Times New Roman"/>
        <family val="1"/>
      </rPr>
      <t>19/24.04.2017</t>
    </r>
  </si>
  <si>
    <r>
      <rPr>
        <sz val="7.5"/>
        <rFont val="Times New Roman"/>
        <family val="1"/>
      </rPr>
      <t>Adeziv pentru montarea geamurilor de la vagoanele de calatori, automotoare si locomotive din parcul SRTFC Bucuresti</t>
    </r>
  </si>
  <si>
    <r>
      <rPr>
        <sz val="7.5"/>
        <rFont val="Times New Roman"/>
        <family val="1"/>
      </rPr>
      <t>41803,50</t>
    </r>
  </si>
  <si>
    <r>
      <rPr>
        <sz val="7.5"/>
        <rFont val="Times New Roman"/>
        <family val="1"/>
      </rPr>
      <t xml:space="preserve">24.04.2017 -
</t>
    </r>
    <r>
      <rPr>
        <sz val="7.5"/>
        <rFont val="Times New Roman"/>
        <family val="1"/>
      </rPr>
      <t>23.01.2018</t>
    </r>
  </si>
  <si>
    <r>
      <rPr>
        <sz val="7.5"/>
        <rFont val="Times New Roman"/>
        <family val="1"/>
      </rPr>
      <t>SC Aspad Com SRL</t>
    </r>
  </si>
  <si>
    <r>
      <rPr>
        <sz val="7.5"/>
        <rFont val="Times New Roman"/>
        <family val="1"/>
      </rPr>
      <t>20/10.05.2017</t>
    </r>
  </si>
  <si>
    <r>
      <rPr>
        <sz val="7.5"/>
        <rFont val="Times New Roman"/>
        <family val="1"/>
      </rPr>
      <t>Reparare intrerupator monopolar de exterior tip H05 al statiei IT – Revizia Bucuresti Basarab</t>
    </r>
  </si>
  <si>
    <r>
      <rPr>
        <sz val="7.5"/>
        <rFont val="Times New Roman"/>
        <family val="1"/>
      </rPr>
      <t>7453,00</t>
    </r>
  </si>
  <si>
    <r>
      <rPr>
        <sz val="7.5"/>
        <rFont val="Times New Roman"/>
        <family val="1"/>
      </rPr>
      <t>10.05.2017-09.07.2017</t>
    </r>
  </si>
  <si>
    <r>
      <rPr>
        <sz val="7.5"/>
        <rFont val="Times New Roman"/>
        <family val="1"/>
      </rPr>
      <t>SC Electroputere AIT SRL</t>
    </r>
  </si>
  <si>
    <r>
      <rPr>
        <sz val="7.5"/>
        <rFont val="Times New Roman"/>
        <family val="1"/>
      </rPr>
      <t>21/11.05.2017</t>
    </r>
  </si>
  <si>
    <r>
      <rPr>
        <sz val="7.5"/>
        <rFont val="Times New Roman"/>
        <family val="1"/>
      </rPr>
      <t>Furnizare hartie igienica si prosop hartie</t>
    </r>
  </si>
  <si>
    <r>
      <rPr>
        <sz val="7.5"/>
        <rFont val="Times New Roman"/>
        <family val="1"/>
      </rPr>
      <t>125500,00</t>
    </r>
  </si>
  <si>
    <r>
      <rPr>
        <sz val="7.5"/>
        <rFont val="Times New Roman"/>
        <family val="1"/>
      </rPr>
      <t xml:space="preserve">11.05.2017-
</t>
    </r>
    <r>
      <rPr>
        <sz val="7.5"/>
        <rFont val="Times New Roman"/>
        <family val="1"/>
      </rPr>
      <t>10.05.2018</t>
    </r>
  </si>
  <si>
    <r>
      <rPr>
        <sz val="7.5"/>
        <rFont val="Times New Roman"/>
        <family val="1"/>
      </rPr>
      <t>SC Census Group SRL</t>
    </r>
  </si>
  <si>
    <r>
      <rPr>
        <sz val="7.5"/>
        <rFont val="Times New Roman"/>
        <family val="1"/>
      </rPr>
      <t>22/15.05.2017</t>
    </r>
  </si>
  <si>
    <r>
      <rPr>
        <sz val="7.5"/>
        <rFont val="Times New Roman"/>
        <family val="1"/>
      </rPr>
      <t xml:space="preserve">Livrare agent frigorific ecologic tip R134a, R407a,
</t>
    </r>
    <r>
      <rPr>
        <sz val="7.5"/>
        <rFont val="Times New Roman"/>
        <family val="1"/>
      </rPr>
      <t>R410a, R422d</t>
    </r>
  </si>
  <si>
    <r>
      <rPr>
        <sz val="7.5"/>
        <rFont val="Times New Roman"/>
        <family val="1"/>
      </rPr>
      <t>102790,00</t>
    </r>
  </si>
  <si>
    <r>
      <rPr>
        <sz val="7.5"/>
        <rFont val="Times New Roman"/>
        <family val="1"/>
      </rPr>
      <t>15.05.2017-14.06.2017</t>
    </r>
  </si>
  <si>
    <r>
      <rPr>
        <sz val="7.5"/>
        <rFont val="Times New Roman"/>
        <family val="1"/>
      </rPr>
      <t>Negoiere fara publicare</t>
    </r>
  </si>
  <si>
    <r>
      <rPr>
        <sz val="7.5"/>
        <rFont val="Times New Roman"/>
        <family val="1"/>
      </rPr>
      <t>SC Selena System SRL</t>
    </r>
  </si>
  <si>
    <r>
      <rPr>
        <sz val="7.5"/>
        <rFont val="Times New Roman"/>
        <family val="1"/>
      </rPr>
      <t>23/16.05.2017</t>
    </r>
  </si>
  <si>
    <r>
      <rPr>
        <sz val="7.5"/>
        <rFont val="Times New Roman"/>
        <family val="1"/>
      </rPr>
      <t>Reparatii, igienizare si intretinere la cladirile, spatiile si instalatiile apartinand SRTFC Bucuresti</t>
    </r>
  </si>
  <si>
    <r>
      <rPr>
        <sz val="7.5"/>
        <rFont val="Times New Roman"/>
        <family val="1"/>
      </rPr>
      <t>73053,01</t>
    </r>
  </si>
  <si>
    <r>
      <rPr>
        <sz val="7.5"/>
        <rFont val="Times New Roman"/>
        <family val="1"/>
      </rPr>
      <t>16.05.2017-15.01.2018</t>
    </r>
  </si>
  <si>
    <r>
      <rPr>
        <sz val="7.5"/>
        <rFont val="Times New Roman"/>
        <family val="1"/>
      </rPr>
      <t>SC Dune Consulting Service SRL</t>
    </r>
  </si>
  <si>
    <r>
      <rPr>
        <sz val="7.5"/>
        <rFont val="Times New Roman"/>
        <family val="1"/>
      </rPr>
      <t>25/23.05.2017</t>
    </r>
  </si>
  <si>
    <r>
      <rPr>
        <sz val="7.5"/>
        <rFont val="Times New Roman"/>
        <family val="1"/>
      </rPr>
      <t xml:space="preserve">Furnizarea buletinelor de avizare a restrictiilor de
</t>
    </r>
    <r>
      <rPr>
        <sz val="7.5"/>
        <rFont val="Times New Roman"/>
        <family val="1"/>
      </rPr>
      <t>viteza (BAR-uri)</t>
    </r>
  </si>
  <si>
    <r>
      <rPr>
        <sz val="7.5"/>
        <rFont val="Times New Roman"/>
        <family val="1"/>
      </rPr>
      <t>30.712,50</t>
    </r>
  </si>
  <si>
    <r>
      <rPr>
        <sz val="7.5"/>
        <rFont val="Times New Roman"/>
        <family val="1"/>
      </rPr>
      <t xml:space="preserve">15.06.2017 -
</t>
    </r>
    <r>
      <rPr>
        <sz val="7.5"/>
        <rFont val="Times New Roman"/>
        <family val="1"/>
      </rPr>
      <t>14.06.2018</t>
    </r>
  </si>
  <si>
    <r>
      <rPr>
        <sz val="7.5"/>
        <rFont val="Times New Roman"/>
        <family val="1"/>
      </rPr>
      <t>SC Mirror Group Print SRL</t>
    </r>
  </si>
  <si>
    <r>
      <rPr>
        <sz val="7.5"/>
        <rFont val="Times New Roman"/>
        <family val="1"/>
      </rPr>
      <t>26/24.05.2017</t>
    </r>
  </si>
  <si>
    <r>
      <rPr>
        <sz val="7.5"/>
        <rFont val="Times New Roman"/>
        <family val="1"/>
      </rPr>
      <t xml:space="preserve">Lenjerie de pat compusa din cearceaf pat, plic si fata
</t>
    </r>
    <r>
      <rPr>
        <sz val="7.5"/>
        <rFont val="Times New Roman"/>
        <family val="1"/>
      </rPr>
      <t>perna pentru vagoane de dormit si cuseta la Revizia Grivita</t>
    </r>
  </si>
  <si>
    <r>
      <rPr>
        <sz val="7.5"/>
        <rFont val="Times New Roman"/>
        <family val="1"/>
      </rPr>
      <t>679800,00</t>
    </r>
  </si>
  <si>
    <r>
      <rPr>
        <sz val="7.5"/>
        <rFont val="Times New Roman"/>
        <family val="1"/>
      </rPr>
      <t xml:space="preserve">24.05.2017-
</t>
    </r>
    <r>
      <rPr>
        <sz val="7.5"/>
        <rFont val="Times New Roman"/>
        <family val="1"/>
      </rPr>
      <t>23.11.20107</t>
    </r>
  </si>
  <si>
    <r>
      <rPr>
        <sz val="7.5"/>
        <rFont val="Times New Roman"/>
        <family val="1"/>
      </rPr>
      <t>27/26.05.2017</t>
    </r>
  </si>
  <si>
    <r>
      <rPr>
        <sz val="7.5"/>
        <rFont val="Times New Roman"/>
        <family val="1"/>
      </rPr>
      <t xml:space="preserve">Imprimate la comanda specific subunitatilor din
</t>
    </r>
    <r>
      <rPr>
        <sz val="7.5"/>
        <rFont val="Times New Roman"/>
        <family val="1"/>
      </rPr>
      <t>cadrul SRTFC Bucuresti</t>
    </r>
  </si>
  <si>
    <r>
      <rPr>
        <sz val="7.5"/>
        <rFont val="Times New Roman"/>
        <family val="1"/>
      </rPr>
      <t>102064,74</t>
    </r>
  </si>
  <si>
    <r>
      <rPr>
        <sz val="7.5"/>
        <rFont val="Times New Roman"/>
        <family val="1"/>
      </rPr>
      <t xml:space="preserve">26.05.2017-
</t>
    </r>
    <r>
      <rPr>
        <sz val="7.5"/>
        <rFont val="Times New Roman"/>
        <family val="1"/>
      </rPr>
      <t>25.02.2018</t>
    </r>
  </si>
  <si>
    <r>
      <rPr>
        <sz val="7.5"/>
        <rFont val="Times New Roman"/>
        <family val="1"/>
      </rPr>
      <t>SC DDA Birotica SRL</t>
    </r>
  </si>
  <si>
    <r>
      <rPr>
        <sz val="7.5"/>
        <rFont val="Times New Roman"/>
        <family val="1"/>
      </rPr>
      <t>28/26.05.2017</t>
    </r>
  </si>
  <si>
    <r>
      <rPr>
        <sz val="7.5"/>
        <rFont val="Times New Roman"/>
        <family val="1"/>
      </rPr>
      <t>Servicii de prevenire, interventie in caz de incendiu si situatii de urgenta la Depoul Ploiesti</t>
    </r>
  </si>
  <si>
    <r>
      <rPr>
        <sz val="7.5"/>
        <rFont val="Times New Roman"/>
        <family val="1"/>
      </rPr>
      <t>105513,33</t>
    </r>
  </si>
  <si>
    <r>
      <rPr>
        <sz val="7.5"/>
        <rFont val="Times New Roman"/>
        <family val="1"/>
      </rPr>
      <t>26.05.2017-25.08.2017</t>
    </r>
  </si>
  <si>
    <r>
      <rPr>
        <sz val="7.5"/>
        <rFont val="Times New Roman"/>
        <family val="1"/>
      </rPr>
      <t>SC Psicom Global SRL</t>
    </r>
  </si>
  <si>
    <r>
      <rPr>
        <sz val="7.5"/>
        <rFont val="Times New Roman"/>
        <family val="1"/>
      </rPr>
      <t>29/26.05.2017</t>
    </r>
  </si>
  <si>
    <r>
      <rPr>
        <sz val="7.5"/>
        <rFont val="Times New Roman"/>
        <family val="1"/>
      </rPr>
      <t>Servicii de prevenire, interventie in caz de incendiu si situatii de urgenta la Depoul Bucuresti Calatori - Automotoare</t>
    </r>
  </si>
  <si>
    <r>
      <rPr>
        <sz val="7.5"/>
        <rFont val="Times New Roman"/>
        <family val="1"/>
      </rPr>
      <t>30/26.05.2017</t>
    </r>
  </si>
  <si>
    <r>
      <rPr>
        <sz val="7.5"/>
        <rFont val="Times New Roman"/>
        <family val="1"/>
      </rPr>
      <t>31/07.06.2017</t>
    </r>
  </si>
  <si>
    <r>
      <rPr>
        <sz val="7.5"/>
        <rFont val="Times New Roman"/>
        <family val="1"/>
      </rPr>
      <t>Bocanci de protectie</t>
    </r>
  </si>
  <si>
    <r>
      <rPr>
        <sz val="7.5"/>
        <rFont val="Times New Roman"/>
        <family val="1"/>
      </rPr>
      <t>210120,00</t>
    </r>
  </si>
  <si>
    <r>
      <rPr>
        <sz val="7.5"/>
        <rFont val="Times New Roman"/>
        <family val="1"/>
      </rPr>
      <t xml:space="preserve">07.06.2017 -
</t>
    </r>
    <r>
      <rPr>
        <sz val="7.5"/>
        <rFont val="Times New Roman"/>
        <family val="1"/>
      </rPr>
      <t>06.02.2018</t>
    </r>
  </si>
  <si>
    <r>
      <rPr>
        <sz val="7.5"/>
        <rFont val="Times New Roman"/>
        <family val="1"/>
      </rPr>
      <t>32/12.06.2017</t>
    </r>
  </si>
  <si>
    <r>
      <rPr>
        <sz val="7.5"/>
        <rFont val="Times New Roman"/>
        <family val="1"/>
      </rPr>
      <t>Serviciul de verificare, reparare si autorizare ISCIR a centralelor termice din subunitatile SRTFC Bucuresti</t>
    </r>
  </si>
  <si>
    <r>
      <rPr>
        <sz val="7.5"/>
        <rFont val="Times New Roman"/>
        <family val="1"/>
      </rPr>
      <t>60072,30</t>
    </r>
  </si>
  <si>
    <r>
      <rPr>
        <sz val="7.5"/>
        <rFont val="Times New Roman"/>
        <family val="1"/>
      </rPr>
      <t xml:space="preserve">12.06.2017 -
</t>
    </r>
    <r>
      <rPr>
        <sz val="7.5"/>
        <rFont val="Times New Roman"/>
        <family val="1"/>
      </rPr>
      <t>11.06.2018</t>
    </r>
  </si>
  <si>
    <r>
      <rPr>
        <sz val="7.5"/>
        <rFont val="Times New Roman"/>
        <family val="1"/>
      </rPr>
      <t>SC IPROEX ENERGY MANAGEMENT SRL</t>
    </r>
  </si>
  <si>
    <r>
      <rPr>
        <sz val="7.5"/>
        <rFont val="Times New Roman"/>
        <family val="1"/>
      </rPr>
      <t>33/16.06.2017</t>
    </r>
  </si>
  <si>
    <r>
      <rPr>
        <sz val="7.5"/>
        <rFont val="Times New Roman"/>
        <family val="1"/>
      </rPr>
      <t>Servicii de paza a obiectivelor, bunurilor si valorilor din Depoul Ploiesti</t>
    </r>
  </si>
  <si>
    <r>
      <rPr>
        <sz val="7.5"/>
        <rFont val="Times New Roman"/>
        <family val="1"/>
      </rPr>
      <t>49248,00</t>
    </r>
  </si>
  <si>
    <r>
      <rPr>
        <sz val="7.5"/>
        <rFont val="Times New Roman"/>
        <family val="1"/>
      </rPr>
      <t xml:space="preserve">16.06.20107-
</t>
    </r>
    <r>
      <rPr>
        <sz val="7.5"/>
        <rFont val="Times New Roman"/>
        <family val="1"/>
      </rPr>
      <t>15.07.2017</t>
    </r>
  </si>
  <si>
    <r>
      <rPr>
        <sz val="7.5"/>
        <rFont val="Times New Roman"/>
        <family val="1"/>
      </rPr>
      <t>34/27.06.2017</t>
    </r>
  </si>
  <si>
    <r>
      <rPr>
        <sz val="7.5"/>
        <rFont val="Times New Roman"/>
        <family val="1"/>
      </rPr>
      <t xml:space="preserve">Salubrizare dormitoare  de personal din statiile Bucuresti Basarab, Bucuresti Grivita, Ploiesti Sud,
</t>
    </r>
    <r>
      <rPr>
        <sz val="7.5"/>
        <rFont val="Times New Roman"/>
        <family val="1"/>
      </rPr>
      <t>Targoviste si Urziceni</t>
    </r>
  </si>
  <si>
    <r>
      <rPr>
        <sz val="7.5"/>
        <rFont val="Times New Roman"/>
        <family val="1"/>
      </rPr>
      <t>372713,00</t>
    </r>
  </si>
  <si>
    <r>
      <rPr>
        <sz val="7.5"/>
        <rFont val="Times New Roman"/>
        <family val="1"/>
      </rPr>
      <t xml:space="preserve">27.06.2017 -
</t>
    </r>
    <r>
      <rPr>
        <sz val="7.5"/>
        <rFont val="Times New Roman"/>
        <family val="1"/>
      </rPr>
      <t>26.05.2018</t>
    </r>
  </si>
  <si>
    <r>
      <rPr>
        <sz val="7.5"/>
        <rFont val="Times New Roman"/>
        <family val="1"/>
      </rPr>
      <t>Licitatie deschisa cu LE</t>
    </r>
  </si>
  <si>
    <r>
      <rPr>
        <sz val="7.5"/>
        <rFont val="Times New Roman"/>
        <family val="1"/>
      </rPr>
      <t>35/27.06.2017</t>
    </r>
  </si>
  <si>
    <r>
      <rPr>
        <sz val="7.5"/>
        <rFont val="Times New Roman"/>
        <family val="1"/>
      </rPr>
      <t>Servicii de spalare materiale textile din dormitoarele de personal din statiile Bucuresti Basarab, Bucuresti Grivita, Ploiesti Sud si Urziceni</t>
    </r>
  </si>
  <si>
    <r>
      <rPr>
        <sz val="7.5"/>
        <rFont val="Times New Roman"/>
        <family val="1"/>
      </rPr>
      <t>221014,5</t>
    </r>
  </si>
  <si>
    <r>
      <rPr>
        <sz val="7.5"/>
        <rFont val="Times New Roman"/>
        <family val="1"/>
      </rPr>
      <t>36//28.06.2017</t>
    </r>
  </si>
  <si>
    <r>
      <rPr>
        <sz val="7.5"/>
        <rFont val="Times New Roman"/>
        <family val="1"/>
      </rPr>
      <t>Costum salopeta</t>
    </r>
  </si>
  <si>
    <r>
      <rPr>
        <sz val="7.5"/>
        <rFont val="Times New Roman"/>
        <family val="1"/>
      </rPr>
      <t>64516,40</t>
    </r>
  </si>
  <si>
    <r>
      <rPr>
        <sz val="7.5"/>
        <rFont val="Times New Roman"/>
        <family val="1"/>
      </rPr>
      <t>28.06.2017-27.12.2017</t>
    </r>
  </si>
  <si>
    <r>
      <rPr>
        <sz val="7.5"/>
        <rFont val="Times New Roman"/>
        <family val="1"/>
      </rPr>
      <t>SC Royal Eurotrans SRL</t>
    </r>
  </si>
  <si>
    <r>
      <rPr>
        <sz val="7.5"/>
        <rFont val="Times New Roman"/>
        <family val="1"/>
      </rPr>
      <t>37/30.06.2017</t>
    </r>
  </si>
  <si>
    <r>
      <rPr>
        <sz val="7.5"/>
        <rFont val="Times New Roman"/>
        <family val="1"/>
      </rPr>
      <t xml:space="preserve">Salubrizare dormitor si spatii administrative  in
</t>
    </r>
    <r>
      <rPr>
        <sz val="7.5"/>
        <rFont val="Times New Roman"/>
        <family val="1"/>
      </rPr>
      <t>Depoul Bucuresti Calatori , Depoul Automotoare si SELC Basarab</t>
    </r>
  </si>
  <si>
    <r>
      <rPr>
        <sz val="7.5"/>
        <rFont val="Times New Roman"/>
        <family val="1"/>
      </rPr>
      <t>215133,54</t>
    </r>
  </si>
  <si>
    <r>
      <rPr>
        <sz val="7.5"/>
        <rFont val="Times New Roman"/>
        <family val="1"/>
      </rPr>
      <t>01.07.2017-31.12.2017</t>
    </r>
  </si>
  <si>
    <r>
      <rPr>
        <sz val="7.5"/>
        <rFont val="Times New Roman"/>
        <family val="1"/>
      </rPr>
      <t>38/30.06.2017</t>
    </r>
  </si>
  <si>
    <r>
      <rPr>
        <sz val="7.5"/>
        <rFont val="Times New Roman"/>
        <family val="1"/>
      </rPr>
      <t xml:space="preserve">Servicii de spalare materiale textile din dormitoarele Depoul Bucuresti Calatori , Depoul Automotoare si
</t>
    </r>
    <r>
      <rPr>
        <sz val="7.5"/>
        <rFont val="Times New Roman"/>
        <family val="1"/>
      </rPr>
      <t>SELC Basarab</t>
    </r>
  </si>
  <si>
    <r>
      <rPr>
        <sz val="7.5"/>
        <rFont val="Times New Roman"/>
        <family val="1"/>
      </rPr>
      <t>63250,80</t>
    </r>
  </si>
  <si>
    <r>
      <rPr>
        <sz val="7.5"/>
        <rFont val="Times New Roman"/>
        <family val="1"/>
      </rPr>
      <t>39/06.07.2017</t>
    </r>
  </si>
  <si>
    <r>
      <rPr>
        <sz val="7.5"/>
        <rFont val="Times New Roman"/>
        <family val="1"/>
      </rPr>
      <t>Ridicare, transport si depozitarea deseurilor menajere si inchirierea recipientilor necesari (pubele si/sau containere) la Depoul Bucuresti Calatori, Depoul</t>
    </r>
  </si>
  <si>
    <r>
      <rPr>
        <sz val="7.5"/>
        <rFont val="Times New Roman"/>
        <family val="1"/>
      </rPr>
      <t>172,00</t>
    </r>
  </si>
  <si>
    <r>
      <rPr>
        <sz val="7.5"/>
        <rFont val="Times New Roman"/>
        <family val="1"/>
      </rPr>
      <t>01.08.2017-31.08.2017</t>
    </r>
  </si>
  <si>
    <r>
      <rPr>
        <sz val="7.5"/>
        <rFont val="Times New Roman"/>
        <family val="1"/>
      </rPr>
      <t>SC RER ECOLOGIC SERVICE BUCURESTI REBU SA</t>
    </r>
  </si>
  <si>
    <r>
      <rPr>
        <sz val="7.5"/>
        <rFont val="Times New Roman"/>
        <family val="1"/>
      </rPr>
      <t>40/06.07.2017</t>
    </r>
  </si>
  <si>
    <r>
      <rPr>
        <sz val="7.5"/>
        <rFont val="Times New Roman"/>
        <family val="1"/>
      </rPr>
      <t>15.996,00</t>
    </r>
  </si>
  <si>
    <r>
      <rPr>
        <sz val="7.5"/>
        <rFont val="Times New Roman"/>
        <family val="1"/>
      </rPr>
      <t>05.07.2017-04.09.2017</t>
    </r>
  </si>
  <si>
    <r>
      <rPr>
        <sz val="7.5"/>
        <rFont val="Times New Roman"/>
        <family val="1"/>
      </rPr>
      <t>41/06.07.2017</t>
    </r>
  </si>
  <si>
    <r>
      <rPr>
        <sz val="7.5"/>
        <rFont val="Times New Roman"/>
        <family val="1"/>
      </rPr>
      <t>Sapun lichid pentru dotarea vagoanelor de dormit si cuseta de la Revizia Bucuresti Grivita</t>
    </r>
  </si>
  <si>
    <r>
      <rPr>
        <sz val="7.5"/>
        <rFont val="Times New Roman"/>
        <family val="1"/>
      </rPr>
      <t>6.400,00</t>
    </r>
  </si>
  <si>
    <r>
      <rPr>
        <sz val="7.5"/>
        <rFont val="Times New Roman"/>
        <family val="1"/>
      </rPr>
      <t xml:space="preserve">06.07.2017  -
</t>
    </r>
    <r>
      <rPr>
        <sz val="7.5"/>
        <rFont val="Times New Roman"/>
        <family val="1"/>
      </rPr>
      <t>05.07.2018</t>
    </r>
  </si>
  <si>
    <r>
      <rPr>
        <sz val="7.5"/>
        <rFont val="Times New Roman"/>
        <family val="1"/>
      </rPr>
      <t>SC ULTRA FRESH IMPEX SA</t>
    </r>
  </si>
  <si>
    <r>
      <rPr>
        <sz val="7.5"/>
        <rFont val="Times New Roman"/>
        <family val="1"/>
      </rPr>
      <t>42/11.07.2017</t>
    </r>
  </si>
  <si>
    <r>
      <rPr>
        <sz val="7.5"/>
        <rFont val="Times New Roman"/>
        <family val="1"/>
      </rPr>
      <t xml:space="preserve">Executie fundatie macara pivotanta Depoul Bucuresti
</t>
    </r>
    <r>
      <rPr>
        <sz val="7.5"/>
        <rFont val="Times New Roman"/>
        <family val="1"/>
      </rPr>
      <t>Calatori</t>
    </r>
  </si>
  <si>
    <r>
      <rPr>
        <sz val="7.5"/>
        <rFont val="Times New Roman"/>
        <family val="1"/>
      </rPr>
      <t>43.883,33</t>
    </r>
  </si>
  <si>
    <r>
      <rPr>
        <sz val="7.5"/>
        <rFont val="Times New Roman"/>
        <family val="1"/>
      </rPr>
      <t>11.07.2017-10.10.2017</t>
    </r>
  </si>
  <si>
    <r>
      <rPr>
        <sz val="7.5"/>
        <rFont val="Times New Roman"/>
        <family val="1"/>
      </rPr>
      <t>43/11.07.2017</t>
    </r>
  </si>
  <si>
    <r>
      <rPr>
        <sz val="7.5"/>
        <rFont val="Times New Roman"/>
        <family val="1"/>
      </rPr>
      <t xml:space="preserve">Executie cala rulare vinciuri 4 x 20tf Revizia de
</t>
    </r>
    <r>
      <rPr>
        <sz val="7.5"/>
        <rFont val="Times New Roman"/>
        <family val="1"/>
      </rPr>
      <t>Vagoane Bucuresti Grivita</t>
    </r>
  </si>
  <si>
    <r>
      <rPr>
        <sz val="7.5"/>
        <rFont val="Times New Roman"/>
        <family val="1"/>
      </rPr>
      <t>52.492,75</t>
    </r>
  </si>
  <si>
    <r>
      <rPr>
        <sz val="7.5"/>
        <rFont val="Times New Roman"/>
        <family val="1"/>
      </rPr>
      <t>45/11.07.2017</t>
    </r>
  </si>
  <si>
    <r>
      <rPr>
        <sz val="7.5"/>
        <rFont val="Times New Roman"/>
        <family val="1"/>
      </rPr>
      <t>Contactori  C295L x 24 Ev U2</t>
    </r>
  </si>
  <si>
    <r>
      <rPr>
        <sz val="7.5"/>
        <rFont val="Times New Roman"/>
        <family val="1"/>
      </rPr>
      <t>89.820,00</t>
    </r>
  </si>
  <si>
    <r>
      <rPr>
        <sz val="7.5"/>
        <rFont val="Times New Roman"/>
        <family val="1"/>
      </rPr>
      <t xml:space="preserve">11.07.2017 -
</t>
    </r>
    <r>
      <rPr>
        <sz val="7.5"/>
        <rFont val="Times New Roman"/>
        <family val="1"/>
      </rPr>
      <t>10.02.2018</t>
    </r>
  </si>
  <si>
    <r>
      <rPr>
        <sz val="7.5"/>
        <rFont val="Times New Roman"/>
        <family val="1"/>
      </rPr>
      <t>SC MESSYSTECH SRL</t>
    </r>
  </si>
  <si>
    <r>
      <rPr>
        <sz val="7.5"/>
        <rFont val="Times New Roman"/>
        <family val="1"/>
      </rPr>
      <t>46/16.07.2017</t>
    </r>
  </si>
  <si>
    <r>
      <rPr>
        <sz val="7.5"/>
        <rFont val="Times New Roman"/>
        <family val="1"/>
      </rPr>
      <t xml:space="preserve">Serviciul de paza a obiectivelor, bunurilor si valorilor
</t>
    </r>
    <r>
      <rPr>
        <sz val="7.5"/>
        <rFont val="Times New Roman"/>
        <family val="1"/>
      </rPr>
      <t>din Depoul Ploiesti</t>
    </r>
  </si>
  <si>
    <r>
      <rPr>
        <sz val="7.5"/>
        <rFont val="Times New Roman"/>
        <family val="1"/>
      </rPr>
      <t>537.043,00</t>
    </r>
  </si>
  <si>
    <r>
      <rPr>
        <sz val="7.5"/>
        <rFont val="Times New Roman"/>
        <family val="1"/>
      </rPr>
      <t xml:space="preserve">16.07.2017 -
</t>
    </r>
    <r>
      <rPr>
        <sz val="7.5"/>
        <rFont val="Times New Roman"/>
        <family val="1"/>
      </rPr>
      <t>15.07.2018</t>
    </r>
  </si>
  <si>
    <r>
      <rPr>
        <sz val="7.5"/>
        <rFont val="Times New Roman"/>
        <family val="1"/>
      </rPr>
      <t xml:space="preserve">SC SPARTAN PAZA SI PROTECTIE
</t>
    </r>
    <r>
      <rPr>
        <sz val="7.5"/>
        <rFont val="Times New Roman"/>
        <family val="1"/>
      </rPr>
      <t>SRL</t>
    </r>
  </si>
  <si>
    <r>
      <rPr>
        <sz val="7.5"/>
        <rFont val="Times New Roman"/>
        <family val="1"/>
      </rPr>
      <t>47/04.08.2017</t>
    </r>
  </si>
  <si>
    <r>
      <rPr>
        <sz val="7.5"/>
        <rFont val="Times New Roman"/>
        <family val="1"/>
      </rPr>
      <t>Sigilii de plumb si sigilii din plastic (transparente) cu rotor autoblocante, inseriate si personalizate</t>
    </r>
  </si>
  <si>
    <r>
      <rPr>
        <sz val="7.5"/>
        <rFont val="Times New Roman"/>
        <family val="1"/>
      </rPr>
      <t>28.553,00</t>
    </r>
  </si>
  <si>
    <r>
      <rPr>
        <sz val="7.5"/>
        <rFont val="Times New Roman"/>
        <family val="1"/>
      </rPr>
      <t xml:space="preserve">04.08.2017 -
</t>
    </r>
    <r>
      <rPr>
        <sz val="7.5"/>
        <rFont val="Times New Roman"/>
        <family val="1"/>
      </rPr>
      <t>03.05.2018</t>
    </r>
  </si>
  <si>
    <r>
      <rPr>
        <sz val="7.5"/>
        <rFont val="Times New Roman"/>
        <family val="1"/>
      </rPr>
      <t>SC ALDO SECURITY SRL</t>
    </r>
  </si>
  <si>
    <r>
      <rPr>
        <sz val="7.5"/>
        <rFont val="Times New Roman"/>
        <family val="1"/>
      </rPr>
      <t>48/10.08.2017</t>
    </r>
  </si>
  <si>
    <r>
      <rPr>
        <sz val="7.5"/>
        <rFont val="Times New Roman"/>
        <family val="1"/>
      </rPr>
      <t>Agent frigorific ecologic tip R134a</t>
    </r>
  </si>
  <si>
    <r>
      <rPr>
        <sz val="7.5"/>
        <rFont val="Times New Roman"/>
        <family val="1"/>
      </rPr>
      <t>44.460,00</t>
    </r>
  </si>
  <si>
    <r>
      <rPr>
        <sz val="7.5"/>
        <rFont val="Times New Roman"/>
        <family val="1"/>
      </rPr>
      <t>10.08.2017-09.09.2017</t>
    </r>
  </si>
  <si>
    <r>
      <rPr>
        <sz val="7.5"/>
        <rFont val="Times New Roman"/>
        <family val="1"/>
      </rPr>
      <t>SC SELENA SYSTEM SRL</t>
    </r>
  </si>
  <si>
    <r>
      <rPr>
        <sz val="7.5"/>
        <rFont val="Times New Roman"/>
        <family val="1"/>
      </rPr>
      <t>49/18.08.2017</t>
    </r>
  </si>
  <si>
    <r>
      <rPr>
        <sz val="7.5"/>
        <rFont val="Times New Roman"/>
        <family val="1"/>
      </rPr>
      <t>Ridicare, transport si depozitarea deseurilor menajere si inchirierea recipientilor necesari (pubele si/sau containere) la Depoul Bucuresti Calatori, Depoul Automotoare, Selc Basarab, Revizia Bucuresti Grivita, Revizia Bucuresti Basarab</t>
    </r>
  </si>
  <si>
    <r>
      <rPr>
        <sz val="7.5"/>
        <rFont val="Times New Roman"/>
        <family val="1"/>
      </rPr>
      <t>56.952,00</t>
    </r>
  </si>
  <si>
    <r>
      <rPr>
        <sz val="7.5"/>
        <rFont val="Times New Roman"/>
        <family val="1"/>
      </rPr>
      <t xml:space="preserve">Depoul BC 31.08.2017-
</t>
    </r>
    <r>
      <rPr>
        <sz val="7.5"/>
        <rFont val="Times New Roman"/>
        <family val="1"/>
      </rPr>
      <t>30.03.2018</t>
    </r>
  </si>
  <si>
    <r>
      <rPr>
        <sz val="7.5"/>
        <rFont val="Times New Roman"/>
        <family val="1"/>
      </rPr>
      <t>Depoul AM 04.09.2017-03.04.2018</t>
    </r>
  </si>
  <si>
    <r>
      <rPr>
        <sz val="7.5"/>
        <rFont val="Times New Roman"/>
        <family val="1"/>
      </rPr>
      <t>SELC Basarab 31.08.2017-30.03.2018</t>
    </r>
  </si>
  <si>
    <r>
      <rPr>
        <sz val="7.5"/>
        <rFont val="Times New Roman"/>
        <family val="1"/>
      </rPr>
      <t xml:space="preserve">Revizia Grivita si Revizia Basarab 04.09.2017-
</t>
    </r>
    <r>
      <rPr>
        <sz val="7.5"/>
        <rFont val="Times New Roman"/>
        <family val="1"/>
      </rPr>
      <t>03.04.2018</t>
    </r>
  </si>
  <si>
    <r>
      <rPr>
        <sz val="7.5"/>
        <rFont val="Times New Roman"/>
        <family val="1"/>
      </rPr>
      <t>50/24.08.2017</t>
    </r>
  </si>
  <si>
    <r>
      <rPr>
        <sz val="7.5"/>
        <rFont val="Times New Roman"/>
        <family val="1"/>
      </rPr>
      <t>Genti de mana pentru conductori</t>
    </r>
  </si>
  <si>
    <r>
      <rPr>
        <sz val="7.5"/>
        <rFont val="Times New Roman"/>
        <family val="1"/>
      </rPr>
      <t>43.560,00</t>
    </r>
  </si>
  <si>
    <r>
      <rPr>
        <sz val="7.5"/>
        <rFont val="Times New Roman"/>
        <family val="1"/>
      </rPr>
      <t>24.08.2017-23.12.2017</t>
    </r>
  </si>
  <si>
    <r>
      <rPr>
        <sz val="7.5"/>
        <rFont val="Times New Roman"/>
        <family val="1"/>
      </rPr>
      <t>SC KRASZTEL&amp;ASOCIATII SRL</t>
    </r>
  </si>
  <si>
    <r>
      <rPr>
        <sz val="7.5"/>
        <rFont val="Times New Roman"/>
        <family val="1"/>
      </rPr>
      <t>51/25.08.2017</t>
    </r>
  </si>
  <si>
    <r>
      <rPr>
        <sz val="7.5"/>
        <rFont val="Times New Roman"/>
        <family val="1"/>
      </rPr>
      <t xml:space="preserve">Executie cale de rulare vinciuri 4 x 20 tf la Revizia
</t>
    </r>
    <r>
      <rPr>
        <sz val="7.5"/>
        <rFont val="Times New Roman"/>
        <family val="1"/>
      </rPr>
      <t>de Vagoane Bucuresti Basarab</t>
    </r>
  </si>
  <si>
    <r>
      <rPr>
        <sz val="7.5"/>
        <rFont val="Times New Roman"/>
        <family val="1"/>
      </rPr>
      <t>46.090,00</t>
    </r>
  </si>
  <si>
    <r>
      <rPr>
        <sz val="7.5"/>
        <rFont val="Times New Roman"/>
        <family val="1"/>
      </rPr>
      <t>25.08.2017-24.11.2017</t>
    </r>
  </si>
  <si>
    <r>
      <rPr>
        <sz val="7.5"/>
        <rFont val="Times New Roman"/>
        <family val="1"/>
      </rPr>
      <t>52/05.09.2017</t>
    </r>
  </si>
  <si>
    <r>
      <rPr>
        <sz val="7.5"/>
        <rFont val="Times New Roman"/>
        <family val="1"/>
      </rPr>
      <t xml:space="preserve">Servicii de verificare, intretinere si reparare aparate
</t>
    </r>
    <r>
      <rPr>
        <sz val="7.5"/>
        <rFont val="Times New Roman"/>
        <family val="1"/>
      </rPr>
      <t>de aer conditionat</t>
    </r>
  </si>
  <si>
    <r>
      <rPr>
        <sz val="7.5"/>
        <rFont val="Times New Roman"/>
        <family val="1"/>
      </rPr>
      <t>49.147,00</t>
    </r>
  </si>
  <si>
    <r>
      <rPr>
        <sz val="7.5"/>
        <rFont val="Times New Roman"/>
        <family val="1"/>
      </rPr>
      <t xml:space="preserve">05.09.2017-
</t>
    </r>
    <r>
      <rPr>
        <sz val="7.5"/>
        <rFont val="Times New Roman"/>
        <family val="1"/>
      </rPr>
      <t>04.03.2018</t>
    </r>
  </si>
  <si>
    <r>
      <rPr>
        <sz val="7.5"/>
        <rFont val="Times New Roman"/>
        <family val="1"/>
      </rPr>
      <t>SC EOS CORPORATION SRL</t>
    </r>
  </si>
  <si>
    <r>
      <rPr>
        <sz val="7.5"/>
        <rFont val="Times New Roman"/>
        <family val="1"/>
      </rPr>
      <t>54/22.09.2017</t>
    </r>
  </si>
  <si>
    <r>
      <rPr>
        <sz val="7.5"/>
        <rFont val="Times New Roman"/>
        <family val="1"/>
      </rPr>
      <t>Achizitionare de radiotelefoane pentru dotarea personalului de tren si manevra apartinand statiilor CF din cadrul SRTFC Bucuresti</t>
    </r>
  </si>
  <si>
    <r>
      <rPr>
        <sz val="7.5"/>
        <rFont val="Times New Roman"/>
        <family val="1"/>
      </rPr>
      <t>70.500,00</t>
    </r>
  </si>
  <si>
    <r>
      <rPr>
        <sz val="7.5"/>
        <rFont val="Times New Roman"/>
        <family val="1"/>
      </rPr>
      <t>22.09.2017-21.12.2017</t>
    </r>
  </si>
  <si>
    <r>
      <rPr>
        <sz val="7.5"/>
        <rFont val="Times New Roman"/>
        <family val="1"/>
      </rPr>
      <t>SC MOBILIS SRL</t>
    </r>
  </si>
  <si>
    <r>
      <rPr>
        <sz val="7.5"/>
        <rFont val="Times New Roman"/>
        <family val="1"/>
      </rPr>
      <t>55/03.10.2017</t>
    </r>
  </si>
  <si>
    <r>
      <rPr>
        <sz val="7.5"/>
        <rFont val="Times New Roman"/>
        <family val="1"/>
      </rPr>
      <t>Proiect tehnic +detalii de executie pentru acoperis dormitor mecanic - Depoul CFR Ploiesti</t>
    </r>
  </si>
  <si>
    <r>
      <rPr>
        <sz val="7.5"/>
        <rFont val="Times New Roman"/>
        <family val="1"/>
      </rPr>
      <t>23.700,00</t>
    </r>
  </si>
  <si>
    <r>
      <rPr>
        <sz val="7.5"/>
        <rFont val="Times New Roman"/>
        <family val="1"/>
      </rPr>
      <t>03.10.2017-02.12.2017</t>
    </r>
  </si>
  <si>
    <r>
      <rPr>
        <sz val="7.5"/>
        <rFont val="Times New Roman"/>
        <family val="1"/>
      </rPr>
      <t>56/18.10.2017</t>
    </r>
  </si>
  <si>
    <r>
      <rPr>
        <sz val="7.5"/>
        <rFont val="Times New Roman"/>
        <family val="1"/>
      </rPr>
      <t xml:space="preserve">Cartuse toner pentru imprimante, copiatoare si
</t>
    </r>
    <r>
      <rPr>
        <sz val="7.5"/>
        <rFont val="Times New Roman"/>
        <family val="1"/>
      </rPr>
      <t>aparate fax</t>
    </r>
  </si>
  <si>
    <r>
      <rPr>
        <sz val="7.5"/>
        <rFont val="Times New Roman"/>
        <family val="1"/>
      </rPr>
      <t>52.791,00</t>
    </r>
  </si>
  <si>
    <r>
      <rPr>
        <sz val="7.5"/>
        <rFont val="Times New Roman"/>
        <family val="1"/>
      </rPr>
      <t xml:space="preserve">18.10.2017-
</t>
    </r>
    <r>
      <rPr>
        <sz val="7.5"/>
        <rFont val="Times New Roman"/>
        <family val="1"/>
      </rPr>
      <t>17.06.20118</t>
    </r>
  </si>
  <si>
    <r>
      <rPr>
        <sz val="7.5"/>
        <rFont val="Times New Roman"/>
        <family val="1"/>
      </rPr>
      <t>57/18.10.2017</t>
    </r>
  </si>
  <si>
    <r>
      <rPr>
        <sz val="7.5"/>
        <rFont val="Times New Roman"/>
        <family val="1"/>
      </rPr>
      <t>Verificare, reparare si reincarcare stingatoare de incendiu din subunitatile SRTFC Bucuresti</t>
    </r>
  </si>
  <si>
    <r>
      <rPr>
        <sz val="7.5"/>
        <rFont val="Times New Roman"/>
        <family val="1"/>
      </rPr>
      <t>26.562,00</t>
    </r>
  </si>
  <si>
    <r>
      <rPr>
        <sz val="7.5"/>
        <rFont val="Times New Roman"/>
        <family val="1"/>
      </rPr>
      <t xml:space="preserve">18.10.2017-
</t>
    </r>
    <r>
      <rPr>
        <sz val="7.5"/>
        <rFont val="Times New Roman"/>
        <family val="1"/>
      </rPr>
      <t>17.10.2018</t>
    </r>
  </si>
  <si>
    <r>
      <rPr>
        <sz val="7.5"/>
        <rFont val="Times New Roman"/>
        <family val="1"/>
      </rPr>
      <t>SC FIRE&amp;RESCUE SERVICES SRL</t>
    </r>
  </si>
  <si>
    <r>
      <rPr>
        <sz val="7.5"/>
        <rFont val="Times New Roman"/>
        <family val="1"/>
      </rPr>
      <t>58/31.10.2017</t>
    </r>
  </si>
  <si>
    <r>
      <rPr>
        <sz val="7.5"/>
        <rFont val="Times New Roman"/>
        <family val="1"/>
      </rPr>
      <t>Hartie pentru fotocopiatoare (xerox) 3700 topuri</t>
    </r>
  </si>
  <si>
    <r>
      <rPr>
        <sz val="7.5"/>
        <rFont val="Times New Roman"/>
        <family val="1"/>
      </rPr>
      <t>34.706,00</t>
    </r>
  </si>
  <si>
    <r>
      <rPr>
        <sz val="7.5"/>
        <rFont val="Times New Roman"/>
        <family val="1"/>
      </rPr>
      <t xml:space="preserve">31.10.2017 -
</t>
    </r>
    <r>
      <rPr>
        <sz val="7.5"/>
        <rFont val="Times New Roman"/>
        <family val="1"/>
      </rPr>
      <t>30.04.2018</t>
    </r>
  </si>
  <si>
    <r>
      <rPr>
        <sz val="7.5"/>
        <rFont val="Times New Roman"/>
        <family val="1"/>
      </rPr>
      <t>Achizitie directaSEAP</t>
    </r>
  </si>
  <si>
    <r>
      <rPr>
        <sz val="7.5"/>
        <rFont val="Times New Roman"/>
        <family val="1"/>
      </rPr>
      <t>SC DNS BIROTICA SRL</t>
    </r>
  </si>
  <si>
    <r>
      <rPr>
        <sz val="7.5"/>
        <rFont val="Times New Roman"/>
        <family val="1"/>
      </rPr>
      <t>59/23.11.2017</t>
    </r>
  </si>
  <si>
    <r>
      <rPr>
        <sz val="7.5"/>
        <rFont val="Times New Roman"/>
        <family val="1"/>
      </rPr>
      <t>Lucrari de executie platforma stabila pentru lucrul la acoperisul automotoarelor Desiro Siemens la Depoul Bucuresti Calatori si Remiza AM</t>
    </r>
  </si>
  <si>
    <r>
      <rPr>
        <sz val="7.5"/>
        <rFont val="Times New Roman"/>
        <family val="1"/>
      </rPr>
      <t>198.295,37</t>
    </r>
  </si>
  <si>
    <r>
      <rPr>
        <sz val="7.5"/>
        <rFont val="Times New Roman"/>
        <family val="1"/>
      </rPr>
      <t xml:space="preserve">23.11.2017 -
</t>
    </r>
    <r>
      <rPr>
        <sz val="7.5"/>
        <rFont val="Times New Roman"/>
        <family val="1"/>
      </rPr>
      <t>22.01.2018</t>
    </r>
  </si>
  <si>
    <r>
      <rPr>
        <sz val="7.5"/>
        <rFont val="Times New Roman"/>
        <family val="1"/>
      </rPr>
      <t>SC MURAL SERV SEL</t>
    </r>
  </si>
  <si>
    <r>
      <rPr>
        <sz val="7.5"/>
        <rFont val="Times New Roman"/>
        <family val="1"/>
      </rPr>
      <t>60/24.11.2017</t>
    </r>
  </si>
  <si>
    <r>
      <rPr>
        <sz val="7.5"/>
        <rFont val="Times New Roman"/>
        <family val="1"/>
      </rPr>
      <t xml:space="preserve">Salubrizare intermediara la trenurile de calatori din statiile Obor, Targoviste, Bucuresti Basarab
</t>
    </r>
    <r>
      <rPr>
        <sz val="7.5"/>
        <rFont val="Times New Roman"/>
        <family val="1"/>
      </rPr>
      <t>(Urziceni), Giurgiu</t>
    </r>
  </si>
  <si>
    <r>
      <rPr>
        <sz val="7.5"/>
        <rFont val="Times New Roman"/>
        <family val="1"/>
      </rPr>
      <t>494.992,80</t>
    </r>
  </si>
  <si>
    <r>
      <rPr>
        <sz val="7.5"/>
        <rFont val="Times New Roman"/>
        <family val="1"/>
      </rPr>
      <t xml:space="preserve">23.12.2017-
</t>
    </r>
    <r>
      <rPr>
        <sz val="7.5"/>
        <rFont val="Times New Roman"/>
        <family val="1"/>
      </rPr>
      <t>22.12.2018</t>
    </r>
  </si>
  <si>
    <r>
      <rPr>
        <sz val="7.5"/>
        <rFont val="Times New Roman"/>
        <family val="1"/>
      </rPr>
      <t>61/27.11.2017</t>
    </r>
  </si>
  <si>
    <r>
      <rPr>
        <sz val="7.5"/>
        <rFont val="Times New Roman"/>
        <family val="1"/>
      </rPr>
      <t>Sapun solid de toaleta 100 grame/buc</t>
    </r>
  </si>
  <si>
    <r>
      <rPr>
        <sz val="7.5"/>
        <rFont val="Times New Roman"/>
        <family val="1"/>
      </rPr>
      <t>49.800,00</t>
    </r>
  </si>
  <si>
    <r>
      <rPr>
        <sz val="7.5"/>
        <rFont val="Times New Roman"/>
        <family val="1"/>
      </rPr>
      <t xml:space="preserve">27.11.2017-
</t>
    </r>
    <r>
      <rPr>
        <sz val="7.5"/>
        <rFont val="Times New Roman"/>
        <family val="1"/>
      </rPr>
      <t>26.08.2018</t>
    </r>
  </si>
  <si>
    <r>
      <rPr>
        <sz val="7.5"/>
        <rFont val="Times New Roman"/>
        <family val="1"/>
      </rPr>
      <t>SC MOD-ELLE COMPANY SRL</t>
    </r>
  </si>
  <si>
    <r>
      <rPr>
        <sz val="7.5"/>
        <rFont val="Times New Roman"/>
        <family val="1"/>
      </rPr>
      <t>64/05.12.2017</t>
    </r>
  </si>
  <si>
    <r>
      <rPr>
        <sz val="7.5"/>
        <rFont val="Times New Roman"/>
        <family val="1"/>
      </rPr>
      <t>149.396,00</t>
    </r>
  </si>
  <si>
    <r>
      <rPr>
        <sz val="7.5"/>
        <rFont val="Times New Roman"/>
        <family val="1"/>
      </rPr>
      <t xml:space="preserve">05.12.2017-
</t>
    </r>
    <r>
      <rPr>
        <sz val="7.5"/>
        <rFont val="Times New Roman"/>
        <family val="1"/>
      </rPr>
      <t>04.06.2018</t>
    </r>
  </si>
  <si>
    <r>
      <rPr>
        <sz val="7.5"/>
        <rFont val="Times New Roman"/>
        <family val="1"/>
      </rPr>
      <t>SC TRANSBLAN MOROSAN SRL</t>
    </r>
  </si>
  <si>
    <r>
      <rPr>
        <sz val="7.5"/>
        <rFont val="Times New Roman"/>
        <family val="1"/>
      </rPr>
      <t>65/12.12.2017</t>
    </r>
  </si>
  <si>
    <r>
      <rPr>
        <sz val="7.5"/>
        <rFont val="Times New Roman"/>
        <family val="1"/>
      </rPr>
      <t xml:space="preserve">Expertiza tehnica pentru cladirea Postului de Revizie
</t>
    </r>
    <r>
      <rPr>
        <sz val="7.5"/>
        <rFont val="Times New Roman"/>
        <family val="1"/>
      </rPr>
      <t>Vagoane Ploiesti Sud</t>
    </r>
  </si>
  <si>
    <r>
      <rPr>
        <sz val="7.5"/>
        <rFont val="Times New Roman"/>
        <family val="1"/>
      </rPr>
      <t>9.100,00</t>
    </r>
  </si>
  <si>
    <r>
      <rPr>
        <sz val="7.5"/>
        <rFont val="Times New Roman"/>
        <family val="1"/>
      </rPr>
      <t xml:space="preserve">12.12.2017-
</t>
    </r>
    <r>
      <rPr>
        <sz val="7.5"/>
        <rFont val="Times New Roman"/>
        <family val="1"/>
      </rPr>
      <t>11.01.2018</t>
    </r>
  </si>
  <si>
    <r>
      <rPr>
        <sz val="7.5"/>
        <rFont val="Times New Roman"/>
        <family val="1"/>
      </rPr>
      <t>SC PROFICONS PROJECT SRL</t>
    </r>
  </si>
  <si>
    <r>
      <rPr>
        <sz val="7.5"/>
        <rFont val="Times New Roman"/>
        <family val="1"/>
      </rPr>
      <t>contract subsecvent 66/14.12.2017</t>
    </r>
  </si>
  <si>
    <r>
      <rPr>
        <sz val="7.5"/>
        <rFont val="Times New Roman"/>
        <family val="1"/>
      </rPr>
      <t>Servicii de colectare, transport si depunere valori banesti si a instrumentelor de plata din subunitatile SRTFC Bucuresti la unitati bancare teritoriale</t>
    </r>
  </si>
  <si>
    <r>
      <rPr>
        <sz val="7.5"/>
        <rFont val="Times New Roman"/>
        <family val="1"/>
      </rPr>
      <t>53.784,36</t>
    </r>
  </si>
  <si>
    <r>
      <rPr>
        <sz val="7.5"/>
        <rFont val="Times New Roman"/>
        <family val="1"/>
      </rPr>
      <t xml:space="preserve">01.01.2018-
</t>
    </r>
    <r>
      <rPr>
        <sz val="7.5"/>
        <rFont val="Times New Roman"/>
        <family val="1"/>
      </rPr>
      <t>31.06.2018</t>
    </r>
  </si>
  <si>
    <r>
      <rPr>
        <sz val="7.5"/>
        <rFont val="Times New Roman"/>
        <family val="1"/>
      </rPr>
      <t>SC GES FORCE SRL</t>
    </r>
  </si>
  <si>
    <r>
      <rPr>
        <sz val="7.5"/>
        <rFont val="Times New Roman"/>
        <family val="1"/>
      </rPr>
      <t>67/20.12.2017</t>
    </r>
  </si>
  <si>
    <r>
      <rPr>
        <sz val="7.5"/>
        <rFont val="Times New Roman"/>
        <family val="1"/>
      </rPr>
      <t>Salubrizare dormitoare si spatii administrative din Depoul Bucuresti Calatori, Remiza AM si SELC Basarab</t>
    </r>
  </si>
  <si>
    <r>
      <rPr>
        <sz val="7.5"/>
        <rFont val="Times New Roman"/>
        <family val="1"/>
      </rPr>
      <t>430.267,07</t>
    </r>
  </si>
  <si>
    <r>
      <rPr>
        <sz val="7.5"/>
        <rFont val="Times New Roman"/>
        <family val="1"/>
      </rPr>
      <t xml:space="preserve">01.01.2018-
</t>
    </r>
    <r>
      <rPr>
        <sz val="7.5"/>
        <rFont val="Times New Roman"/>
        <family val="1"/>
      </rPr>
      <t>31.12.2018</t>
    </r>
  </si>
  <si>
    <r>
      <rPr>
        <sz val="7.5"/>
        <rFont val="Times New Roman"/>
        <family val="1"/>
      </rPr>
      <t>68/29.12.2017</t>
    </r>
  </si>
  <si>
    <r>
      <rPr>
        <sz val="7.5"/>
        <rFont val="Times New Roman"/>
        <family val="1"/>
      </rPr>
      <t>Servicii de spalare materiale textile  din Depoul Bucuresti Calatori, Remiza AM si SELC Basarab</t>
    </r>
  </si>
  <si>
    <r>
      <rPr>
        <sz val="7.5"/>
        <rFont val="Times New Roman"/>
        <family val="1"/>
      </rPr>
      <t>22.311,64</t>
    </r>
  </si>
  <si>
    <r>
      <rPr>
        <sz val="7.5"/>
        <rFont val="Times New Roman"/>
        <family val="1"/>
      </rPr>
      <t xml:space="preserve">01.01.2018-
</t>
    </r>
    <r>
      <rPr>
        <sz val="7.5"/>
        <rFont val="Times New Roman"/>
        <family val="1"/>
      </rPr>
      <t>28.02.2018</t>
    </r>
  </si>
  <si>
    <r>
      <rPr>
        <sz val="7.5"/>
        <rFont val="Times New Roman"/>
        <family val="1"/>
      </rPr>
      <t>69/29.12.2017</t>
    </r>
  </si>
  <si>
    <r>
      <rPr>
        <sz val="7.5"/>
        <rFont val="Times New Roman"/>
        <family val="1"/>
      </rPr>
      <t>Rapoarte de reevaluare a imoblizarilor corporale din patrimoniul SNTFC CFR Calatori, in scopul stabilirii valorii impozabile</t>
    </r>
  </si>
  <si>
    <r>
      <rPr>
        <sz val="7.5"/>
        <rFont val="Times New Roman"/>
        <family val="1"/>
      </rPr>
      <t>18.600,00</t>
    </r>
  </si>
  <si>
    <r>
      <rPr>
        <sz val="7.5"/>
        <rFont val="Times New Roman"/>
        <family val="1"/>
      </rPr>
      <t xml:space="preserve">29.12.2017-
</t>
    </r>
    <r>
      <rPr>
        <sz val="7.5"/>
        <rFont val="Times New Roman"/>
        <family val="1"/>
      </rPr>
      <t>28.04.2018</t>
    </r>
  </si>
  <si>
    <r>
      <rPr>
        <sz val="7.5"/>
        <rFont val="Times New Roman"/>
        <family val="1"/>
      </rPr>
      <t>SC NIADA AUDITAX EXPERT SRL</t>
    </r>
  </si>
  <si>
    <r>
      <rPr>
        <sz val="7.5"/>
        <rFont val="Times New Roman"/>
        <family val="1"/>
      </rPr>
      <t>1/15.01.2018</t>
    </r>
  </si>
  <si>
    <r>
      <rPr>
        <sz val="7.5"/>
        <rFont val="Times New Roman"/>
        <family val="1"/>
      </rPr>
      <t>RK canalizare in grupa tehnica si linia de reparatii cu detasare (inclusiv pt.dormitorul din statia Basarab) Revizia Vagoane Bucuresti Basarab</t>
    </r>
  </si>
  <si>
    <r>
      <rPr>
        <sz val="7.5"/>
        <rFont val="Times New Roman"/>
        <family val="1"/>
      </rPr>
      <t>188.556,05</t>
    </r>
  </si>
  <si>
    <r>
      <rPr>
        <sz val="7.5"/>
        <rFont val="Times New Roman"/>
        <family val="1"/>
      </rPr>
      <t xml:space="preserve">70 zile       15.01.2018-
</t>
    </r>
    <r>
      <rPr>
        <sz val="7.5"/>
        <rFont val="Times New Roman"/>
        <family val="1"/>
      </rPr>
      <t>26.03.2018</t>
    </r>
  </si>
  <si>
    <r>
      <rPr>
        <sz val="7.5"/>
        <rFont val="Times New Roman"/>
        <family val="1"/>
      </rPr>
      <t>Achizitie directa din SEAP</t>
    </r>
  </si>
  <si>
    <r>
      <rPr>
        <sz val="7.5"/>
        <rFont val="Times New Roman"/>
        <family val="1"/>
      </rPr>
      <t>SC DUNIAG INSTAL SRL</t>
    </r>
  </si>
  <si>
    <r>
      <rPr>
        <sz val="7.5"/>
        <rFont val="Times New Roman"/>
        <family val="1"/>
      </rPr>
      <t>2/22.01.2018</t>
    </r>
  </si>
  <si>
    <r>
      <rPr>
        <sz val="7.5"/>
        <rFont val="Times New Roman"/>
        <family val="1"/>
      </rPr>
      <t>Furnizarea cantitatii de 26000 litri motorina standard</t>
    </r>
  </si>
  <si>
    <r>
      <rPr>
        <sz val="7.5"/>
        <rFont val="Times New Roman"/>
        <family val="1"/>
      </rPr>
      <t>107.640,00</t>
    </r>
  </si>
  <si>
    <r>
      <rPr>
        <sz val="7.5"/>
        <rFont val="Times New Roman"/>
        <family val="1"/>
      </rPr>
      <t xml:space="preserve">22.01.2018 -
</t>
    </r>
    <r>
      <rPr>
        <sz val="7.5"/>
        <rFont val="Times New Roman"/>
        <family val="1"/>
      </rPr>
      <t>21.05.2018</t>
    </r>
  </si>
  <si>
    <r>
      <rPr>
        <sz val="7.5"/>
        <rFont val="Times New Roman"/>
        <family val="1"/>
      </rPr>
      <t>SC DRAGON STAR</t>
    </r>
  </si>
  <si>
    <r>
      <rPr>
        <sz val="7.5"/>
        <rFont val="Times New Roman"/>
        <family val="1"/>
      </rPr>
      <t>3/23.01.2018</t>
    </r>
  </si>
  <si>
    <r>
      <rPr>
        <sz val="7.5"/>
        <rFont val="Times New Roman"/>
        <family val="1"/>
      </rPr>
      <t>Monitorizarea factorilor de mediu in subunitatile care apartin SRTFC Bucuresti  (2 loturi)</t>
    </r>
  </si>
  <si>
    <r>
      <rPr>
        <sz val="7.5"/>
        <rFont val="Times New Roman"/>
        <family val="1"/>
      </rPr>
      <t xml:space="preserve">Lot 1 - 56.446,00
</t>
    </r>
    <r>
      <rPr>
        <sz val="7.5"/>
        <rFont val="Times New Roman"/>
        <family val="1"/>
      </rPr>
      <t>Lot 2 - 6.079,00</t>
    </r>
  </si>
  <si>
    <r>
      <rPr>
        <sz val="7.5"/>
        <rFont val="Times New Roman"/>
        <family val="1"/>
      </rPr>
      <t xml:space="preserve">23.01.2018 -
</t>
    </r>
    <r>
      <rPr>
        <sz val="7.5"/>
        <rFont val="Times New Roman"/>
        <family val="1"/>
      </rPr>
      <t>22.01.2019</t>
    </r>
  </si>
  <si>
    <r>
      <rPr>
        <sz val="7.5"/>
        <rFont val="Times New Roman"/>
        <family val="1"/>
      </rPr>
      <t xml:space="preserve">SC TOTAL BUSINESS LAND SRL si SC ALS LIFE SCIENCE ROMANIA SRL
</t>
    </r>
    <r>
      <rPr>
        <sz val="7.5"/>
        <rFont val="Times New Roman"/>
        <family val="1"/>
      </rPr>
      <t>(asociat)</t>
    </r>
  </si>
  <si>
    <r>
      <rPr>
        <sz val="7.5"/>
        <rFont val="Times New Roman"/>
        <family val="1"/>
      </rPr>
      <t>6/09.02.2018</t>
    </r>
  </si>
  <si>
    <r>
      <rPr>
        <sz val="7.5"/>
        <rFont val="Times New Roman"/>
        <family val="1"/>
      </rPr>
      <t>Amortizori hidraulici verticali si orizontali</t>
    </r>
  </si>
  <si>
    <r>
      <rPr>
        <sz val="7.5"/>
        <rFont val="Times New Roman"/>
        <family val="1"/>
      </rPr>
      <t>236.640,00</t>
    </r>
  </si>
  <si>
    <r>
      <rPr>
        <sz val="7.5"/>
        <rFont val="Times New Roman"/>
        <family val="1"/>
      </rPr>
      <t xml:space="preserve">09.02.2018 -
</t>
    </r>
    <r>
      <rPr>
        <sz val="7.5"/>
        <rFont val="Times New Roman"/>
        <family val="1"/>
      </rPr>
      <t>08.07.2018</t>
    </r>
  </si>
  <si>
    <r>
      <rPr>
        <sz val="7.5"/>
        <rFont val="Times New Roman"/>
        <family val="1"/>
      </rPr>
      <t>SC RELOC  SA</t>
    </r>
  </si>
  <si>
    <r>
      <rPr>
        <sz val="7.5"/>
        <rFont val="Times New Roman"/>
        <family val="1"/>
      </rPr>
      <t>7/12.02.2018</t>
    </r>
  </si>
  <si>
    <r>
      <rPr>
        <sz val="7.5"/>
        <rFont val="Times New Roman"/>
        <family val="1"/>
      </rPr>
      <t>Reparatii la schimbatoarele de cale 1,5,17,26 precum si la liniile de circulatie intre schimbatoarele de cale 1-5,5-9,9-17 din Depoul Bucuresti Calatori</t>
    </r>
  </si>
  <si>
    <r>
      <rPr>
        <sz val="7.5"/>
        <rFont val="Times New Roman"/>
        <family val="1"/>
      </rPr>
      <t>36.090,00</t>
    </r>
  </si>
  <si>
    <r>
      <rPr>
        <sz val="7.5"/>
        <rFont val="Times New Roman"/>
        <family val="1"/>
      </rPr>
      <t xml:space="preserve">12.02.2018 -
</t>
    </r>
    <r>
      <rPr>
        <sz val="7.5"/>
        <rFont val="Times New Roman"/>
        <family val="1"/>
      </rPr>
      <t>11.05.2018</t>
    </r>
  </si>
  <si>
    <r>
      <rPr>
        <sz val="7.5"/>
        <rFont val="Times New Roman"/>
        <family val="1"/>
      </rPr>
      <t>SC BISERVCONSTRUCT SRL</t>
    </r>
  </si>
  <si>
    <r>
      <rPr>
        <sz val="7.5"/>
        <rFont val="Times New Roman"/>
        <family val="1"/>
      </rPr>
      <t>9/27.02.2018</t>
    </r>
  </si>
  <si>
    <r>
      <rPr>
        <sz val="7.5"/>
        <rFont val="Times New Roman"/>
        <family val="1"/>
      </rPr>
      <t xml:space="preserve">Servicii de spalare material textil din dormitoarele Depoului Bucuresti Calatori, Remiza Automotoare si
</t>
    </r>
    <r>
      <rPr>
        <sz val="7.5"/>
        <rFont val="Times New Roman"/>
        <family val="1"/>
      </rPr>
      <t>SELC Basarab</t>
    </r>
  </si>
  <si>
    <r>
      <rPr>
        <sz val="7.5"/>
        <rFont val="Times New Roman"/>
        <family val="1"/>
      </rPr>
      <t>87.192,18</t>
    </r>
  </si>
  <si>
    <r>
      <rPr>
        <sz val="7.5"/>
        <rFont val="Times New Roman"/>
        <family val="1"/>
      </rPr>
      <t xml:space="preserve">9 luni       01.03.2018 -
</t>
    </r>
    <r>
      <rPr>
        <sz val="7.5"/>
        <rFont val="Times New Roman"/>
        <family val="1"/>
      </rPr>
      <t>30.11.2018</t>
    </r>
  </si>
  <si>
    <r>
      <rPr>
        <sz val="7.5"/>
        <rFont val="Times New Roman"/>
        <family val="1"/>
      </rPr>
      <t>Spalatoria Edelweiss SRL</t>
    </r>
  </si>
  <si>
    <r>
      <rPr>
        <sz val="7.5"/>
        <rFont val="Times New Roman"/>
        <family val="1"/>
      </rPr>
      <t>10/05.03.2018</t>
    </r>
  </si>
  <si>
    <r>
      <rPr>
        <sz val="7.5"/>
        <rFont val="Times New Roman"/>
        <family val="1"/>
      </rPr>
      <t>Filtru ulei auxiliar (22 buc)</t>
    </r>
  </si>
  <si>
    <r>
      <rPr>
        <sz val="7.5"/>
        <rFont val="Times New Roman"/>
        <family val="1"/>
      </rPr>
      <t>4.356,00</t>
    </r>
  </si>
  <si>
    <r>
      <rPr>
        <sz val="7.5"/>
        <rFont val="Times New Roman"/>
        <family val="1"/>
      </rPr>
      <t xml:space="preserve">1 luna       19.03.2018-
</t>
    </r>
    <r>
      <rPr>
        <sz val="7.5"/>
        <rFont val="Times New Roman"/>
        <family val="1"/>
      </rPr>
      <t>18.03.2018</t>
    </r>
  </si>
  <si>
    <r>
      <rPr>
        <sz val="7.5"/>
        <rFont val="Times New Roman"/>
        <family val="1"/>
      </rPr>
      <t>SC ROMCARBON SRL</t>
    </r>
  </si>
  <si>
    <r>
      <rPr>
        <sz val="7.5"/>
        <rFont val="Times New Roman"/>
        <family val="1"/>
      </rPr>
      <t>11/19.03.2018</t>
    </r>
  </si>
  <si>
    <r>
      <rPr>
        <sz val="7.5"/>
        <rFont val="Times New Roman"/>
        <family val="1"/>
      </rPr>
      <t>Intretinere, reparare si verificare linii si aparate de cale din SRTFC Bucuresti</t>
    </r>
  </si>
  <si>
    <r>
      <rPr>
        <sz val="7.5"/>
        <rFont val="Times New Roman"/>
        <family val="1"/>
      </rPr>
      <t>178.638,00</t>
    </r>
  </si>
  <si>
    <r>
      <rPr>
        <sz val="7.5"/>
        <rFont val="Times New Roman"/>
        <family val="1"/>
      </rPr>
      <t xml:space="preserve">12 luni       19.03.2018-
</t>
    </r>
    <r>
      <rPr>
        <sz val="7.5"/>
        <rFont val="Times New Roman"/>
        <family val="1"/>
      </rPr>
      <t>18.03.2018</t>
    </r>
  </si>
  <si>
    <r>
      <rPr>
        <sz val="7.5"/>
        <rFont val="Times New Roman"/>
        <family val="1"/>
      </rPr>
      <t>12/22.03.2018</t>
    </r>
  </si>
  <si>
    <r>
      <rPr>
        <sz val="7.5"/>
        <rFont val="Times New Roman"/>
        <family val="1"/>
      </rPr>
      <t>Filtru ulei auxiliar pentru motorul Diesel MTU 6R 185 TD 1311</t>
    </r>
  </si>
  <si>
    <r>
      <rPr>
        <sz val="7.5"/>
        <rFont val="Times New Roman"/>
        <family val="1"/>
      </rPr>
      <t>5.940,00</t>
    </r>
  </si>
  <si>
    <r>
      <rPr>
        <sz val="7.5"/>
        <rFont val="Times New Roman"/>
        <family val="1"/>
      </rPr>
      <t xml:space="preserve">1 luna        22.03.2018-
</t>
    </r>
    <r>
      <rPr>
        <sz val="7.5"/>
        <rFont val="Times New Roman"/>
        <family val="1"/>
      </rPr>
      <t>21.03.2018</t>
    </r>
  </si>
  <si>
    <r>
      <rPr>
        <sz val="7.5"/>
        <rFont val="Times New Roman"/>
        <family val="1"/>
      </rPr>
      <t>13/02.04.2018</t>
    </r>
  </si>
  <si>
    <r>
      <rPr>
        <sz val="7.5"/>
        <rFont val="Times New Roman"/>
        <family val="1"/>
      </rPr>
      <t>Servicii de paza a obiectivelor, bunurilor si valorilor de la Depoul Bucuresti Calatori si Depoul Automotoare</t>
    </r>
  </si>
  <si>
    <r>
      <rPr>
        <sz val="7.5"/>
        <rFont val="Times New Roman"/>
        <family val="1"/>
      </rPr>
      <t>149.688,00</t>
    </r>
  </si>
  <si>
    <r>
      <rPr>
        <sz val="7.5"/>
        <rFont val="Times New Roman"/>
        <family val="1"/>
      </rPr>
      <t xml:space="preserve">3 luni        02.04.2018-
</t>
    </r>
    <r>
      <rPr>
        <sz val="7.5"/>
        <rFont val="Times New Roman"/>
        <family val="1"/>
      </rPr>
      <t>01.07.2018</t>
    </r>
  </si>
  <si>
    <r>
      <rPr>
        <sz val="7.5"/>
        <rFont val="Times New Roman"/>
        <family val="1"/>
      </rPr>
      <t>14/04.04.2018</t>
    </r>
  </si>
  <si>
    <r>
      <rPr>
        <sz val="7.5"/>
        <rFont val="Times New Roman"/>
        <family val="1"/>
      </rPr>
      <t>Servicii de examinare medicale si psihologice pt. personalul cu atributii in siguranta transporturilor. Lot 1- Complex Bucuresti</t>
    </r>
  </si>
  <si>
    <r>
      <rPr>
        <sz val="7.5"/>
        <rFont val="Times New Roman"/>
        <family val="1"/>
      </rPr>
      <t>90.630,30</t>
    </r>
  </si>
  <si>
    <r>
      <rPr>
        <sz val="7.5"/>
        <rFont val="Times New Roman"/>
        <family val="1"/>
      </rPr>
      <t xml:space="preserve">12 luni        20.04.2018-
</t>
    </r>
    <r>
      <rPr>
        <sz val="7.5"/>
        <rFont val="Times New Roman"/>
        <family val="1"/>
      </rPr>
      <t>19.04.2019</t>
    </r>
  </si>
  <si>
    <r>
      <rPr>
        <sz val="7.5"/>
        <rFont val="Times New Roman"/>
        <family val="1"/>
      </rPr>
      <t>SC GRAL MEDICAL</t>
    </r>
  </si>
  <si>
    <r>
      <rPr>
        <sz val="7.5"/>
        <rFont val="Times New Roman"/>
        <family val="1"/>
      </rPr>
      <t>15/04.04.2018</t>
    </r>
  </si>
  <si>
    <r>
      <rPr>
        <sz val="7.5"/>
        <rFont val="Times New Roman"/>
        <family val="1"/>
      </rPr>
      <t>Servicii de examinare medicale si psihologice pt. personalul cu atributii in siguranta transporturilor. Lot 2- Complex Ploiesti</t>
    </r>
  </si>
  <si>
    <r>
      <rPr>
        <sz val="7.5"/>
        <rFont val="Times New Roman"/>
        <family val="1"/>
      </rPr>
      <t>42.326,00</t>
    </r>
  </si>
  <si>
    <r>
      <rPr>
        <sz val="7.5"/>
        <rFont val="Times New Roman"/>
        <family val="1"/>
      </rPr>
      <t xml:space="preserve">12 luni    20.04.2018-
</t>
    </r>
    <r>
      <rPr>
        <sz val="7.5"/>
        <rFont val="Times New Roman"/>
        <family val="1"/>
      </rPr>
      <t>19.04.2019</t>
    </r>
  </si>
  <si>
    <r>
      <rPr>
        <sz val="7.5"/>
        <rFont val="Times New Roman"/>
        <family val="1"/>
      </rPr>
      <t>16/05.04.2018</t>
    </r>
  </si>
  <si>
    <r>
      <rPr>
        <sz val="7.5"/>
        <rFont val="Times New Roman"/>
        <family val="1"/>
      </rPr>
      <t>Achizitia de detergenti utilizati la salubrizarea vagoanelor de calatori</t>
    </r>
  </si>
  <si>
    <r>
      <rPr>
        <sz val="7.5"/>
        <rFont val="Times New Roman"/>
        <family val="1"/>
      </rPr>
      <t>12.977,00</t>
    </r>
  </si>
  <si>
    <r>
      <rPr>
        <sz val="7.5"/>
        <rFont val="Times New Roman"/>
        <family val="1"/>
      </rPr>
      <t xml:space="preserve">12 luni    05.04.2018-
</t>
    </r>
    <r>
      <rPr>
        <sz val="7.5"/>
        <rFont val="Times New Roman"/>
        <family val="1"/>
      </rPr>
      <t>04.04.2019</t>
    </r>
  </si>
  <si>
    <r>
      <rPr>
        <sz val="7.5"/>
        <rFont val="Times New Roman"/>
        <family val="1"/>
      </rPr>
      <t>SC ARCA MONDO CHIM SRL</t>
    </r>
  </si>
  <si>
    <r>
      <rPr>
        <sz val="7.5"/>
        <rFont val="Times New Roman"/>
        <family val="1"/>
      </rPr>
      <t>17/03.05.2018</t>
    </r>
  </si>
  <si>
    <r>
      <rPr>
        <sz val="7.5"/>
        <rFont val="Times New Roman"/>
        <family val="1"/>
      </rPr>
      <t>Servicii de colectare si eliminare filtre si lavete uzate la Depoul Bucuresti Calatori (inclusiv Remiza Automotoare) si Depoul Ploiesti</t>
    </r>
  </si>
  <si>
    <r>
      <rPr>
        <sz val="7.5"/>
        <rFont val="Times New Roman"/>
        <family val="1"/>
      </rPr>
      <t>6.396,00</t>
    </r>
  </si>
  <si>
    <r>
      <rPr>
        <sz val="7.5"/>
        <rFont val="Times New Roman"/>
        <family val="1"/>
      </rPr>
      <t xml:space="preserve">12 luni    03.05.2018-
</t>
    </r>
    <r>
      <rPr>
        <sz val="7.5"/>
        <rFont val="Times New Roman"/>
        <family val="1"/>
      </rPr>
      <t>02.05.2019</t>
    </r>
  </si>
  <si>
    <r>
      <rPr>
        <sz val="7.5"/>
        <rFont val="Times New Roman"/>
        <family val="1"/>
      </rPr>
      <t>SC RIANCONSULT SRL</t>
    </r>
  </si>
  <si>
    <r>
      <rPr>
        <sz val="7.5"/>
        <rFont val="Times New Roman"/>
        <family val="1"/>
      </rPr>
      <t>18/11.05.2018</t>
    </r>
  </si>
  <si>
    <r>
      <rPr>
        <sz val="7.5"/>
        <rFont val="Times New Roman"/>
        <family val="1"/>
      </rPr>
      <t>Servicii de manipulare acumulatori la vagoanele de calatori din Reviziile Bucuresti Grivita si Bucuresti Basarab</t>
    </r>
  </si>
  <si>
    <r>
      <rPr>
        <sz val="7.5"/>
        <rFont val="Times New Roman"/>
        <family val="1"/>
      </rPr>
      <t>217.145,52</t>
    </r>
  </si>
  <si>
    <r>
      <rPr>
        <sz val="7.5"/>
        <rFont val="Times New Roman"/>
        <family val="1"/>
      </rPr>
      <t xml:space="preserve">3 luni    21.05.2018-
</t>
    </r>
    <r>
      <rPr>
        <sz val="7.5"/>
        <rFont val="Times New Roman"/>
        <family val="1"/>
      </rPr>
      <t>20.08.2018</t>
    </r>
  </si>
  <si>
    <r>
      <rPr>
        <sz val="7.5"/>
        <rFont val="Times New Roman"/>
        <family val="1"/>
      </rPr>
      <t>SC EURO CONSTRUCT SRL</t>
    </r>
  </si>
  <si>
    <r>
      <rPr>
        <sz val="7.5"/>
        <rFont val="Times New Roman"/>
        <family val="1"/>
      </rPr>
      <t>20/21.05.2018</t>
    </r>
  </si>
  <si>
    <r>
      <rPr>
        <sz val="7.5"/>
        <rFont val="Times New Roman"/>
        <family val="1"/>
      </rPr>
      <t>Dirigentie de santier pentru lucrarile de RK canalizare in grupa tehnica si linia de reparatie cu detasare Revizia Basarab</t>
    </r>
  </si>
  <si>
    <r>
      <rPr>
        <sz val="7.5"/>
        <rFont val="Times New Roman"/>
        <family val="1"/>
      </rPr>
      <t>4.990,00</t>
    </r>
  </si>
  <si>
    <r>
      <rPr>
        <sz val="7.5"/>
        <rFont val="Times New Roman"/>
        <family val="1"/>
      </rPr>
      <t xml:space="preserve">data semnarii de catre ultima parte contractanta pana la data receptiei finale a
</t>
    </r>
    <r>
      <rPr>
        <sz val="7.5"/>
        <rFont val="Times New Roman"/>
        <family val="1"/>
      </rPr>
      <t>lucrarilor</t>
    </r>
  </si>
  <si>
    <r>
      <rPr>
        <sz val="7.5"/>
        <rFont val="Times New Roman"/>
        <family val="1"/>
      </rPr>
      <t>SC OLIMP CONSTRUCT SRL</t>
    </r>
  </si>
  <si>
    <r>
      <rPr>
        <sz val="7.5"/>
        <rFont val="Times New Roman"/>
        <family val="1"/>
      </rPr>
      <t>21/23.05.2018</t>
    </r>
  </si>
  <si>
    <r>
      <rPr>
        <sz val="7.5"/>
        <rFont val="Times New Roman"/>
        <family val="1"/>
      </rPr>
      <t>Hartie igienica si prosoape de hartie pliate</t>
    </r>
  </si>
  <si>
    <r>
      <rPr>
        <sz val="7.5"/>
        <rFont val="Times New Roman"/>
        <family val="1"/>
      </rPr>
      <t>117.905,00</t>
    </r>
  </si>
  <si>
    <r>
      <rPr>
        <sz val="7.5"/>
        <rFont val="Times New Roman"/>
        <family val="1"/>
      </rPr>
      <t xml:space="preserve">11 luni 23.05.20189 -
</t>
    </r>
    <r>
      <rPr>
        <sz val="7.5"/>
        <rFont val="Times New Roman"/>
        <family val="1"/>
      </rPr>
      <t>22.04.2019</t>
    </r>
  </si>
  <si>
    <r>
      <rPr>
        <sz val="7.5"/>
        <rFont val="Times New Roman"/>
        <family val="1"/>
      </rPr>
      <t>SC CENSUS GROUP SRL</t>
    </r>
  </si>
  <si>
    <r>
      <rPr>
        <sz val="7.5"/>
        <rFont val="Times New Roman"/>
        <family val="1"/>
      </rPr>
      <t>22/23.05.2018</t>
    </r>
  </si>
  <si>
    <r>
      <rPr>
        <sz val="7.5"/>
        <rFont val="Times New Roman"/>
        <family val="1"/>
      </rPr>
      <t>Servicii de spalare materiale textile din dormitoarele de personal din statiile SRTFC Bucuresti</t>
    </r>
  </si>
  <si>
    <r>
      <rPr>
        <sz val="7.5"/>
        <rFont val="Times New Roman"/>
        <family val="1"/>
      </rPr>
      <t>217.129,60</t>
    </r>
  </si>
  <si>
    <r>
      <rPr>
        <sz val="7.5"/>
        <rFont val="Times New Roman"/>
        <family val="1"/>
      </rPr>
      <t xml:space="preserve">12 luni      27.05.2018 -
</t>
    </r>
    <r>
      <rPr>
        <sz val="7.5"/>
        <rFont val="Times New Roman"/>
        <family val="1"/>
      </rPr>
      <t>26.05.2019</t>
    </r>
  </si>
  <si>
    <r>
      <rPr>
        <sz val="7.5"/>
        <rFont val="Times New Roman"/>
        <family val="1"/>
      </rPr>
      <t>SC SIGILMAR PROD SRL</t>
    </r>
  </si>
  <si>
    <r>
      <rPr>
        <sz val="7.5"/>
        <rFont val="Times New Roman"/>
        <family val="1"/>
      </rPr>
      <t>23/25.05.2018</t>
    </r>
  </si>
  <si>
    <r>
      <rPr>
        <sz val="7.5"/>
        <rFont val="Times New Roman"/>
        <family val="1"/>
      </rPr>
      <t xml:space="preserve">Salubrizare dormitoare de personal din statiile Bucuresti Basarab, Bucuresti Grivita, Ploiesti Sud,
</t>
    </r>
    <r>
      <rPr>
        <sz val="7.5"/>
        <rFont val="Times New Roman"/>
        <family val="1"/>
      </rPr>
      <t>Urziceni si Targoviste</t>
    </r>
  </si>
  <si>
    <r>
      <rPr>
        <sz val="7.5"/>
        <rFont val="Times New Roman"/>
        <family val="1"/>
      </rPr>
      <t>433.347,60</t>
    </r>
  </si>
  <si>
    <r>
      <rPr>
        <sz val="7.5"/>
        <rFont val="Times New Roman"/>
        <family val="1"/>
      </rPr>
      <t xml:space="preserve">12 luni     27.05.2018 -
</t>
    </r>
    <r>
      <rPr>
        <sz val="7.5"/>
        <rFont val="Times New Roman"/>
        <family val="1"/>
      </rPr>
      <t>26.05.2019</t>
    </r>
  </si>
  <si>
    <r>
      <rPr>
        <sz val="7.5"/>
        <rFont val="Times New Roman"/>
        <family val="1"/>
      </rPr>
      <t>24/29.05.2018</t>
    </r>
  </si>
  <si>
    <r>
      <rPr>
        <sz val="7.5"/>
        <rFont val="Times New Roman"/>
        <family val="1"/>
      </rPr>
      <t>Agent frigorific ecologic tip R134a, R407c, R422d, utilizati la instalatiile de climatizare din dotarea vagoanelor de calatori, automotoare din parcul SRTFC Bucuresti</t>
    </r>
  </si>
  <si>
    <r>
      <rPr>
        <sz val="7.5"/>
        <rFont val="Times New Roman"/>
        <family val="1"/>
      </rPr>
      <t>134.453,50</t>
    </r>
  </si>
  <si>
    <r>
      <rPr>
        <sz val="7.5"/>
        <rFont val="Times New Roman"/>
        <family val="1"/>
      </rPr>
      <t xml:space="preserve">1 luna    29.05.2018 -
</t>
    </r>
    <r>
      <rPr>
        <sz val="7.5"/>
        <rFont val="Times New Roman"/>
        <family val="1"/>
      </rPr>
      <t>28.06.2019</t>
    </r>
  </si>
  <si>
    <r>
      <rPr>
        <sz val="7.5"/>
        <rFont val="Times New Roman"/>
        <family val="1"/>
      </rPr>
      <t>SC FRIGOKOM TRADING SRL</t>
    </r>
  </si>
  <si>
    <r>
      <rPr>
        <sz val="7.5"/>
        <rFont val="Times New Roman"/>
        <family val="1"/>
      </rPr>
      <t>25/29.05.2018</t>
    </r>
  </si>
  <si>
    <r>
      <rPr>
        <sz val="7.5"/>
        <rFont val="Times New Roman"/>
        <family val="1"/>
      </rPr>
      <t>39.682,08</t>
    </r>
  </si>
  <si>
    <r>
      <rPr>
        <sz val="7.5"/>
        <rFont val="Times New Roman"/>
        <family val="1"/>
      </rPr>
      <t xml:space="preserve">4 luni     29.05.2018-
</t>
    </r>
    <r>
      <rPr>
        <sz val="7.5"/>
        <rFont val="Times New Roman"/>
        <family val="1"/>
      </rPr>
      <t>28.09.2018</t>
    </r>
  </si>
  <si>
    <r>
      <rPr>
        <sz val="7.5"/>
        <rFont val="Times New Roman"/>
        <family val="1"/>
      </rPr>
      <t>SC RAMA CLAU</t>
    </r>
  </si>
  <si>
    <r>
      <rPr>
        <sz val="7.5"/>
        <rFont val="Times New Roman"/>
        <family val="1"/>
      </rPr>
      <t>26/04.06.2018</t>
    </r>
  </si>
  <si>
    <r>
      <rPr>
        <sz val="7.5"/>
        <rFont val="Times New Roman"/>
        <family val="1"/>
      </rPr>
      <t xml:space="preserve">Servicii de reparatii si intretinere autovehicule, piese de schimb, ansamble, subansamble, accesorii si consumabile auto si efectuarea inspectiilor tehnice
</t>
    </r>
    <r>
      <rPr>
        <sz val="7.5"/>
        <rFont val="Times New Roman"/>
        <family val="1"/>
      </rPr>
      <t>periodice</t>
    </r>
  </si>
  <si>
    <r>
      <rPr>
        <sz val="7.5"/>
        <rFont val="Times New Roman"/>
        <family val="1"/>
      </rPr>
      <t>79.334,00</t>
    </r>
  </si>
  <si>
    <r>
      <rPr>
        <sz val="7.5"/>
        <rFont val="Times New Roman"/>
        <family val="1"/>
      </rPr>
      <t xml:space="preserve">12 luni 04.06.2018-
</t>
    </r>
    <r>
      <rPr>
        <sz val="7.5"/>
        <rFont val="Times New Roman"/>
        <family val="1"/>
      </rPr>
      <t>03.06.2018</t>
    </r>
  </si>
  <si>
    <r>
      <rPr>
        <sz val="7.5"/>
        <rFont val="Times New Roman"/>
        <family val="1"/>
      </rPr>
      <t>SC DRIFT SERV  SRL</t>
    </r>
  </si>
  <si>
    <r>
      <rPr>
        <sz val="7.5"/>
        <rFont val="Times New Roman"/>
        <family val="1"/>
      </rPr>
      <t>27/18.06.2018</t>
    </r>
  </si>
  <si>
    <r>
      <rPr>
        <sz val="7.5"/>
        <rFont val="Times New Roman"/>
        <family val="1"/>
      </rPr>
      <t>Tuburi izolante mici si mijlocii</t>
    </r>
  </si>
  <si>
    <r>
      <rPr>
        <sz val="7.5"/>
        <rFont val="Times New Roman"/>
        <family val="1"/>
      </rPr>
      <t>48.550,00</t>
    </r>
  </si>
  <si>
    <r>
      <rPr>
        <sz val="7.5"/>
        <rFont val="Times New Roman"/>
        <family val="1"/>
      </rPr>
      <t xml:space="preserve">9 luni 18.06.2018-
</t>
    </r>
    <r>
      <rPr>
        <sz val="7.5"/>
        <rFont val="Times New Roman"/>
        <family val="1"/>
      </rPr>
      <t>17.03.2019</t>
    </r>
  </si>
  <si>
    <r>
      <rPr>
        <sz val="7.5"/>
        <rFont val="Times New Roman"/>
        <family val="1"/>
      </rPr>
      <t>SC Tehnica Noua Libera SRL</t>
    </r>
  </si>
  <si>
    <r>
      <rPr>
        <sz val="7.5"/>
        <rFont val="Times New Roman"/>
        <family val="1"/>
      </rPr>
      <t>28/19.06.2018</t>
    </r>
  </si>
  <si>
    <r>
      <rPr>
        <sz val="7.5"/>
        <rFont val="Times New Roman"/>
        <family val="1"/>
      </rPr>
      <t xml:space="preserve">Adezivi utilizati la intretinerea si repararea
</t>
    </r>
    <r>
      <rPr>
        <sz val="7.5"/>
        <rFont val="Times New Roman"/>
        <family val="1"/>
      </rPr>
      <t>materalului rulant si de uz general</t>
    </r>
  </si>
  <si>
    <r>
      <rPr>
        <sz val="7.5"/>
        <rFont val="Times New Roman"/>
        <family val="1"/>
      </rPr>
      <t>158.125,73</t>
    </r>
  </si>
  <si>
    <r>
      <rPr>
        <sz val="7.5"/>
        <rFont val="Times New Roman"/>
        <family val="1"/>
      </rPr>
      <t xml:space="preserve">12 luni 19.06.2018-
</t>
    </r>
    <r>
      <rPr>
        <sz val="7.5"/>
        <rFont val="Times New Roman"/>
        <family val="1"/>
      </rPr>
      <t>18.06.2019</t>
    </r>
  </si>
  <si>
    <r>
      <rPr>
        <sz val="7.5"/>
        <rFont val="Times New Roman"/>
        <family val="1"/>
      </rPr>
      <t>29/25.05.2018</t>
    </r>
  </si>
  <si>
    <r>
      <rPr>
        <sz val="7.5"/>
        <rFont val="Times New Roman"/>
        <family val="1"/>
      </rPr>
      <t>Saltele de pat</t>
    </r>
  </si>
  <si>
    <r>
      <rPr>
        <sz val="7.5"/>
        <rFont val="Times New Roman"/>
        <family val="1"/>
      </rPr>
      <t>79.407,50</t>
    </r>
  </si>
  <si>
    <r>
      <rPr>
        <sz val="7.5"/>
        <rFont val="Times New Roman"/>
        <family val="1"/>
      </rPr>
      <t xml:space="preserve">6 luni 25.06.2018-
</t>
    </r>
    <r>
      <rPr>
        <sz val="7.5"/>
        <rFont val="Times New Roman"/>
        <family val="1"/>
      </rPr>
      <t>24.12.2018</t>
    </r>
  </si>
  <si>
    <r>
      <rPr>
        <sz val="7.5"/>
        <rFont val="Times New Roman"/>
        <family val="1"/>
      </rPr>
      <t>SC Super Ball SRL</t>
    </r>
  </si>
  <si>
    <r>
      <rPr>
        <sz val="7.5"/>
        <rFont val="Times New Roman"/>
        <family val="1"/>
      </rPr>
      <t>30/25.06.2018</t>
    </r>
  </si>
  <si>
    <r>
      <rPr>
        <sz val="7.5"/>
        <rFont val="Times New Roman"/>
        <family val="1"/>
      </rPr>
      <t xml:space="preserve">Serviciul de colectare, transport de depunere a valorilor banesti si a instrumentelor de plata din subunitatile SRTFC Bucuresti la unitatile bancare
</t>
    </r>
    <r>
      <rPr>
        <sz val="7.5"/>
        <rFont val="Times New Roman"/>
        <family val="1"/>
      </rPr>
      <t>teritoriale</t>
    </r>
  </si>
  <si>
    <r>
      <rPr>
        <sz val="7.5"/>
        <rFont val="Times New Roman"/>
        <family val="1"/>
      </rPr>
      <t>88.320,00</t>
    </r>
  </si>
  <si>
    <r>
      <rPr>
        <sz val="7.5"/>
        <rFont val="Times New Roman"/>
        <family val="1"/>
      </rPr>
      <t xml:space="preserve">12 luni 02.07.2018-
</t>
    </r>
    <r>
      <rPr>
        <sz val="7.5"/>
        <rFont val="Times New Roman"/>
        <family val="1"/>
      </rPr>
      <t>01.07.2019</t>
    </r>
  </si>
  <si>
    <r>
      <rPr>
        <sz val="7.5"/>
        <rFont val="Times New Roman"/>
        <family val="1"/>
      </rPr>
      <t>Banca Comerciala Romana</t>
    </r>
  </si>
  <si>
    <r>
      <rPr>
        <sz val="7.5"/>
        <rFont val="Times New Roman"/>
        <family val="1"/>
      </rPr>
      <t>31/25.06.2018</t>
    </r>
  </si>
  <si>
    <r>
      <rPr>
        <sz val="7.5"/>
        <rFont val="Times New Roman"/>
        <family val="1"/>
      </rPr>
      <t>33.169,50</t>
    </r>
  </si>
  <si>
    <r>
      <rPr>
        <sz val="7.5"/>
        <rFont val="Times New Roman"/>
        <family val="1"/>
      </rPr>
      <t xml:space="preserve">12 luni 25.06.2018-
</t>
    </r>
    <r>
      <rPr>
        <sz val="7.5"/>
        <rFont val="Times New Roman"/>
        <family val="1"/>
      </rPr>
      <t>24.06.2019</t>
    </r>
  </si>
  <si>
    <r>
      <rPr>
        <sz val="7.5"/>
        <rFont val="Times New Roman"/>
        <family val="1"/>
      </rPr>
      <t>SC MIRROR GROUP SRL</t>
    </r>
  </si>
  <si>
    <r>
      <rPr>
        <sz val="7.5"/>
        <rFont val="Times New Roman"/>
        <family val="1"/>
      </rPr>
      <t>32/26.06.2018</t>
    </r>
  </si>
  <si>
    <r>
      <rPr>
        <sz val="7.5"/>
        <rFont val="Times New Roman"/>
        <family val="1"/>
      </rPr>
      <t xml:space="preserve">Expertiza tehnica pentru cladirile Reviziei de
</t>
    </r>
    <r>
      <rPr>
        <sz val="7.5"/>
        <rFont val="Times New Roman"/>
        <family val="1"/>
      </rPr>
      <t>vagoane Bucuresti Grivita</t>
    </r>
  </si>
  <si>
    <r>
      <rPr>
        <sz val="7.5"/>
        <rFont val="Times New Roman"/>
        <family val="1"/>
      </rPr>
      <t>24.500,00</t>
    </r>
  </si>
  <si>
    <r>
      <rPr>
        <sz val="7.5"/>
        <rFont val="Times New Roman"/>
        <family val="1"/>
      </rPr>
      <t xml:space="preserve">6 luni 26.06.2018-
</t>
    </r>
    <r>
      <rPr>
        <sz val="7.5"/>
        <rFont val="Times New Roman"/>
        <family val="1"/>
      </rPr>
      <t>25.12.2018</t>
    </r>
  </si>
  <si>
    <r>
      <rPr>
        <sz val="7.5"/>
        <rFont val="Times New Roman"/>
        <family val="1"/>
      </rPr>
      <t xml:space="preserve">33/27.06.2018-
</t>
    </r>
    <r>
      <rPr>
        <sz val="7.5"/>
        <rFont val="Times New Roman"/>
        <family val="1"/>
      </rPr>
      <t>26.06.2018</t>
    </r>
  </si>
  <si>
    <r>
      <rPr>
        <sz val="7.5"/>
        <rFont val="Times New Roman"/>
        <family val="1"/>
      </rPr>
      <t xml:space="preserve">Sapun lichid cu glicerina pentru dotarea vagoanelor
</t>
    </r>
    <r>
      <rPr>
        <sz val="7.5"/>
        <rFont val="Times New Roman"/>
        <family val="1"/>
      </rPr>
      <t>de dormit si cuseta din Revizia de vagoane Bucuresti Grivita</t>
    </r>
  </si>
  <si>
    <r>
      <rPr>
        <sz val="7.5"/>
        <rFont val="Times New Roman"/>
        <family val="1"/>
      </rPr>
      <t>9.185,00</t>
    </r>
  </si>
  <si>
    <r>
      <rPr>
        <sz val="7.5"/>
        <rFont val="Times New Roman"/>
        <family val="1"/>
      </rPr>
      <t xml:space="preserve">12 luni 27.06.2018-
</t>
    </r>
    <r>
      <rPr>
        <sz val="7.5"/>
        <rFont val="Times New Roman"/>
        <family val="1"/>
      </rPr>
      <t>26.06.2018</t>
    </r>
  </si>
  <si>
    <r>
      <rPr>
        <sz val="7.5"/>
        <rFont val="Times New Roman"/>
        <family val="1"/>
      </rPr>
      <t>SC ULTRA FRESH IMPEX SRL</t>
    </r>
  </si>
  <si>
    <r>
      <rPr>
        <sz val="7.5"/>
        <rFont val="Times New Roman"/>
        <family val="1"/>
      </rPr>
      <t>34/28.06.2018</t>
    </r>
  </si>
  <si>
    <r>
      <rPr>
        <sz val="7.5"/>
        <rFont val="Times New Roman"/>
        <family val="1"/>
      </rPr>
      <t>Detergent automat praf (granulat) si detergent automat lichid</t>
    </r>
  </si>
  <si>
    <r>
      <rPr>
        <sz val="7.5"/>
        <rFont val="Times New Roman"/>
        <family val="1"/>
      </rPr>
      <t>6.293,90</t>
    </r>
  </si>
  <si>
    <r>
      <rPr>
        <sz val="7.5"/>
        <rFont val="Times New Roman"/>
        <family val="1"/>
      </rPr>
      <t xml:space="preserve">12 luni 28.06.2018-
</t>
    </r>
    <r>
      <rPr>
        <sz val="7.5"/>
        <rFont val="Times New Roman"/>
        <family val="1"/>
      </rPr>
      <t>27.06.2018</t>
    </r>
  </si>
  <si>
    <r>
      <rPr>
        <sz val="7.5"/>
        <rFont val="Times New Roman"/>
        <family val="1"/>
      </rPr>
      <t>35/28.06.2018</t>
    </r>
  </si>
  <si>
    <r>
      <rPr>
        <sz val="7.5"/>
        <rFont val="Times New Roman"/>
        <family val="1"/>
      </rPr>
      <t>Proiectare, avizare si montaj sistem electronic de securitate la casele de bilete de pe raza SRTFC Bucuresti</t>
    </r>
  </si>
  <si>
    <r>
      <rPr>
        <sz val="7.5"/>
        <rFont val="Times New Roman"/>
        <family val="1"/>
      </rPr>
      <t>374.542,14</t>
    </r>
  </si>
  <si>
    <r>
      <rPr>
        <sz val="7.5"/>
        <rFont val="Times New Roman"/>
        <family val="1"/>
      </rPr>
      <t xml:space="preserve">6 luni 28.06.2018 -
</t>
    </r>
    <r>
      <rPr>
        <sz val="7.5"/>
        <rFont val="Times New Roman"/>
        <family val="1"/>
      </rPr>
      <t>27.12.2018</t>
    </r>
  </si>
  <si>
    <r>
      <rPr>
        <sz val="7.5"/>
        <rFont val="Times New Roman"/>
        <family val="1"/>
      </rPr>
      <t>SC UTI GRUP SA</t>
    </r>
  </si>
  <si>
    <r>
      <rPr>
        <sz val="7.5"/>
        <rFont val="Times New Roman"/>
        <family val="1"/>
      </rPr>
      <t>36/02.07.2018</t>
    </r>
  </si>
  <si>
    <r>
      <rPr>
        <sz val="7.5"/>
        <rFont val="Times New Roman"/>
        <family val="1"/>
      </rPr>
      <t>Revizii tehnice pentru compresoarele de aer comprimat din Revizia de vagoane Bucuresti Grivita</t>
    </r>
  </si>
  <si>
    <r>
      <rPr>
        <sz val="7.5"/>
        <rFont val="Times New Roman"/>
        <family val="1"/>
      </rPr>
      <t>62.743,09</t>
    </r>
  </si>
  <si>
    <r>
      <rPr>
        <sz val="7.5"/>
        <rFont val="Times New Roman"/>
        <family val="1"/>
      </rPr>
      <t xml:space="preserve">6 luni 02.07.2018-
</t>
    </r>
    <r>
      <rPr>
        <sz val="7.5"/>
        <rFont val="Times New Roman"/>
        <family val="1"/>
      </rPr>
      <t>01.01.2019</t>
    </r>
  </si>
  <si>
    <r>
      <rPr>
        <sz val="7.5"/>
        <rFont val="Times New Roman"/>
        <family val="1"/>
      </rPr>
      <t>SC KAESER KOMPRESSOREN SRL</t>
    </r>
  </si>
  <si>
    <r>
      <rPr>
        <sz val="7.5"/>
        <rFont val="Times New Roman"/>
        <family val="1"/>
      </rPr>
      <t>37/04.07.2018</t>
    </r>
  </si>
  <si>
    <r>
      <rPr>
        <sz val="7.5"/>
        <rFont val="Times New Roman"/>
        <family val="1"/>
      </rPr>
      <t>859.800,00</t>
    </r>
  </si>
  <si>
    <r>
      <rPr>
        <sz val="7.5"/>
        <rFont val="Times New Roman"/>
        <family val="1"/>
      </rPr>
      <t xml:space="preserve">12 luni 04.07.2018-
</t>
    </r>
    <r>
      <rPr>
        <sz val="7.5"/>
        <rFont val="Times New Roman"/>
        <family val="1"/>
      </rPr>
      <t>03.07.2019</t>
    </r>
  </si>
  <si>
    <r>
      <rPr>
        <sz val="7.5"/>
        <rFont val="Times New Roman"/>
        <family val="1"/>
      </rPr>
      <t>38/06.07.2018</t>
    </r>
  </si>
  <si>
    <r>
      <rPr>
        <sz val="7.5"/>
        <rFont val="Times New Roman"/>
        <family val="1"/>
      </rPr>
      <t>Furnizarea a 38 buc filtru de ulei auxiliar</t>
    </r>
  </si>
  <si>
    <r>
      <rPr>
        <sz val="7.5"/>
        <rFont val="Times New Roman"/>
        <family val="1"/>
      </rPr>
      <t>7.524,00</t>
    </r>
  </si>
  <si>
    <r>
      <rPr>
        <sz val="7.5"/>
        <rFont val="Times New Roman"/>
        <family val="1"/>
      </rPr>
      <t xml:space="preserve">1 luna 06.07.2018-
</t>
    </r>
    <r>
      <rPr>
        <sz val="7.5"/>
        <rFont val="Times New Roman"/>
        <family val="1"/>
      </rPr>
      <t>05.08.2018</t>
    </r>
  </si>
  <si>
    <r>
      <rPr>
        <sz val="7.5"/>
        <rFont val="Times New Roman"/>
        <family val="1"/>
      </rPr>
      <t>39/06.07.2018</t>
    </r>
  </si>
  <si>
    <r>
      <rPr>
        <sz val="7.5"/>
        <rFont val="Times New Roman"/>
        <family val="1"/>
      </rPr>
      <t>Ridicare, transport si deseuri menajere si inchirierea recipientilor necesari(pubele sau cupe) la depoul BC, Selc Basarab, Rev Griv si Rev Basarab</t>
    </r>
  </si>
  <si>
    <r>
      <rPr>
        <sz val="7.5"/>
        <rFont val="Times New Roman"/>
        <family val="1"/>
      </rPr>
      <t>7.232,00</t>
    </r>
  </si>
  <si>
    <r>
      <rPr>
        <sz val="7.5"/>
        <rFont val="Times New Roman"/>
        <family val="1"/>
      </rPr>
      <t>40/19.07.2018</t>
    </r>
  </si>
  <si>
    <r>
      <rPr>
        <sz val="7.5"/>
        <rFont val="Times New Roman"/>
        <family val="1"/>
      </rPr>
      <t>Servicii de paza a obiectivelor, bunurilor si valorilor de la Depoul Ploiesti</t>
    </r>
  </si>
  <si>
    <r>
      <rPr>
        <sz val="7.5"/>
        <rFont val="Times New Roman"/>
        <family val="1"/>
      </rPr>
      <t>208.488,00</t>
    </r>
  </si>
  <si>
    <r>
      <rPr>
        <sz val="7.5"/>
        <rFont val="Times New Roman"/>
        <family val="1"/>
      </rPr>
      <t xml:space="preserve">3 luni 19.07.2018-
</t>
    </r>
    <r>
      <rPr>
        <sz val="7.5"/>
        <rFont val="Times New Roman"/>
        <family val="1"/>
      </rPr>
      <t>18.10.2018</t>
    </r>
  </si>
  <si>
    <r>
      <rPr>
        <sz val="7.5"/>
        <rFont val="Times New Roman"/>
        <family val="1"/>
      </rPr>
      <t>41/30.07.2018</t>
    </r>
  </si>
  <si>
    <r>
      <rPr>
        <sz val="7.5"/>
        <rFont val="Times New Roman"/>
        <family val="1"/>
      </rPr>
      <t>Achizitia de aparate de aer conditionat</t>
    </r>
  </si>
  <si>
    <r>
      <rPr>
        <sz val="7.5"/>
        <rFont val="Times New Roman"/>
        <family val="1"/>
      </rPr>
      <t>49.830,00</t>
    </r>
  </si>
  <si>
    <r>
      <rPr>
        <sz val="7.5"/>
        <rFont val="Times New Roman"/>
        <family val="1"/>
      </rPr>
      <t xml:space="preserve">3 luni 30.07.2018-
</t>
    </r>
    <r>
      <rPr>
        <sz val="7.5"/>
        <rFont val="Times New Roman"/>
        <family val="1"/>
      </rPr>
      <t>29.10.2018</t>
    </r>
  </si>
  <si>
    <r>
      <rPr>
        <sz val="7.5"/>
        <rFont val="Times New Roman"/>
        <family val="1"/>
      </rPr>
      <t>SC COMPLET SERVICE SRL</t>
    </r>
  </si>
  <si>
    <r>
      <rPr>
        <sz val="7.5"/>
        <rFont val="Times New Roman"/>
        <family val="1"/>
      </rPr>
      <t>42/31.07.2018</t>
    </r>
  </si>
  <si>
    <r>
      <rPr>
        <sz val="7.5"/>
        <rFont val="Times New Roman"/>
        <family val="1"/>
      </rPr>
      <t xml:space="preserve">Ventilatoare dublu radiale si axiale pentru repararea
</t>
    </r>
    <r>
      <rPr>
        <sz val="7.5"/>
        <rFont val="Times New Roman"/>
        <family val="1"/>
      </rPr>
      <t>instalatiei de clima de pe Desiro</t>
    </r>
  </si>
  <si>
    <r>
      <rPr>
        <sz val="7.5"/>
        <rFont val="Times New Roman"/>
        <family val="1"/>
      </rPr>
      <t>153.274,70</t>
    </r>
  </si>
  <si>
    <r>
      <rPr>
        <sz val="7.5"/>
        <rFont val="Times New Roman"/>
        <family val="1"/>
      </rPr>
      <t xml:space="preserve">2 luni 31.07.2018-
</t>
    </r>
    <r>
      <rPr>
        <sz val="7.5"/>
        <rFont val="Times New Roman"/>
        <family val="1"/>
      </rPr>
      <t>30.09.2018</t>
    </r>
  </si>
  <si>
    <r>
      <rPr>
        <sz val="7.5"/>
        <rFont val="Times New Roman"/>
        <family val="1"/>
      </rPr>
      <t>SC SIEMENS SRL</t>
    </r>
  </si>
  <si>
    <r>
      <rPr>
        <sz val="7.5"/>
        <rFont val="Times New Roman"/>
        <family val="1"/>
      </rPr>
      <t>44/07.08.2018</t>
    </r>
  </si>
  <si>
    <r>
      <rPr>
        <sz val="7.5"/>
        <rFont val="Times New Roman"/>
        <family val="1"/>
      </rPr>
      <t>146.567,00</t>
    </r>
  </si>
  <si>
    <r>
      <rPr>
        <sz val="7.5"/>
        <rFont val="Times New Roman"/>
        <family val="1"/>
      </rPr>
      <t xml:space="preserve">07.08.2018 –
</t>
    </r>
    <r>
      <rPr>
        <sz val="7.5"/>
        <rFont val="Times New Roman"/>
        <family val="1"/>
      </rPr>
      <t>06.02.2019</t>
    </r>
  </si>
  <si>
    <r>
      <rPr>
        <sz val="7.5"/>
        <rFont val="Times New Roman"/>
        <family val="1"/>
      </rPr>
      <t>47/10.08.2018</t>
    </r>
  </si>
  <si>
    <r>
      <rPr>
        <sz val="7.5"/>
        <rFont val="Times New Roman"/>
        <family val="1"/>
      </rPr>
      <t>Ridicare, transport si depozitare deseuri menajere si inchirierea recipientilor necesari (pubele si / sau cupe container) la Depoul Bucuresti Calatori, Depoul Automotoare Bucuresti, SELC Basarab, Revizia de Vagoane Bucuresti Grivita, Revizia de Vagoane Bucuresti Basarab</t>
    </r>
  </si>
  <si>
    <r>
      <rPr>
        <sz val="7.5"/>
        <rFont val="Times New Roman"/>
        <family val="1"/>
      </rPr>
      <t>21.000,00</t>
    </r>
  </si>
  <si>
    <r>
      <rPr>
        <sz val="7.5"/>
        <rFont val="Times New Roman"/>
        <family val="1"/>
      </rPr>
      <t xml:space="preserve">10.08.2018 –
</t>
    </r>
    <r>
      <rPr>
        <sz val="7.5"/>
        <rFont val="Times New Roman"/>
        <family val="1"/>
      </rPr>
      <t>09.11.2018</t>
    </r>
  </si>
  <si>
    <r>
      <rPr>
        <sz val="7.5"/>
        <rFont val="Times New Roman"/>
        <family val="1"/>
      </rPr>
      <t>SC Ecogreen Construct SRL</t>
    </r>
  </si>
  <si>
    <r>
      <rPr>
        <sz val="7.5"/>
        <rFont val="Times New Roman"/>
        <family val="1"/>
      </rPr>
      <t>48/13.08.2018</t>
    </r>
  </si>
  <si>
    <r>
      <rPr>
        <sz val="7.5"/>
        <rFont val="Times New Roman"/>
        <family val="1"/>
      </rPr>
      <t>Caciuli din blana</t>
    </r>
  </si>
  <si>
    <r>
      <rPr>
        <sz val="7.5"/>
        <rFont val="Times New Roman"/>
        <family val="1"/>
      </rPr>
      <t>60.333,00</t>
    </r>
  </si>
  <si>
    <r>
      <rPr>
        <sz val="7.5"/>
        <rFont val="Times New Roman"/>
        <family val="1"/>
      </rPr>
      <t xml:space="preserve">13.08.2018 –
</t>
    </r>
    <r>
      <rPr>
        <sz val="7.5"/>
        <rFont val="Times New Roman"/>
        <family val="1"/>
      </rPr>
      <t>12.02.2019</t>
    </r>
  </si>
  <si>
    <r>
      <rPr>
        <sz val="7.5"/>
        <rFont val="Times New Roman"/>
        <family val="1"/>
      </rPr>
      <t>SC Transblan Morosan SRL</t>
    </r>
  </si>
  <si>
    <r>
      <rPr>
        <sz val="7.5"/>
        <rFont val="Times New Roman"/>
        <family val="1"/>
      </rPr>
      <t>49/13.08.2018</t>
    </r>
  </si>
  <si>
    <r>
      <rPr>
        <sz val="7.5"/>
        <rFont val="Times New Roman"/>
        <family val="1"/>
      </rPr>
      <t>Sube imblanite</t>
    </r>
  </si>
  <si>
    <r>
      <rPr>
        <sz val="7.5"/>
        <rFont val="Times New Roman"/>
        <family val="1"/>
      </rPr>
      <t>29.744,00</t>
    </r>
  </si>
  <si>
    <r>
      <rPr>
        <sz val="7.5"/>
        <rFont val="Times New Roman"/>
        <family val="1"/>
      </rPr>
      <t>50/14.08.2018</t>
    </r>
  </si>
  <si>
    <r>
      <rPr>
        <sz val="7.5"/>
        <rFont val="Times New Roman"/>
        <family val="1"/>
      </rPr>
      <t>Servicii de verificare, intretinere si reparare de aer conditionat cu inlocuiri de piese si materiale</t>
    </r>
  </si>
  <si>
    <r>
      <rPr>
        <sz val="7.5"/>
        <rFont val="Times New Roman"/>
        <family val="1"/>
      </rPr>
      <t>85.520,00</t>
    </r>
  </si>
  <si>
    <r>
      <rPr>
        <sz val="7.5"/>
        <rFont val="Times New Roman"/>
        <family val="1"/>
      </rPr>
      <t xml:space="preserve">14.08.2018 –
</t>
    </r>
    <r>
      <rPr>
        <sz val="7.5"/>
        <rFont val="Times New Roman"/>
        <family val="1"/>
      </rPr>
      <t>13.08.2019</t>
    </r>
  </si>
  <si>
    <r>
      <rPr>
        <sz val="7.5"/>
        <rFont val="Times New Roman"/>
        <family val="1"/>
      </rPr>
      <t>SC Complet Service SRL</t>
    </r>
  </si>
  <si>
    <r>
      <rPr>
        <sz val="7.5"/>
        <rFont val="Times New Roman"/>
        <family val="1"/>
      </rPr>
      <t>51/23.08.2018</t>
    </r>
  </si>
  <si>
    <r>
      <rPr>
        <sz val="7.5"/>
        <rFont val="Times New Roman"/>
        <family val="1"/>
      </rPr>
      <t>Achizitia de costume de salopeta</t>
    </r>
  </si>
  <si>
    <r>
      <rPr>
        <sz val="7.5"/>
        <rFont val="Times New Roman"/>
        <family val="1"/>
      </rPr>
      <t>39.935,00</t>
    </r>
  </si>
  <si>
    <r>
      <rPr>
        <sz val="7.5"/>
        <rFont val="Times New Roman"/>
        <family val="1"/>
      </rPr>
      <t>23.08.2018-22.02.2019</t>
    </r>
  </si>
  <si>
    <r>
      <rPr>
        <sz val="7.5"/>
        <rFont val="Times New Roman"/>
        <family val="1"/>
      </rPr>
      <t>S.C. Cipimartex Distribution SRL</t>
    </r>
  </si>
  <si>
    <r>
      <rPr>
        <sz val="7.5"/>
        <rFont val="Times New Roman"/>
        <family val="1"/>
      </rPr>
      <t>52/28.08.2018</t>
    </r>
  </si>
  <si>
    <r>
      <rPr>
        <sz val="7.5"/>
        <rFont val="Times New Roman"/>
        <family val="1"/>
      </rPr>
      <t>Serviciul de paza la Depoul Ploiesti</t>
    </r>
  </si>
  <si>
    <r>
      <rPr>
        <sz val="7.5"/>
        <rFont val="Times New Roman"/>
        <family val="1"/>
      </rPr>
      <t>768.000,00</t>
    </r>
  </si>
  <si>
    <r>
      <rPr>
        <sz val="7.5"/>
        <rFont val="Times New Roman"/>
        <family val="1"/>
      </rPr>
      <t>28.08.2018-27.08.2019</t>
    </r>
  </si>
  <si>
    <r>
      <rPr>
        <sz val="7.5"/>
        <rFont val="Times New Roman"/>
        <family val="1"/>
      </rPr>
      <t>53/28.08.2018</t>
    </r>
  </si>
  <si>
    <r>
      <rPr>
        <sz val="7.5"/>
        <rFont val="Times New Roman"/>
        <family val="1"/>
      </rPr>
      <t>Servicii de inchiriere, intretinere si igienizare cu schimbarea filtrelor la  aparatele purificatoare de apa</t>
    </r>
  </si>
  <si>
    <r>
      <rPr>
        <sz val="7.5"/>
        <rFont val="Times New Roman"/>
        <family val="1"/>
      </rPr>
      <t xml:space="preserve">31035,34 (6678
</t>
    </r>
    <r>
      <rPr>
        <sz val="7.5"/>
        <rFont val="Times New Roman"/>
        <family val="1"/>
      </rPr>
      <t>euro)</t>
    </r>
  </si>
  <si>
    <r>
      <rPr>
        <sz val="7.5"/>
        <rFont val="Times New Roman"/>
        <family val="1"/>
      </rPr>
      <t>SC La Fantana SRL</t>
    </r>
  </si>
  <si>
    <r>
      <rPr>
        <sz val="7.5"/>
        <rFont val="Times New Roman"/>
        <family val="1"/>
      </rPr>
      <t>54/08.10.2018</t>
    </r>
  </si>
  <si>
    <r>
      <rPr>
        <sz val="7.5"/>
        <rFont val="Times New Roman"/>
        <family val="1"/>
      </rPr>
      <t>Hartie fotocopiatoare si xerografica</t>
    </r>
  </si>
  <si>
    <r>
      <rPr>
        <sz val="7.5"/>
        <rFont val="Times New Roman"/>
        <family val="1"/>
      </rPr>
      <t>47.242,00</t>
    </r>
  </si>
  <si>
    <r>
      <rPr>
        <sz val="7.5"/>
        <rFont val="Times New Roman"/>
        <family val="1"/>
      </rPr>
      <t>28.10.2018-07.04.2019</t>
    </r>
  </si>
  <si>
    <r>
      <rPr>
        <sz val="7.5"/>
        <rFont val="Times New Roman"/>
        <family val="1"/>
      </rPr>
      <t>55/23.10.2018</t>
    </r>
  </si>
  <si>
    <r>
      <rPr>
        <sz val="7.5"/>
        <rFont val="Times New Roman"/>
        <family val="1"/>
      </rPr>
      <t xml:space="preserve">Repararea a 3 bucati usi de acces tip rulou pentru
</t>
    </r>
    <r>
      <rPr>
        <sz val="7.5"/>
        <rFont val="Times New Roman"/>
        <family val="1"/>
      </rPr>
      <t>material rulant la hala reparatii din Remiza Automotoare Bucuresti</t>
    </r>
  </si>
  <si>
    <r>
      <rPr>
        <sz val="7.5"/>
        <rFont val="Times New Roman"/>
        <family val="1"/>
      </rPr>
      <t>33.000,00</t>
    </r>
  </si>
  <si>
    <r>
      <rPr>
        <sz val="7.5"/>
        <rFont val="Times New Roman"/>
        <family val="1"/>
      </rPr>
      <t xml:space="preserve">60 de zile de la
</t>
    </r>
    <r>
      <rPr>
        <sz val="7.5"/>
        <rFont val="Times New Roman"/>
        <family val="1"/>
      </rPr>
      <t>predarea amplasamentului</t>
    </r>
  </si>
  <si>
    <r>
      <rPr>
        <sz val="7.5"/>
        <rFont val="Times New Roman"/>
        <family val="1"/>
      </rPr>
      <t>SC PROFITECH TRADE &amp; SERVICE SRL</t>
    </r>
  </si>
  <si>
    <r>
      <rPr>
        <sz val="7.5"/>
        <rFont val="Times New Roman"/>
        <family val="1"/>
      </rPr>
      <t>56/30.10.2018</t>
    </r>
  </si>
  <si>
    <r>
      <rPr>
        <sz val="7.5"/>
        <rFont val="Times New Roman"/>
        <family val="1"/>
      </rPr>
      <t>Furnizare traverse normale din lemn impregnate si traverse speciale din lemn impregnate</t>
    </r>
  </si>
  <si>
    <r>
      <rPr>
        <sz val="7.5"/>
        <rFont val="Times New Roman"/>
        <family val="1"/>
      </rPr>
      <t>154.205,00</t>
    </r>
  </si>
  <si>
    <r>
      <rPr>
        <sz val="7.5"/>
        <rFont val="Times New Roman"/>
        <family val="1"/>
      </rPr>
      <t>30.10.2018-28.02.2019</t>
    </r>
  </si>
  <si>
    <r>
      <rPr>
        <sz val="7.5"/>
        <rFont val="Times New Roman"/>
        <family val="1"/>
      </rPr>
      <t>SC CRISTAN PRODEXIM SRL</t>
    </r>
  </si>
  <si>
    <r>
      <rPr>
        <sz val="7.5"/>
        <rFont val="Times New Roman"/>
        <family val="1"/>
      </rPr>
      <t>57/30.10.2018</t>
    </r>
  </si>
  <si>
    <r>
      <rPr>
        <sz val="7.5"/>
        <rFont val="Times New Roman"/>
        <family val="1"/>
      </rPr>
      <t>Furnizare imprimate la comanda (trifazate)</t>
    </r>
  </si>
  <si>
    <r>
      <rPr>
        <sz val="7.5"/>
        <rFont val="Times New Roman"/>
        <family val="1"/>
      </rPr>
      <t>88.960,56</t>
    </r>
  </si>
  <si>
    <r>
      <rPr>
        <sz val="7.5"/>
        <rFont val="Times New Roman"/>
        <family val="1"/>
      </rPr>
      <t xml:space="preserve">30.10.2018 -
</t>
    </r>
    <r>
      <rPr>
        <sz val="7.5"/>
        <rFont val="Times New Roman"/>
        <family val="1"/>
      </rPr>
      <t>29.10.2019</t>
    </r>
  </si>
  <si>
    <r>
      <rPr>
        <sz val="7.5"/>
        <rFont val="Times New Roman"/>
        <family val="1"/>
      </rPr>
      <t>58/06.11.2018</t>
    </r>
  </si>
  <si>
    <r>
      <rPr>
        <sz val="7.5"/>
        <rFont val="Times New Roman"/>
        <family val="1"/>
      </rPr>
      <t xml:space="preserve">Serviciul de spalare materiale textile pentru
</t>
    </r>
    <r>
      <rPr>
        <sz val="7.5"/>
        <rFont val="Times New Roman"/>
        <family val="1"/>
      </rPr>
      <t>dormitoarele din Depoul Bucuresti Calatori, Remiza Automotoare si SELC Basarab</t>
    </r>
  </si>
  <si>
    <r>
      <rPr>
        <sz val="7.5"/>
        <rFont val="Times New Roman"/>
        <family val="1"/>
      </rPr>
      <t>114.754,60</t>
    </r>
  </si>
  <si>
    <r>
      <rPr>
        <sz val="7.5"/>
        <rFont val="Times New Roman"/>
        <family val="1"/>
      </rPr>
      <t xml:space="preserve">30.10.2018 -
</t>
    </r>
    <r>
      <rPr>
        <sz val="7.5"/>
        <rFont val="Times New Roman"/>
        <family val="1"/>
      </rPr>
      <t>30.11.2019</t>
    </r>
  </si>
  <si>
    <r>
      <rPr>
        <sz val="7.5"/>
        <rFont val="Times New Roman"/>
        <family val="1"/>
      </rPr>
      <t>SC SILGIMAR PROD SRL</t>
    </r>
  </si>
  <si>
    <r>
      <rPr>
        <sz val="7.5"/>
        <rFont val="Times New Roman"/>
        <family val="1"/>
      </rPr>
      <t>59/09.11.2018</t>
    </r>
  </si>
  <si>
    <r>
      <rPr>
        <sz val="7.5"/>
        <rFont val="Times New Roman"/>
        <family val="1"/>
      </rPr>
      <t xml:space="preserve">Furnizarea a 2 aparate de aer conditionat Inverter de 12000 BTU si 3 aparate de aer conditionat Inverter
</t>
    </r>
    <r>
      <rPr>
        <sz val="7.5"/>
        <rFont val="Times New Roman"/>
        <family val="1"/>
      </rPr>
      <t>de 9000 BTU</t>
    </r>
  </si>
  <si>
    <r>
      <rPr>
        <sz val="7.5"/>
        <rFont val="Times New Roman"/>
        <family val="1"/>
      </rPr>
      <t>6.080,00</t>
    </r>
  </si>
  <si>
    <r>
      <rPr>
        <sz val="7.5"/>
        <rFont val="Times New Roman"/>
        <family val="1"/>
      </rPr>
      <t xml:space="preserve">09.11.2018 -
</t>
    </r>
    <r>
      <rPr>
        <sz val="7.5"/>
        <rFont val="Times New Roman"/>
        <family val="1"/>
      </rPr>
      <t>08.12.2018</t>
    </r>
  </si>
  <si>
    <r>
      <rPr>
        <sz val="7.5"/>
        <rFont val="Times New Roman"/>
        <family val="1"/>
      </rPr>
      <t>SC SUPERKLIMA INSTALATII SRL</t>
    </r>
  </si>
  <si>
    <r>
      <rPr>
        <sz val="7.5"/>
        <rFont val="Times New Roman"/>
        <family val="1"/>
      </rPr>
      <t>60/14.11.2018</t>
    </r>
  </si>
  <si>
    <r>
      <rPr>
        <sz val="7.5"/>
        <rFont val="Times New Roman"/>
        <family val="1"/>
      </rPr>
      <t>Furnizarea a 15000 l de motorina standard la Revizia de Vagoane Bucuresti Basarab si Statia Bucuresti Basarab</t>
    </r>
  </si>
  <si>
    <r>
      <rPr>
        <sz val="7.5"/>
        <rFont val="Times New Roman"/>
        <family val="1"/>
      </rPr>
      <t>76.950,00</t>
    </r>
  </si>
  <si>
    <r>
      <rPr>
        <sz val="7.5"/>
        <rFont val="Times New Roman"/>
        <family val="1"/>
      </rPr>
      <t xml:space="preserve">14.11.2018 -
</t>
    </r>
    <r>
      <rPr>
        <sz val="7.5"/>
        <rFont val="Times New Roman"/>
        <family val="1"/>
      </rPr>
      <t>13.01.2019</t>
    </r>
  </si>
  <si>
    <r>
      <rPr>
        <sz val="7.5"/>
        <rFont val="Times New Roman"/>
        <family val="1"/>
      </rPr>
      <t>Negocierea fără invitaţie prealabilă la o procedură concurenţială de ofertare</t>
    </r>
  </si>
  <si>
    <r>
      <rPr>
        <sz val="7.5"/>
        <rFont val="Times New Roman"/>
        <family val="1"/>
      </rPr>
      <t>SC DRAGON OIL STAR SRL</t>
    </r>
  </si>
  <si>
    <r>
      <rPr>
        <sz val="7.5"/>
        <rFont val="Times New Roman"/>
        <family val="1"/>
      </rPr>
      <t>61/14.11.2018</t>
    </r>
  </si>
  <si>
    <r>
      <rPr>
        <sz val="7.5"/>
        <rFont val="Times New Roman"/>
        <family val="1"/>
      </rPr>
      <t xml:space="preserve">Sigilii din plumb si sigilii autoblocante personalizate
</t>
    </r>
    <r>
      <rPr>
        <sz val="7.5"/>
        <rFont val="Times New Roman"/>
        <family val="1"/>
      </rPr>
      <t>si inseriate</t>
    </r>
  </si>
  <si>
    <r>
      <rPr>
        <sz val="7.5"/>
        <rFont val="Times New Roman"/>
        <family val="1"/>
      </rPr>
      <t>18.489,50</t>
    </r>
  </si>
  <si>
    <r>
      <rPr>
        <sz val="7.5"/>
        <rFont val="Times New Roman"/>
        <family val="1"/>
      </rPr>
      <t xml:space="preserve">14.11.2018 -
</t>
    </r>
    <r>
      <rPr>
        <sz val="7.5"/>
        <rFont val="Times New Roman"/>
        <family val="1"/>
      </rPr>
      <t>13.11.2019</t>
    </r>
  </si>
  <si>
    <r>
      <rPr>
        <sz val="7.5"/>
        <rFont val="Times New Roman"/>
        <family val="1"/>
      </rPr>
      <t>62/27.11.2018</t>
    </r>
  </si>
  <si>
    <r>
      <rPr>
        <sz val="7.5"/>
        <rFont val="Times New Roman"/>
        <family val="1"/>
      </rPr>
      <t>Serviciul de paza a obiectivului, bunurilor si valorilor de la Depoul Bucuresti Calatori si Remiza Automotoare Bucuresti</t>
    </r>
  </si>
  <si>
    <r>
      <rPr>
        <sz val="7.5"/>
        <rFont val="Times New Roman"/>
        <family val="1"/>
      </rPr>
      <t>266.616,00</t>
    </r>
  </si>
  <si>
    <r>
      <rPr>
        <sz val="7.5"/>
        <rFont val="Times New Roman"/>
        <family val="1"/>
      </rPr>
      <t xml:space="preserve">03.12.2018 -
</t>
    </r>
    <r>
      <rPr>
        <sz val="7.5"/>
        <rFont val="Times New Roman"/>
        <family val="1"/>
      </rPr>
      <t>02.03.2019</t>
    </r>
  </si>
  <si>
    <r>
      <rPr>
        <sz val="7.5"/>
        <rFont val="Times New Roman"/>
        <family val="1"/>
      </rPr>
      <t>63/29.11.2018</t>
    </r>
  </si>
  <si>
    <r>
      <rPr>
        <sz val="7.5"/>
        <rFont val="Times New Roman"/>
        <family val="1"/>
      </rPr>
      <t>Ridicare, transport si depozitare deseuri menajere si inchirierea recipientilor necesari (pubele sau cupe container) la Depoul Bucuresti Calatori, Depoul Automotoare, SELC Basarab, Revizia de Vagoane Bucuresti Grivita si Revizia de Vagoane Bucuresti Basarab.</t>
    </r>
  </si>
  <si>
    <r>
      <rPr>
        <sz val="7.5"/>
        <rFont val="Times New Roman"/>
        <family val="1"/>
      </rPr>
      <t>90.000,00</t>
    </r>
  </si>
  <si>
    <r>
      <rPr>
        <sz val="7.5"/>
        <rFont val="Times New Roman"/>
        <family val="1"/>
      </rPr>
      <t xml:space="preserve">29.11.2018 -
</t>
    </r>
    <r>
      <rPr>
        <sz val="7.5"/>
        <rFont val="Times New Roman"/>
        <family val="1"/>
      </rPr>
      <t>28.09.2019</t>
    </r>
  </si>
  <si>
    <r>
      <rPr>
        <sz val="7.5"/>
        <rFont val="Times New Roman"/>
        <family val="1"/>
      </rPr>
      <t>SC RER ECOLOGIC SERV SRL</t>
    </r>
  </si>
  <si>
    <r>
      <rPr>
        <sz val="7.5"/>
        <rFont val="Times New Roman"/>
        <family val="1"/>
      </rPr>
      <t>64/14.12.2018</t>
    </r>
  </si>
  <si>
    <r>
      <rPr>
        <sz val="7.5"/>
        <rFont val="Times New Roman"/>
        <family val="1"/>
      </rPr>
      <t xml:space="preserve">Serviciul de intretinere, reparatii si verificare in vederea functionarii centralelor termice inclusive a instalatiilor aferente acestora din subunitatile SRTFC
</t>
    </r>
    <r>
      <rPr>
        <sz val="7.5"/>
        <rFont val="Times New Roman"/>
        <family val="1"/>
      </rPr>
      <t>Bucuresti</t>
    </r>
  </si>
  <si>
    <r>
      <rPr>
        <sz val="7.5"/>
        <rFont val="Times New Roman"/>
        <family val="1"/>
      </rPr>
      <t>158.715,00</t>
    </r>
  </si>
  <si>
    <r>
      <rPr>
        <sz val="7.5"/>
        <rFont val="Times New Roman"/>
        <family val="1"/>
      </rPr>
      <t xml:space="preserve">14.12.2018 -
</t>
    </r>
    <r>
      <rPr>
        <sz val="7.5"/>
        <rFont val="Times New Roman"/>
        <family val="1"/>
      </rPr>
      <t>13.12.2019</t>
    </r>
  </si>
  <si>
    <r>
      <rPr>
        <sz val="7.5"/>
        <rFont val="Times New Roman"/>
        <family val="1"/>
      </rPr>
      <t>SC TERMOENERGETICA INSTAL SRL</t>
    </r>
  </si>
  <si>
    <r>
      <rPr>
        <sz val="7.5"/>
        <rFont val="Times New Roman"/>
        <family val="1"/>
      </rPr>
      <t>65/14.12.2018</t>
    </r>
  </si>
  <si>
    <r>
      <rPr>
        <sz val="7.5"/>
        <rFont val="Times New Roman"/>
        <family val="1"/>
      </rPr>
      <t xml:space="preserve">Serviciul de reparatie accidentala la locomotive EA
</t>
    </r>
    <r>
      <rPr>
        <sz val="7.5"/>
        <rFont val="Times New Roman"/>
        <family val="1"/>
      </rPr>
      <t>613</t>
    </r>
  </si>
  <si>
    <r>
      <rPr>
        <sz val="7.5"/>
        <rFont val="Times New Roman"/>
        <family val="1"/>
      </rPr>
      <t>90.134,10</t>
    </r>
  </si>
  <si>
    <r>
      <rPr>
        <sz val="7.5"/>
        <rFont val="Times New Roman"/>
        <family val="1"/>
      </rPr>
      <t xml:space="preserve">14.12.2018 -
</t>
    </r>
    <r>
      <rPr>
        <sz val="7.5"/>
        <rFont val="Times New Roman"/>
        <family val="1"/>
      </rPr>
      <t>13.02.2019</t>
    </r>
  </si>
  <si>
    <r>
      <rPr>
        <sz val="7.5"/>
        <rFont val="Times New Roman"/>
        <family val="1"/>
      </rPr>
      <t>SC SOFTRONIC SRL</t>
    </r>
  </si>
  <si>
    <r>
      <rPr>
        <sz val="7.5"/>
        <rFont val="Times New Roman"/>
        <family val="1"/>
      </rPr>
      <t>66/17.12.2018</t>
    </r>
  </si>
  <si>
    <r>
      <rPr>
        <sz val="7.5"/>
        <rFont val="Times New Roman"/>
        <family val="1"/>
      </rPr>
      <t>Salubrizare intermendiara la trenurile de Calatori din statiile Bucuresti Obor, Targoviste, Bucuresti Basarab (Urziceni) si Giurgiu.</t>
    </r>
  </si>
  <si>
    <r>
      <rPr>
        <sz val="7.5"/>
        <rFont val="Times New Roman"/>
        <family val="1"/>
      </rPr>
      <t>389.424,00</t>
    </r>
  </si>
  <si>
    <r>
      <rPr>
        <sz val="7.5"/>
        <rFont val="Times New Roman"/>
        <family val="1"/>
      </rPr>
      <t xml:space="preserve">22.12.2018 -
</t>
    </r>
    <r>
      <rPr>
        <sz val="7.5"/>
        <rFont val="Times New Roman"/>
        <family val="1"/>
      </rPr>
      <t>21.12.2019</t>
    </r>
  </si>
  <si>
    <r>
      <rPr>
        <sz val="7.5"/>
        <rFont val="Times New Roman"/>
        <family val="1"/>
      </rPr>
      <t>67/20.12.2018</t>
    </r>
  </si>
  <si>
    <r>
      <rPr>
        <sz val="7.5"/>
        <rFont val="Times New Roman"/>
        <family val="1"/>
      </rPr>
      <t>Scaune ergonomice pentru locomotive</t>
    </r>
  </si>
  <si>
    <r>
      <rPr>
        <sz val="7.5"/>
        <rFont val="Times New Roman"/>
        <family val="1"/>
      </rPr>
      <t>46.875,00</t>
    </r>
  </si>
  <si>
    <r>
      <rPr>
        <sz val="7.5"/>
        <rFont val="Times New Roman"/>
        <family val="1"/>
      </rPr>
      <t xml:space="preserve">20.12.2018 -
</t>
    </r>
    <r>
      <rPr>
        <sz val="7.5"/>
        <rFont val="Times New Roman"/>
        <family val="1"/>
      </rPr>
      <t>19.02.2019</t>
    </r>
  </si>
  <si>
    <r>
      <rPr>
        <sz val="7.5"/>
        <rFont val="Times New Roman"/>
        <family val="1"/>
      </rPr>
      <t>SC TANOPEX SRL</t>
    </r>
  </si>
  <si>
    <r>
      <rPr>
        <sz val="7.5"/>
        <rFont val="Times New Roman"/>
        <family val="1"/>
      </rPr>
      <t>68/20.12.2018</t>
    </r>
  </si>
  <si>
    <r>
      <rPr>
        <sz val="7.5"/>
        <rFont val="Times New Roman"/>
        <family val="1"/>
      </rPr>
      <t>Salubrizare dormitoare si spatii administrative din Depoul Bucuresti Calatori, Remiza Automotoare si SELC Basarab</t>
    </r>
  </si>
  <si>
    <r>
      <rPr>
        <sz val="7.5"/>
        <rFont val="Times New Roman"/>
        <family val="1"/>
      </rPr>
      <t>457.846,20</t>
    </r>
  </si>
  <si>
    <r>
      <rPr>
        <sz val="7.5"/>
        <rFont val="Times New Roman"/>
        <family val="1"/>
      </rPr>
      <t xml:space="preserve">01.01.2019 -
</t>
    </r>
    <r>
      <rPr>
        <sz val="7.5"/>
        <rFont val="Times New Roman"/>
        <family val="1"/>
      </rPr>
      <t>31.12.2019</t>
    </r>
  </si>
  <si>
    <r>
      <rPr>
        <sz val="7.5"/>
        <rFont val="Times New Roman"/>
        <family val="1"/>
      </rPr>
      <t>69/20.12.2018</t>
    </r>
  </si>
  <si>
    <r>
      <rPr>
        <sz val="7.5"/>
        <rFont val="Times New Roman"/>
        <family val="1"/>
      </rPr>
      <t>Serviciul de reparatie accidental la locomotive EGM 915 din Depoul Bucuresti Calatori</t>
    </r>
  </si>
  <si>
    <r>
      <rPr>
        <sz val="7.5"/>
        <rFont val="Times New Roman"/>
        <family val="1"/>
      </rPr>
      <t>38.039,86</t>
    </r>
  </si>
  <si>
    <r>
      <rPr>
        <sz val="7.5"/>
        <rFont val="Times New Roman"/>
        <family val="1"/>
      </rPr>
      <t xml:space="preserve">20.12.2018 -
</t>
    </r>
    <r>
      <rPr>
        <sz val="7.5"/>
        <rFont val="Times New Roman"/>
        <family val="1"/>
      </rPr>
      <t>19.01.2019</t>
    </r>
  </si>
  <si>
    <r>
      <rPr>
        <sz val="7.5"/>
        <rFont val="Times New Roman"/>
        <family val="1"/>
      </rPr>
      <t>SC RELOC SA</t>
    </r>
  </si>
  <si>
    <r>
      <rPr>
        <sz val="7.5"/>
        <rFont val="Times New Roman"/>
        <family val="1"/>
      </rPr>
      <t>1/03.01.2019</t>
    </r>
  </si>
  <si>
    <r>
      <rPr>
        <sz val="7.5"/>
        <rFont val="Times New Roman"/>
        <family val="1"/>
      </rPr>
      <t>76.739,12</t>
    </r>
  </si>
  <si>
    <r>
      <rPr>
        <sz val="7.5"/>
        <rFont val="Times New Roman"/>
        <family val="1"/>
      </rPr>
      <t xml:space="preserve">03.01.2019 -
</t>
    </r>
    <r>
      <rPr>
        <sz val="7.5"/>
        <rFont val="Times New Roman"/>
        <family val="1"/>
      </rPr>
      <t>02.01.2020</t>
    </r>
  </si>
  <si>
    <r>
      <rPr>
        <sz val="7.5"/>
        <rFont val="Times New Roman"/>
        <family val="1"/>
      </rPr>
      <t>SC DINALUCRI SRL</t>
    </r>
  </si>
  <si>
    <r>
      <rPr>
        <sz val="7.5"/>
        <rFont val="Times New Roman"/>
        <family val="1"/>
      </rPr>
      <t>2/08.01.2019</t>
    </r>
  </si>
  <si>
    <r>
      <rPr>
        <sz val="7.5"/>
        <rFont val="Times New Roman"/>
        <family val="1"/>
      </rPr>
      <t>Proiect tehnic si detalii de executie pentru executia lucrarii de reparare hidroizolatie acoperis hala pregatire trenuri din Revizia de Vagoane Bucuresti Grivita</t>
    </r>
  </si>
  <si>
    <r>
      <rPr>
        <sz val="7.5"/>
        <rFont val="Times New Roman"/>
        <family val="1"/>
      </rPr>
      <t>32.000,00</t>
    </r>
  </si>
  <si>
    <r>
      <rPr>
        <sz val="7.5"/>
        <rFont val="Times New Roman"/>
        <family val="1"/>
      </rPr>
      <t xml:space="preserve">08.01.2019 -
</t>
    </r>
    <r>
      <rPr>
        <sz val="7.5"/>
        <rFont val="Times New Roman"/>
        <family val="1"/>
      </rPr>
      <t>07.03.2019</t>
    </r>
  </si>
  <si>
    <r>
      <rPr>
        <sz val="7.5"/>
        <rFont val="Times New Roman"/>
        <family val="1"/>
      </rPr>
      <t>4/23.01.2019</t>
    </r>
  </si>
  <si>
    <r>
      <rPr>
        <sz val="7.5"/>
        <rFont val="Times New Roman"/>
        <family val="1"/>
      </rPr>
      <t>Costume termoizolante</t>
    </r>
  </si>
  <si>
    <r>
      <rPr>
        <sz val="7.5"/>
        <rFont val="Times New Roman"/>
        <family val="1"/>
      </rPr>
      <t>8.364,00</t>
    </r>
  </si>
  <si>
    <r>
      <rPr>
        <sz val="7.5"/>
        <rFont val="Times New Roman"/>
        <family val="1"/>
      </rPr>
      <t xml:space="preserve">23.01.2019 -
</t>
    </r>
    <r>
      <rPr>
        <sz val="7.5"/>
        <rFont val="Times New Roman"/>
        <family val="1"/>
      </rPr>
      <t>22.05.2019</t>
    </r>
  </si>
  <si>
    <r>
      <rPr>
        <sz val="7.5"/>
        <rFont val="Times New Roman"/>
        <family val="1"/>
      </rPr>
      <t>SC NGM COMPANY SRL</t>
    </r>
  </si>
  <si>
    <r>
      <rPr>
        <sz val="7.5"/>
        <rFont val="Times New Roman"/>
        <family val="1"/>
      </rPr>
      <t>5/29.01.2019</t>
    </r>
  </si>
  <si>
    <r>
      <rPr>
        <sz val="7.5"/>
        <rFont val="Times New Roman"/>
        <family val="1"/>
      </rPr>
      <t>Motorina standard</t>
    </r>
  </si>
  <si>
    <r>
      <rPr>
        <sz val="7.5"/>
        <rFont val="Times New Roman"/>
        <family val="1"/>
      </rPr>
      <t>82.460,00</t>
    </r>
  </si>
  <si>
    <r>
      <rPr>
        <sz val="7.5"/>
        <rFont val="Times New Roman"/>
        <family val="1"/>
      </rPr>
      <t xml:space="preserve">29.01.2019 -
</t>
    </r>
    <r>
      <rPr>
        <sz val="7.5"/>
        <rFont val="Times New Roman"/>
        <family val="1"/>
      </rPr>
      <t>24.04.2019</t>
    </r>
  </si>
  <si>
    <r>
      <rPr>
        <sz val="7.5"/>
        <rFont val="Times New Roman"/>
        <family val="1"/>
      </rPr>
      <t>SC EDG EDIL Pitesti SRL</t>
    </r>
  </si>
  <si>
    <r>
      <rPr>
        <sz val="7.5"/>
        <rFont val="Times New Roman"/>
        <family val="1"/>
      </rPr>
      <t>9/04.02.2019</t>
    </r>
  </si>
  <si>
    <r>
      <rPr>
        <sz val="7.5"/>
        <rFont val="Times New Roman"/>
        <family val="1"/>
      </rPr>
      <t>Proiect tehnic si detalii de executie pentru reparare hidroizolatie acoperis hala Automotoare Desiro 20 R si Anexa la Remiza Automotoare Bucuresti</t>
    </r>
  </si>
  <si>
    <r>
      <rPr>
        <sz val="7.5"/>
        <rFont val="Times New Roman"/>
        <family val="1"/>
      </rPr>
      <t>13.000,00</t>
    </r>
  </si>
  <si>
    <r>
      <rPr>
        <sz val="7.5"/>
        <rFont val="Times New Roman"/>
        <family val="1"/>
      </rPr>
      <t xml:space="preserve">04.02.2019 -
</t>
    </r>
    <r>
      <rPr>
        <sz val="7.5"/>
        <rFont val="Times New Roman"/>
        <family val="1"/>
      </rPr>
      <t>03.04.2019</t>
    </r>
  </si>
  <si>
    <r>
      <rPr>
        <sz val="7.5"/>
        <rFont val="Times New Roman"/>
        <family val="1"/>
      </rPr>
      <t>10/04.02.2019</t>
    </r>
  </si>
  <si>
    <r>
      <rPr>
        <sz val="7.5"/>
        <rFont val="Times New Roman"/>
        <family val="1"/>
      </rPr>
      <t>Proiect tehnic si detalii de executie pentru executia lucrarii "Reparare hidroizolatie acoperis hala Proces tehnologic  si Anexe la Depoul  Bucuresti Calatori</t>
    </r>
  </si>
  <si>
    <r>
      <rPr>
        <sz val="7.5"/>
        <rFont val="Times New Roman"/>
        <family val="1"/>
      </rPr>
      <t>6.800,00</t>
    </r>
  </si>
  <si>
    <r>
      <rPr>
        <sz val="7.5"/>
        <rFont val="Times New Roman"/>
        <family val="1"/>
      </rPr>
      <t>11/05.02.2019</t>
    </r>
  </si>
  <si>
    <r>
      <rPr>
        <sz val="7.5"/>
        <rFont val="Times New Roman"/>
        <family val="1"/>
      </rPr>
      <t>Material marunt de cale de Tirfoane tip B2</t>
    </r>
  </si>
  <si>
    <r>
      <rPr>
        <sz val="7.5"/>
        <rFont val="Times New Roman"/>
        <family val="1"/>
      </rPr>
      <t>165.210,00</t>
    </r>
  </si>
  <si>
    <r>
      <rPr>
        <sz val="7.5"/>
        <rFont val="Times New Roman"/>
        <family val="1"/>
      </rPr>
      <t xml:space="preserve">05.02.2019 -
</t>
    </r>
    <r>
      <rPr>
        <sz val="7.5"/>
        <rFont val="Times New Roman"/>
        <family val="1"/>
      </rPr>
      <t>04.08.2019</t>
    </r>
  </si>
  <si>
    <r>
      <rPr>
        <sz val="7.5"/>
        <rFont val="Times New Roman"/>
        <family val="1"/>
      </rPr>
      <t>SC Progresu Profi Tools SRL</t>
    </r>
  </si>
  <si>
    <r>
      <rPr>
        <sz val="7.5"/>
        <rFont val="Times New Roman"/>
        <family val="1"/>
      </rPr>
      <t>13/19.02.2019</t>
    </r>
  </si>
  <si>
    <r>
      <rPr>
        <sz val="7.5"/>
        <rFont val="Times New Roman"/>
        <family val="1"/>
      </rPr>
      <t>Verificare, reparare si reincarcare stingatoare de incendiu si verificare si reparare hidranti incendiu din SRTFC Bucuresti</t>
    </r>
  </si>
  <si>
    <r>
      <rPr>
        <sz val="7.5"/>
        <rFont val="Times New Roman"/>
        <family val="1"/>
      </rPr>
      <t>38.941,20</t>
    </r>
  </si>
  <si>
    <r>
      <rPr>
        <sz val="7.5"/>
        <rFont val="Times New Roman"/>
        <family val="1"/>
      </rPr>
      <t xml:space="preserve">19.02.2019 -
</t>
    </r>
    <r>
      <rPr>
        <sz val="7.5"/>
        <rFont val="Times New Roman"/>
        <family val="1"/>
      </rPr>
      <t>18.02.2020</t>
    </r>
  </si>
  <si>
    <r>
      <rPr>
        <sz val="7.5"/>
        <rFont val="Times New Roman"/>
        <family val="1"/>
      </rPr>
      <t>SC Fire &amp; Rescue Service SRL</t>
    </r>
  </si>
  <si>
    <r>
      <rPr>
        <sz val="7.5"/>
        <rFont val="Times New Roman"/>
        <family val="1"/>
      </rPr>
      <t>14/22.03.2019</t>
    </r>
  </si>
  <si>
    <r>
      <rPr>
        <sz val="7.5"/>
        <rFont val="Times New Roman"/>
        <family val="1"/>
      </rPr>
      <t>Paza obiectivului, bunurilor si valorilor din Depoul Bucuresti Calatori si Remiza Automotoare Bucuresti</t>
    </r>
  </si>
  <si>
    <r>
      <rPr>
        <sz val="7.5"/>
        <rFont val="Times New Roman"/>
        <family val="1"/>
      </rPr>
      <t>283.920,00</t>
    </r>
  </si>
  <si>
    <r>
      <rPr>
        <sz val="7.5"/>
        <rFont val="Times New Roman"/>
        <family val="1"/>
      </rPr>
      <t xml:space="preserve">3 luni
</t>
    </r>
    <r>
      <rPr>
        <sz val="7.5"/>
        <rFont val="Times New Roman"/>
        <family val="1"/>
      </rPr>
      <t xml:space="preserve">27.03.2019 -
</t>
    </r>
    <r>
      <rPr>
        <sz val="7.5"/>
        <rFont val="Times New Roman"/>
        <family val="1"/>
      </rPr>
      <t>26.06.2019</t>
    </r>
  </si>
  <si>
    <r>
      <rPr>
        <sz val="7.5"/>
        <rFont val="Times New Roman"/>
        <family val="1"/>
      </rPr>
      <t>Negociere fara publicarea prealabila a unei invitatii la o procedura concurentiala</t>
    </r>
  </si>
  <si>
    <r>
      <rPr>
        <sz val="7.5"/>
        <rFont val="Times New Roman"/>
        <family val="1"/>
      </rPr>
      <t>15/26.03.2019</t>
    </r>
  </si>
  <si>
    <r>
      <rPr>
        <sz val="7.5"/>
        <rFont val="Times New Roman"/>
        <family val="1"/>
      </rPr>
      <t xml:space="preserve">Produse de birotica si papetarie pentru central si
</t>
    </r>
    <r>
      <rPr>
        <sz val="7.5"/>
        <rFont val="Times New Roman"/>
        <family val="1"/>
      </rPr>
      <t>subunitati SRTFC Bucuresti</t>
    </r>
  </si>
  <si>
    <r>
      <rPr>
        <sz val="7.5"/>
        <rFont val="Times New Roman"/>
        <family val="1"/>
      </rPr>
      <t>26.468,85</t>
    </r>
  </si>
  <si>
    <r>
      <rPr>
        <sz val="7.5"/>
        <rFont val="Times New Roman"/>
        <family val="1"/>
      </rPr>
      <t xml:space="preserve">12 luni 26.03.2019 -
</t>
    </r>
    <r>
      <rPr>
        <sz val="7.5"/>
        <rFont val="Times New Roman"/>
        <family val="1"/>
      </rPr>
      <t>25.03.2020</t>
    </r>
  </si>
  <si>
    <r>
      <rPr>
        <sz val="7.5"/>
        <rFont val="Times New Roman"/>
        <family val="1"/>
      </rPr>
      <t>SC Evident Grup SRL</t>
    </r>
  </si>
  <si>
    <r>
      <rPr>
        <sz val="7.5"/>
        <rFont val="Times New Roman"/>
        <family val="1"/>
      </rPr>
      <t>16/04.04.2019</t>
    </r>
  </si>
  <si>
    <r>
      <rPr>
        <sz val="7.5"/>
        <rFont val="Times New Roman"/>
        <family val="1"/>
      </rPr>
      <t>Servicii de examinare medicala si psihologica pentru functiile in siguranta transporturilor – Complex Bucuresti (Lot 1)</t>
    </r>
  </si>
  <si>
    <r>
      <rPr>
        <sz val="7.5"/>
        <rFont val="Times New Roman"/>
        <family val="1"/>
      </rPr>
      <t>116.940,00</t>
    </r>
  </si>
  <si>
    <r>
      <rPr>
        <sz val="7.5"/>
        <rFont val="Times New Roman"/>
        <family val="1"/>
      </rPr>
      <t xml:space="preserve">12 luni
</t>
    </r>
    <r>
      <rPr>
        <sz val="7.5"/>
        <rFont val="Times New Roman"/>
        <family val="1"/>
      </rPr>
      <t xml:space="preserve">20.04.2019 -
</t>
    </r>
    <r>
      <rPr>
        <sz val="7.5"/>
        <rFont val="Times New Roman"/>
        <family val="1"/>
      </rPr>
      <t>19.04.2020</t>
    </r>
  </si>
  <si>
    <r>
      <rPr>
        <sz val="7.5"/>
        <rFont val="Times New Roman"/>
        <family val="1"/>
      </rPr>
      <t>17/04.04.2019</t>
    </r>
  </si>
  <si>
    <r>
      <rPr>
        <sz val="7.5"/>
        <rFont val="Times New Roman"/>
        <family val="1"/>
      </rPr>
      <t>Servicii de examinare medicala si psihologica pentru functiile in siguranta transporturilor – Complex Ploiesti (Lot 2)</t>
    </r>
  </si>
  <si>
    <r>
      <rPr>
        <sz val="7.5"/>
        <rFont val="Times New Roman"/>
        <family val="1"/>
      </rPr>
      <t>45.480,00</t>
    </r>
  </si>
  <si>
    <r>
      <rPr>
        <sz val="7.5"/>
        <rFont val="Times New Roman"/>
        <family val="1"/>
      </rPr>
      <t>18/23.04.2019</t>
    </r>
  </si>
  <si>
    <r>
      <rPr>
        <sz val="7.5"/>
        <rFont val="Times New Roman"/>
        <family val="1"/>
      </rPr>
      <t>Lucrari de reparatii la schimbatoarele de cale 23,17,22, TDJ 12-14 din Depoul Bucuresti Calatori si Remiza Automotoare Bucuresti</t>
    </r>
  </si>
  <si>
    <r>
      <rPr>
        <sz val="7.5"/>
        <rFont val="Times New Roman"/>
        <family val="1"/>
      </rPr>
      <t>70.759,36</t>
    </r>
  </si>
  <si>
    <r>
      <rPr>
        <sz val="7.5"/>
        <rFont val="Times New Roman"/>
        <family val="1"/>
      </rPr>
      <t xml:space="preserve">4 luni
</t>
    </r>
    <r>
      <rPr>
        <sz val="7.5"/>
        <rFont val="Times New Roman"/>
        <family val="1"/>
      </rPr>
      <t xml:space="preserve">23.04.2019 -
</t>
    </r>
    <r>
      <rPr>
        <sz val="7.5"/>
        <rFont val="Times New Roman"/>
        <family val="1"/>
      </rPr>
      <t>22.08.2019</t>
    </r>
  </si>
  <si>
    <r>
      <rPr>
        <sz val="7.5"/>
        <rFont val="Times New Roman"/>
        <family val="1"/>
      </rPr>
      <t>SC BISERVCONSTRUCTFAB SRL</t>
    </r>
  </si>
  <si>
    <r>
      <rPr>
        <sz val="7.5"/>
        <rFont val="Times New Roman"/>
        <family val="1"/>
      </rPr>
      <t>19/07.05.2019</t>
    </r>
  </si>
  <si>
    <r>
      <rPr>
        <sz val="7.5"/>
        <rFont val="Times New Roman"/>
        <family val="1"/>
      </rPr>
      <t>Servicii de intretinere, reparare si verificare linii si aparate de cale din subunitatile SRTFC Bucuresti</t>
    </r>
  </si>
  <si>
    <r>
      <rPr>
        <sz val="7.5"/>
        <rFont val="Times New Roman"/>
        <family val="1"/>
      </rPr>
      <t>321.031,03</t>
    </r>
  </si>
  <si>
    <r>
      <rPr>
        <sz val="7.5"/>
        <rFont val="Times New Roman"/>
        <family val="1"/>
      </rPr>
      <t xml:space="preserve">12 luni
</t>
    </r>
    <r>
      <rPr>
        <sz val="7.5"/>
        <rFont val="Times New Roman"/>
        <family val="1"/>
      </rPr>
      <t xml:space="preserve">13.05.2019 -
</t>
    </r>
    <r>
      <rPr>
        <sz val="7.5"/>
        <rFont val="Times New Roman"/>
        <family val="1"/>
      </rPr>
      <t>12.05.2020</t>
    </r>
  </si>
  <si>
    <r>
      <rPr>
        <sz val="7.5"/>
        <rFont val="Times New Roman"/>
        <family val="1"/>
      </rPr>
      <t>20/13.05.2019</t>
    </r>
  </si>
  <si>
    <r>
      <rPr>
        <sz val="7.5"/>
        <rFont val="Times New Roman"/>
        <family val="1"/>
      </rPr>
      <t xml:space="preserve">Serviciul de evaluare a mijloacelor fixe din categoria material rulant  remorcat din parcul SRTFC
</t>
    </r>
    <r>
      <rPr>
        <sz val="7.5"/>
        <rFont val="Times New Roman"/>
        <family val="1"/>
      </rPr>
      <t>Bucuresti</t>
    </r>
  </si>
  <si>
    <r>
      <rPr>
        <sz val="7.5"/>
        <rFont val="Times New Roman"/>
        <family val="1"/>
      </rPr>
      <t>5.500,00</t>
    </r>
  </si>
  <si>
    <r>
      <rPr>
        <sz val="7.5"/>
        <rFont val="Times New Roman"/>
        <family val="1"/>
      </rPr>
      <t xml:space="preserve">100 zile      13.05.2019-
</t>
    </r>
    <r>
      <rPr>
        <sz val="7.5"/>
        <rFont val="Times New Roman"/>
        <family val="1"/>
      </rPr>
      <t>21.08.2019</t>
    </r>
  </si>
  <si>
    <r>
      <rPr>
        <sz val="7.5"/>
        <rFont val="Times New Roman"/>
        <family val="1"/>
      </rPr>
      <t>SC IRRECSON EVALUARI SRL</t>
    </r>
  </si>
  <si>
    <r>
      <rPr>
        <sz val="7.5"/>
        <rFont val="Times New Roman"/>
        <family val="1"/>
      </rPr>
      <t>21/15.05.2019</t>
    </r>
  </si>
  <si>
    <r>
      <rPr>
        <sz val="7.5"/>
        <rFont val="Times New Roman"/>
        <family val="1"/>
      </rPr>
      <t>Computere de birou</t>
    </r>
  </si>
  <si>
    <r>
      <rPr>
        <sz val="7.5"/>
        <rFont val="Times New Roman"/>
        <family val="1"/>
      </rPr>
      <t>187.500,00</t>
    </r>
  </si>
  <si>
    <r>
      <rPr>
        <sz val="7.5"/>
        <rFont val="Times New Roman"/>
        <family val="1"/>
      </rPr>
      <t xml:space="preserve">3 luni        15.05.2019 -
</t>
    </r>
    <r>
      <rPr>
        <sz val="7.5"/>
        <rFont val="Times New Roman"/>
        <family val="1"/>
      </rPr>
      <t>14.08.2019</t>
    </r>
  </si>
  <si>
    <r>
      <rPr>
        <sz val="7.5"/>
        <rFont val="Times New Roman"/>
        <family val="1"/>
      </rPr>
      <t>SC MIDA SOFT BUSINESS SRL</t>
    </r>
  </si>
  <si>
    <r>
      <rPr>
        <sz val="7.5"/>
        <rFont val="Times New Roman"/>
        <family val="1"/>
      </rPr>
      <t>22/17.05.2019</t>
    </r>
  </si>
  <si>
    <r>
      <rPr>
        <sz val="7.5"/>
        <rFont val="Times New Roman"/>
        <family val="1"/>
      </rPr>
      <t>Serviciul de colectare si eliminare filtre si lavete uzate la Depoul Bucuresti Calatori (inclusive Remiza Automotoare) si Depoul Ploiesti</t>
    </r>
  </si>
  <si>
    <r>
      <rPr>
        <sz val="7.5"/>
        <rFont val="Times New Roman"/>
        <family val="1"/>
      </rPr>
      <t>14.560,00</t>
    </r>
  </si>
  <si>
    <r>
      <rPr>
        <sz val="7.5"/>
        <rFont val="Times New Roman"/>
        <family val="1"/>
      </rPr>
      <t xml:space="preserve">12 luni
</t>
    </r>
    <r>
      <rPr>
        <sz val="7.5"/>
        <rFont val="Times New Roman"/>
        <family val="1"/>
      </rPr>
      <t xml:space="preserve">17.05.2019 -
</t>
    </r>
    <r>
      <rPr>
        <sz val="7.5"/>
        <rFont val="Times New Roman"/>
        <family val="1"/>
      </rPr>
      <t>16.05.2020</t>
    </r>
  </si>
  <si>
    <r>
      <rPr>
        <sz val="7.5"/>
        <rFont val="Times New Roman"/>
        <family val="1"/>
      </rPr>
      <t>SC SETCAR SA</t>
    </r>
  </si>
  <si>
    <r>
      <rPr>
        <sz val="7.5"/>
        <rFont val="Times New Roman"/>
        <family val="1"/>
      </rPr>
      <t>23/24.05.2019</t>
    </r>
  </si>
  <si>
    <r>
      <rPr>
        <sz val="7.5"/>
        <rFont val="Times New Roman"/>
        <family val="1"/>
      </rPr>
      <t>Salubrizarea dormitoarelor de personal din statiile Bucuresti Basarab, Bucuresti Grivita, Ploiesti Sud, Urziceni, Targoviste</t>
    </r>
  </si>
  <si>
    <r>
      <rPr>
        <sz val="7.5"/>
        <rFont val="Times New Roman"/>
        <family val="1"/>
      </rPr>
      <t>85.284,54</t>
    </r>
  </si>
  <si>
    <r>
      <rPr>
        <sz val="7.5"/>
        <rFont val="Times New Roman"/>
        <family val="1"/>
      </rPr>
      <t xml:space="preserve">66 de zile
</t>
    </r>
    <r>
      <rPr>
        <sz val="7.5"/>
        <rFont val="Times New Roman"/>
        <family val="1"/>
      </rPr>
      <t xml:space="preserve">24.05.2019 -
</t>
    </r>
    <r>
      <rPr>
        <sz val="7.5"/>
        <rFont val="Times New Roman"/>
        <family val="1"/>
      </rPr>
      <t>29.07.2019</t>
    </r>
  </si>
  <si>
    <r>
      <rPr>
        <sz val="7.5"/>
        <rFont val="Times New Roman"/>
        <family val="1"/>
      </rPr>
      <t>24/28.05.2019</t>
    </r>
  </si>
  <si>
    <r>
      <rPr>
        <sz val="7.5"/>
        <rFont val="Times New Roman"/>
        <family val="1"/>
      </rPr>
      <t>Agent frigorific ecologic tip  R134a, R407c si R 422d  utilizati la   instalatiile de climatizare din dotarea vagoanelor de calatori si a automotoarelor aflate in parcul SRTFC Bucuresti</t>
    </r>
  </si>
  <si>
    <r>
      <rPr>
        <sz val="7.5"/>
        <rFont val="Times New Roman"/>
        <family val="1"/>
      </rPr>
      <t>121.284,80</t>
    </r>
  </si>
  <si>
    <r>
      <rPr>
        <sz val="7.5"/>
        <rFont val="Times New Roman"/>
        <family val="1"/>
      </rPr>
      <t xml:space="preserve">3 luni        28.05.2019 -
</t>
    </r>
    <r>
      <rPr>
        <sz val="7.5"/>
        <rFont val="Times New Roman"/>
        <family val="1"/>
      </rPr>
      <t>27.08.2019</t>
    </r>
  </si>
  <si>
    <r>
      <rPr>
        <sz val="7.5"/>
        <rFont val="Times New Roman"/>
        <family val="1"/>
      </rPr>
      <t>SC DLA PIESE SI ACCESORII SRL</t>
    </r>
  </si>
  <si>
    <r>
      <rPr>
        <sz val="7.5"/>
        <rFont val="Times New Roman"/>
        <family val="1"/>
      </rPr>
      <t>25/04.06.2019</t>
    </r>
  </si>
  <si>
    <r>
      <rPr>
        <sz val="7.5"/>
        <rFont val="Times New Roman"/>
        <family val="1"/>
      </rPr>
      <t>Detergenti utilizati la salubrizarea vagoanelor de calatori si la curatenia birourilor si a grupurilor sanitare din SRTFC Bucuresti</t>
    </r>
  </si>
  <si>
    <r>
      <rPr>
        <sz val="7.5"/>
        <rFont val="Times New Roman"/>
        <family val="1"/>
      </rPr>
      <t>18.370,00</t>
    </r>
  </si>
  <si>
    <r>
      <rPr>
        <sz val="7.5"/>
        <rFont val="Times New Roman"/>
        <family val="1"/>
      </rPr>
      <t xml:space="preserve">12 luni
</t>
    </r>
    <r>
      <rPr>
        <sz val="7.5"/>
        <rFont val="Times New Roman"/>
        <family val="1"/>
      </rPr>
      <t xml:space="preserve">04.06.2019 -
</t>
    </r>
    <r>
      <rPr>
        <sz val="7.5"/>
        <rFont val="Times New Roman"/>
        <family val="1"/>
      </rPr>
      <t>03.06.2020</t>
    </r>
  </si>
  <si>
    <r>
      <rPr>
        <sz val="7.5"/>
        <rFont val="Times New Roman"/>
        <family val="1"/>
      </rPr>
      <t>Acord cadru nr. 1/05.06.2019</t>
    </r>
  </si>
  <si>
    <r>
      <rPr>
        <sz val="7.5"/>
        <rFont val="Times New Roman"/>
        <family val="1"/>
      </rPr>
      <t>Serviciul de manipulare acumulatori la vagoanele de calatori puse la dispozitie in Revizia de Vagoane Bucuresti Grivita si Bucuresti Basarab</t>
    </r>
  </si>
  <si>
    <r>
      <rPr>
        <sz val="7.5"/>
        <rFont val="Times New Roman"/>
        <family val="1"/>
      </rPr>
      <t>1.712.551,68</t>
    </r>
  </si>
  <si>
    <r>
      <rPr>
        <sz val="7.5"/>
        <rFont val="Times New Roman"/>
        <family val="1"/>
      </rPr>
      <t xml:space="preserve">24 luni    04.07.2019 -
</t>
    </r>
    <r>
      <rPr>
        <sz val="7.5"/>
        <rFont val="Times New Roman"/>
        <family val="1"/>
      </rPr>
      <t>03.07.2021</t>
    </r>
  </si>
  <si>
    <r>
      <rPr>
        <sz val="7.5"/>
        <rFont val="Times New Roman"/>
        <family val="1"/>
      </rPr>
      <t>SC EUROCONSTRUCT SA</t>
    </r>
  </si>
  <si>
    <r>
      <rPr>
        <sz val="7.5"/>
        <rFont val="Times New Roman"/>
        <family val="1"/>
      </rPr>
      <t xml:space="preserve">26/05.06.2019
</t>
    </r>
    <r>
      <rPr>
        <sz val="7.5"/>
        <rFont val="Times New Roman"/>
        <family val="1"/>
      </rPr>
      <t>contract subsecvent la AC 1/05.06.2019</t>
    </r>
  </si>
  <si>
    <r>
      <rPr>
        <sz val="7.5"/>
        <rFont val="Times New Roman"/>
        <family val="1"/>
      </rPr>
      <t>FF</t>
    </r>
  </si>
  <si>
    <r>
      <rPr>
        <sz val="7.5"/>
        <rFont val="Times New Roman"/>
        <family val="1"/>
      </rPr>
      <t>856.275,84</t>
    </r>
  </si>
  <si>
    <r>
      <rPr>
        <sz val="7.5"/>
        <rFont val="Times New Roman"/>
        <family val="1"/>
      </rPr>
      <t xml:space="preserve">12 luni
</t>
    </r>
    <r>
      <rPr>
        <sz val="7.5"/>
        <rFont val="Times New Roman"/>
        <family val="1"/>
      </rPr>
      <t xml:space="preserve">04.07.2019 -
</t>
    </r>
    <r>
      <rPr>
        <sz val="7.5"/>
        <rFont val="Times New Roman"/>
        <family val="1"/>
      </rPr>
      <t>03.07.2020</t>
    </r>
  </si>
  <si>
    <r>
      <rPr>
        <sz val="7.5"/>
        <rFont val="Times New Roman"/>
        <family val="1"/>
      </rPr>
      <t>27/19.06.2019</t>
    </r>
  </si>
  <si>
    <r>
      <rPr>
        <sz val="7.5"/>
        <rFont val="Times New Roman"/>
        <family val="1"/>
      </rPr>
      <t>Echipament individual de protectie</t>
    </r>
  </si>
  <si>
    <r>
      <rPr>
        <sz val="7.5"/>
        <rFont val="Times New Roman"/>
        <family val="1"/>
      </rPr>
      <t>47.417,55</t>
    </r>
  </si>
  <si>
    <r>
      <rPr>
        <sz val="7.5"/>
        <rFont val="Times New Roman"/>
        <family val="1"/>
      </rPr>
      <t xml:space="preserve">8 luni        19.06.2019 -
</t>
    </r>
    <r>
      <rPr>
        <sz val="7.5"/>
        <rFont val="Times New Roman"/>
        <family val="1"/>
      </rPr>
      <t>18.02.2020</t>
    </r>
  </si>
  <si>
    <r>
      <rPr>
        <sz val="7.5"/>
        <rFont val="Times New Roman"/>
        <family val="1"/>
      </rPr>
      <t>SC INTERBABIS SRL</t>
    </r>
  </si>
  <si>
    <r>
      <rPr>
        <sz val="7.5"/>
        <rFont val="Times New Roman"/>
        <family val="1"/>
      </rPr>
      <t>28/20.06.2019</t>
    </r>
  </si>
  <si>
    <r>
      <rPr>
        <sz val="7.5"/>
        <rFont val="Times New Roman"/>
        <family val="1"/>
      </rPr>
      <t xml:space="preserve">Sapun lichid cu glicerina pentru dotarea vagoanelor de dormit si cuseta din Revizia de Vagoane Bucuresti
</t>
    </r>
    <r>
      <rPr>
        <sz val="7.5"/>
        <rFont val="Times New Roman"/>
        <family val="1"/>
      </rPr>
      <t>Grivita</t>
    </r>
  </si>
  <si>
    <r>
      <rPr>
        <sz val="7.5"/>
        <rFont val="Times New Roman"/>
        <family val="1"/>
      </rPr>
      <t>8.400,00</t>
    </r>
  </si>
  <si>
    <r>
      <rPr>
        <sz val="7.5"/>
        <rFont val="Times New Roman"/>
        <family val="1"/>
      </rPr>
      <t xml:space="preserve">12 luni
</t>
    </r>
    <r>
      <rPr>
        <sz val="7.5"/>
        <rFont val="Times New Roman"/>
        <family val="1"/>
      </rPr>
      <t xml:space="preserve">20.06.2019 -
</t>
    </r>
    <r>
      <rPr>
        <sz val="7.5"/>
        <rFont val="Times New Roman"/>
        <family val="1"/>
      </rPr>
      <t>19.06.2020</t>
    </r>
  </si>
  <si>
    <r>
      <rPr>
        <sz val="7.5"/>
        <rFont val="Times New Roman"/>
        <family val="1"/>
      </rPr>
      <t>SC INEDIT CLEAN SRL</t>
    </r>
  </si>
  <si>
    <r>
      <rPr>
        <sz val="7.5"/>
        <rFont val="Times New Roman"/>
        <family val="1"/>
      </rPr>
      <t>29/20.06.2019</t>
    </r>
  </si>
  <si>
    <r>
      <rPr>
        <sz val="7.5"/>
        <rFont val="Times New Roman"/>
        <family val="1"/>
      </rPr>
      <t>Apa minerala carbogazoasa la Pet-uri de 2 l</t>
    </r>
  </si>
  <si>
    <r>
      <rPr>
        <sz val="7.5"/>
        <rFont val="Times New Roman"/>
        <family val="1"/>
      </rPr>
      <t>40.849,38</t>
    </r>
  </si>
  <si>
    <r>
      <rPr>
        <sz val="7.5"/>
        <rFont val="Times New Roman"/>
        <family val="1"/>
      </rPr>
      <t xml:space="preserve">3 luni        20.06.2019 -
</t>
    </r>
    <r>
      <rPr>
        <sz val="7.5"/>
        <rFont val="Times New Roman"/>
        <family val="1"/>
      </rPr>
      <t>19.09.2019</t>
    </r>
  </si>
  <si>
    <r>
      <rPr>
        <sz val="7.5"/>
        <rFont val="Times New Roman"/>
        <family val="1"/>
      </rPr>
      <t>30/28.06.2019</t>
    </r>
  </si>
  <si>
    <r>
      <rPr>
        <sz val="7.5"/>
        <rFont val="Times New Roman"/>
        <family val="1"/>
      </rPr>
      <t>Servicii de reparative si intretinere autovehicule</t>
    </r>
  </si>
  <si>
    <r>
      <rPr>
        <sz val="7.5"/>
        <rFont val="Times New Roman"/>
        <family val="1"/>
      </rPr>
      <t>116.300,00</t>
    </r>
  </si>
  <si>
    <r>
      <rPr>
        <sz val="7.5"/>
        <rFont val="Times New Roman"/>
        <family val="1"/>
      </rPr>
      <t xml:space="preserve">12 luni
</t>
    </r>
    <r>
      <rPr>
        <sz val="7.5"/>
        <rFont val="Times New Roman"/>
        <family val="1"/>
      </rPr>
      <t xml:space="preserve">28.06.2019 -
</t>
    </r>
    <r>
      <rPr>
        <sz val="7.5"/>
        <rFont val="Times New Roman"/>
        <family val="1"/>
      </rPr>
      <t>27.06.2020</t>
    </r>
  </si>
  <si>
    <r>
      <rPr>
        <sz val="7.5"/>
        <rFont val="Times New Roman"/>
        <family val="1"/>
      </rPr>
      <t>SC DRIFT SRL</t>
    </r>
  </si>
  <si>
    <r>
      <rPr>
        <sz val="7.5"/>
        <rFont val="Times New Roman"/>
        <family val="1"/>
      </rPr>
      <t>31/01.07.2019</t>
    </r>
  </si>
  <si>
    <r>
      <rPr>
        <sz val="7.5"/>
        <rFont val="Times New Roman"/>
        <family val="1"/>
      </rPr>
      <t xml:space="preserve">Serviciul de colectare, transport si depunere a valorilor banesti din subunitati SRTFC Bucuresti la casieriile unitatilor bancare teritoriale sau centrelor
</t>
    </r>
    <r>
      <rPr>
        <sz val="7.5"/>
        <rFont val="Times New Roman"/>
        <family val="1"/>
      </rPr>
      <t>de procesare</t>
    </r>
  </si>
  <si>
    <r>
      <rPr>
        <sz val="7.5"/>
        <rFont val="Times New Roman"/>
        <family val="1"/>
      </rPr>
      <t>150.228,00</t>
    </r>
  </si>
  <si>
    <r>
      <rPr>
        <sz val="7.5"/>
        <rFont val="Times New Roman"/>
        <family val="1"/>
      </rPr>
      <t xml:space="preserve">12 luni
</t>
    </r>
    <r>
      <rPr>
        <sz val="7.5"/>
        <rFont val="Times New Roman"/>
        <family val="1"/>
      </rPr>
      <t xml:space="preserve">01.07.2019 -
</t>
    </r>
    <r>
      <rPr>
        <sz val="7.5"/>
        <rFont val="Times New Roman"/>
        <family val="1"/>
      </rPr>
      <t>31.06.2020</t>
    </r>
  </si>
  <si>
    <r>
      <rPr>
        <sz val="7.5"/>
        <rFont val="Times New Roman"/>
        <family val="1"/>
      </rPr>
      <t>BANCA COMNERCIALA ROMANA SA</t>
    </r>
  </si>
  <si>
    <r>
      <rPr>
        <sz val="7.5"/>
        <rFont val="Times New Roman"/>
        <family val="1"/>
      </rPr>
      <t>32/01.07.2019</t>
    </r>
  </si>
  <si>
    <r>
      <rPr>
        <sz val="7.5"/>
        <rFont val="Times New Roman"/>
        <family val="1"/>
      </rPr>
      <t>Hartie igienica si prosoape de hartie pliate pentru dotarea vagoanelor de dormit si cuseta din parcul Reviziei de Vagoane Bucuresti Grivita</t>
    </r>
  </si>
  <si>
    <r>
      <rPr>
        <sz val="7.5"/>
        <rFont val="Times New Roman"/>
        <family val="1"/>
      </rPr>
      <t>107.220,00</t>
    </r>
  </si>
  <si>
    <r>
      <rPr>
        <sz val="7.5"/>
        <rFont val="Times New Roman"/>
        <family val="1"/>
      </rPr>
      <t>33/03.07.2019</t>
    </r>
  </si>
  <si>
    <r>
      <rPr>
        <sz val="7.5"/>
        <rFont val="Times New Roman"/>
        <family val="1"/>
      </rPr>
      <t>77.630,00</t>
    </r>
  </si>
  <si>
    <r>
      <rPr>
        <sz val="7.5"/>
        <rFont val="Times New Roman"/>
        <family val="1"/>
      </rPr>
      <t xml:space="preserve">8 luni
</t>
    </r>
    <r>
      <rPr>
        <sz val="7.5"/>
        <rFont val="Times New Roman"/>
        <family val="1"/>
      </rPr>
      <t xml:space="preserve">03.07.2019 -
</t>
    </r>
    <r>
      <rPr>
        <sz val="7.5"/>
        <rFont val="Times New Roman"/>
        <family val="1"/>
      </rPr>
      <t>02.03.2020</t>
    </r>
  </si>
  <si>
    <r>
      <rPr>
        <sz val="7.5"/>
        <rFont val="Times New Roman"/>
        <family val="1"/>
      </rPr>
      <t>34/04.07.2019</t>
    </r>
  </si>
  <si>
    <r>
      <rPr>
        <sz val="7.5"/>
        <rFont val="Times New Roman"/>
        <family val="1"/>
      </rPr>
      <t xml:space="preserve">Serviciul de spalare material textile apartinand dormitoarelor de personal din statiile Bucuresti Basarab, Bucuresti Grivita, Ploiesti Sud, Targoviste
</t>
    </r>
    <r>
      <rPr>
        <sz val="7.5"/>
        <rFont val="Times New Roman"/>
        <family val="1"/>
      </rPr>
      <t>si Urziceni</t>
    </r>
  </si>
  <si>
    <r>
      <rPr>
        <sz val="7.5"/>
        <rFont val="Times New Roman"/>
        <family val="1"/>
      </rPr>
      <t>219.608,88</t>
    </r>
  </si>
  <si>
    <r>
      <rPr>
        <sz val="7.5"/>
        <rFont val="Times New Roman"/>
        <family val="1"/>
      </rPr>
      <t xml:space="preserve">12 luni
</t>
    </r>
    <r>
      <rPr>
        <sz val="7.5"/>
        <rFont val="Times New Roman"/>
        <family val="1"/>
      </rPr>
      <t xml:space="preserve">01.08.2019 -
</t>
    </r>
    <r>
      <rPr>
        <sz val="7.5"/>
        <rFont val="Times New Roman"/>
        <family val="1"/>
      </rPr>
      <t>31.07.2020</t>
    </r>
  </si>
  <si>
    <r>
      <rPr>
        <sz val="7.5"/>
        <rFont val="Times New Roman"/>
        <family val="1"/>
      </rPr>
      <t>35/04.07.2019</t>
    </r>
  </si>
  <si>
    <r>
      <rPr>
        <sz val="7.5"/>
        <rFont val="Times New Roman"/>
        <family val="1"/>
      </rPr>
      <t xml:space="preserve">Salubrizare dormitoare de personal apartinand dormitoarelor de personal din statiile Bucuresti Basarab, Bucuresti Grivita, Ploiesti Sud, Targoviste
</t>
    </r>
    <r>
      <rPr>
        <sz val="7.5"/>
        <rFont val="Times New Roman"/>
        <family val="1"/>
      </rPr>
      <t>si Urziceni</t>
    </r>
  </si>
  <si>
    <r>
      <rPr>
        <sz val="7.5"/>
        <rFont val="Times New Roman"/>
        <family val="1"/>
      </rPr>
      <t>456.347,10</t>
    </r>
  </si>
  <si>
    <r>
      <rPr>
        <sz val="7.5"/>
        <rFont val="Times New Roman"/>
        <family val="1"/>
      </rPr>
      <t xml:space="preserve">12 luni  01.08.2019 -
</t>
    </r>
    <r>
      <rPr>
        <sz val="7.5"/>
        <rFont val="Times New Roman"/>
        <family val="1"/>
      </rPr>
      <t>31.07.2020</t>
    </r>
  </si>
  <si>
    <r>
      <rPr>
        <sz val="7.5"/>
        <rFont val="Times New Roman"/>
        <family val="1"/>
      </rPr>
      <t>36/04.07.2019</t>
    </r>
  </si>
  <si>
    <r>
      <rPr>
        <sz val="7.5"/>
        <rFont val="Times New Roman"/>
        <family val="1"/>
      </rPr>
      <t>Serviciul de tiparire si furnizare a Buletinelor de Avizare a Restrictiilor de Viteza (BAR)</t>
    </r>
  </si>
  <si>
    <r>
      <rPr>
        <sz val="7.5"/>
        <rFont val="Times New Roman"/>
        <family val="1"/>
      </rPr>
      <t>36.363,60</t>
    </r>
  </si>
  <si>
    <r>
      <rPr>
        <sz val="7.5"/>
        <rFont val="Times New Roman"/>
        <family val="1"/>
      </rPr>
      <t xml:space="preserve">12 luni  04.07.2019 -
</t>
    </r>
    <r>
      <rPr>
        <sz val="7.5"/>
        <rFont val="Times New Roman"/>
        <family val="1"/>
      </rPr>
      <t>03.07.2020</t>
    </r>
  </si>
  <si>
    <r>
      <rPr>
        <sz val="7.5"/>
        <rFont val="Times New Roman"/>
        <family val="1"/>
      </rPr>
      <t>SC RAR ADVERTISING MEDIA SRL</t>
    </r>
  </si>
  <si>
    <r>
      <rPr>
        <sz val="7.5"/>
        <rFont val="Times New Roman"/>
        <family val="1"/>
      </rPr>
      <t>37/22.07.2019</t>
    </r>
  </si>
  <si>
    <r>
      <rPr>
        <sz val="7.5"/>
        <rFont val="Times New Roman"/>
        <family val="1"/>
      </rPr>
      <t>Monitorizare factorilor de mediu in subunitatile SRTFC Bucuresti (2 loturi)</t>
    </r>
  </si>
  <si>
    <r>
      <rPr>
        <sz val="7.5"/>
        <rFont val="Times New Roman"/>
        <family val="1"/>
      </rPr>
      <t>45.517,00</t>
    </r>
  </si>
  <si>
    <r>
      <rPr>
        <sz val="7.5"/>
        <rFont val="Times New Roman"/>
        <family val="1"/>
      </rPr>
      <t xml:space="preserve">12 luni     22.07.2019-
</t>
    </r>
    <r>
      <rPr>
        <sz val="7.5"/>
        <rFont val="Times New Roman"/>
        <family val="1"/>
      </rPr>
      <t>21.07.2020</t>
    </r>
  </si>
  <si>
    <r>
      <rPr>
        <sz val="7.5"/>
        <rFont val="Times New Roman"/>
        <family val="1"/>
      </rPr>
      <t>Licitatie deschisa cu faza licitatie electronica</t>
    </r>
  </si>
  <si>
    <r>
      <rPr>
        <sz val="7.5"/>
        <rFont val="Times New Roman"/>
        <family val="1"/>
      </rPr>
      <t>SC BIOSOL SRL</t>
    </r>
  </si>
  <si>
    <r>
      <rPr>
        <sz val="7.5"/>
        <rFont val="Times New Roman"/>
        <family val="1"/>
      </rPr>
      <t>39/05.08.2019</t>
    </r>
  </si>
  <si>
    <r>
      <rPr>
        <sz val="7.5"/>
        <rFont val="Times New Roman"/>
        <family val="1"/>
      </rPr>
      <t>Saltele de pat pentru dotarea vagoanelor de dormit si cuseta din parcul Reviziei de Vagoane Bucuresti Grivita</t>
    </r>
  </si>
  <si>
    <r>
      <rPr>
        <sz val="7.5"/>
        <rFont val="Times New Roman"/>
        <family val="1"/>
      </rPr>
      <t>130.830,00</t>
    </r>
  </si>
  <si>
    <r>
      <rPr>
        <sz val="7.5"/>
        <rFont val="Times New Roman"/>
        <family val="1"/>
      </rPr>
      <t xml:space="preserve">4 luni
</t>
    </r>
    <r>
      <rPr>
        <sz val="7.5"/>
        <rFont val="Times New Roman"/>
        <family val="1"/>
      </rPr>
      <t xml:space="preserve">05.08.2019 –
</t>
    </r>
    <r>
      <rPr>
        <sz val="7.5"/>
        <rFont val="Times New Roman"/>
        <family val="1"/>
      </rPr>
      <t>04.12.2019</t>
    </r>
  </si>
  <si>
    <r>
      <rPr>
        <sz val="7.5"/>
        <rFont val="Times New Roman"/>
        <family val="1"/>
      </rPr>
      <t>SC GECOR SRL</t>
    </r>
  </si>
  <si>
    <r>
      <rPr>
        <sz val="7.5"/>
        <rFont val="Times New Roman"/>
        <family val="1"/>
      </rPr>
      <t>40/09.08.2019</t>
    </r>
  </si>
  <si>
    <r>
      <rPr>
        <sz val="7.5"/>
        <rFont val="Times New Roman"/>
        <family val="1"/>
      </rPr>
      <t>Contact k1-k4 pentru locomotivele din parcul rulant din Depoul Bucuresti Calatori si Depoul Ploiesti</t>
    </r>
  </si>
  <si>
    <r>
      <rPr>
        <sz val="7.5"/>
        <rFont val="Times New Roman"/>
        <family val="1"/>
      </rPr>
      <t>43.968,00</t>
    </r>
  </si>
  <si>
    <r>
      <rPr>
        <sz val="7.5"/>
        <rFont val="Times New Roman"/>
        <family val="1"/>
      </rPr>
      <t xml:space="preserve">7 luni       09.08.2019 -
</t>
    </r>
    <r>
      <rPr>
        <sz val="7.5"/>
        <rFont val="Times New Roman"/>
        <family val="1"/>
      </rPr>
      <t>08.03.2020</t>
    </r>
  </si>
  <si>
    <r>
      <rPr>
        <sz val="7.5"/>
        <rFont val="Times New Roman"/>
        <family val="1"/>
      </rPr>
      <t>SC Electroaparataj Tractiune SRL</t>
    </r>
  </si>
  <si>
    <r>
      <rPr>
        <sz val="7.5"/>
        <rFont val="Times New Roman"/>
        <family val="1"/>
      </rPr>
      <t>41/13.08.2019</t>
    </r>
  </si>
  <si>
    <r>
      <rPr>
        <sz val="7.5"/>
        <rFont val="Times New Roman"/>
        <family val="1"/>
      </rPr>
      <t>Servicii de evaluare a parcului auto al SRTFC Bucuresti propus pentru casare</t>
    </r>
  </si>
  <si>
    <r>
      <rPr>
        <sz val="7.5"/>
        <rFont val="Times New Roman"/>
        <family val="1"/>
      </rPr>
      <t>3.360,00</t>
    </r>
  </si>
  <si>
    <r>
      <rPr>
        <sz val="7.5"/>
        <rFont val="Times New Roman"/>
        <family val="1"/>
      </rPr>
      <t xml:space="preserve">2 luni    13.08.2019 -
</t>
    </r>
    <r>
      <rPr>
        <sz val="7.5"/>
        <rFont val="Times New Roman"/>
        <family val="1"/>
      </rPr>
      <t>12.10.2019</t>
    </r>
  </si>
  <si>
    <r>
      <rPr>
        <sz val="7.5"/>
        <rFont val="Times New Roman"/>
        <family val="1"/>
      </rPr>
      <t>SC PFA MOCANU SRL</t>
    </r>
  </si>
  <si>
    <r>
      <rPr>
        <sz val="7.5"/>
        <rFont val="Times New Roman"/>
        <family val="1"/>
      </rPr>
      <t>42/27.08.2019</t>
    </r>
  </si>
  <si>
    <r>
      <rPr>
        <sz val="7.5"/>
        <rFont val="Times New Roman"/>
        <family val="1"/>
      </rPr>
      <t>Tuburi izolante mici si tuburi izolante mijlocii pentru fisa IT din dotarea vagoanelor de calatori</t>
    </r>
  </si>
  <si>
    <r>
      <rPr>
        <sz val="7.5"/>
        <rFont val="Times New Roman"/>
        <family val="1"/>
      </rPr>
      <t>41.300,00</t>
    </r>
  </si>
  <si>
    <r>
      <rPr>
        <sz val="7.5"/>
        <rFont val="Times New Roman"/>
        <family val="1"/>
      </rPr>
      <t xml:space="preserve">12 luni   27.08.2019-
</t>
    </r>
    <r>
      <rPr>
        <sz val="7.5"/>
        <rFont val="Times New Roman"/>
        <family val="1"/>
      </rPr>
      <t>26.08.2020</t>
    </r>
  </si>
  <si>
    <r>
      <rPr>
        <sz val="7.5"/>
        <rFont val="Times New Roman"/>
        <family val="1"/>
      </rPr>
      <t>43/27.08.2019</t>
    </r>
  </si>
  <si>
    <r>
      <rPr>
        <sz val="7.5"/>
        <rFont val="Times New Roman"/>
        <family val="1"/>
      </rPr>
      <t>Pilote si perne pentru dotarea vagoanelor de dormit si cuseta din parcul Reviziei de Vagoane Bucuresti Grivita</t>
    </r>
  </si>
  <si>
    <r>
      <rPr>
        <sz val="7.5"/>
        <rFont val="Times New Roman"/>
        <family val="1"/>
      </rPr>
      <t>23.780,00</t>
    </r>
  </si>
  <si>
    <r>
      <rPr>
        <sz val="7.5"/>
        <rFont val="Times New Roman"/>
        <family val="1"/>
      </rPr>
      <t xml:space="preserve">4 luni
</t>
    </r>
    <r>
      <rPr>
        <sz val="7.5"/>
        <rFont val="Times New Roman"/>
        <family val="1"/>
      </rPr>
      <t xml:space="preserve">27.08.2019 –
</t>
    </r>
    <r>
      <rPr>
        <sz val="7.5"/>
        <rFont val="Times New Roman"/>
        <family val="1"/>
      </rPr>
      <t>26.12.2019</t>
    </r>
  </si>
  <si>
    <r>
      <rPr>
        <sz val="7.5"/>
        <rFont val="Times New Roman"/>
        <family val="1"/>
      </rPr>
      <t xml:space="preserve">44/29.08.2019
</t>
    </r>
    <r>
      <rPr>
        <sz val="7.5"/>
        <rFont val="Times New Roman"/>
        <family val="1"/>
      </rPr>
      <t>Contract subsecvent</t>
    </r>
  </si>
  <si>
    <r>
      <rPr>
        <sz val="7.5"/>
        <rFont val="Times New Roman"/>
        <family val="1"/>
      </rPr>
      <t>Servicii de inchriere, intretinere si igienizare si schimbarea filtrelor la aparatele purificatoare de apa</t>
    </r>
  </si>
  <si>
    <r>
      <rPr>
        <sz val="7.5"/>
        <rFont val="Times New Roman"/>
        <family val="1"/>
      </rPr>
      <t>6.678,00 euro</t>
    </r>
  </si>
  <si>
    <r>
      <rPr>
        <sz val="7.5"/>
        <rFont val="Times New Roman"/>
        <family val="1"/>
      </rPr>
      <t xml:space="preserve">12 luni    28.08.2019 -
</t>
    </r>
    <r>
      <rPr>
        <sz val="7.5"/>
        <rFont val="Times New Roman"/>
        <family val="1"/>
      </rPr>
      <t>27.08.2020</t>
    </r>
  </si>
  <si>
    <r>
      <rPr>
        <sz val="7.5"/>
        <rFont val="Times New Roman"/>
        <family val="1"/>
      </rPr>
      <t>45/29.08.2019</t>
    </r>
  </si>
  <si>
    <r>
      <rPr>
        <sz val="7.5"/>
        <rFont val="Times New Roman"/>
        <family val="1"/>
      </rPr>
      <t>Bocanci de protective pentru personalul din subunitatile SRTFC Bucuresti</t>
    </r>
  </si>
  <si>
    <r>
      <rPr>
        <sz val="7.5"/>
        <rFont val="Times New Roman"/>
        <family val="1"/>
      </rPr>
      <t>149.625,00</t>
    </r>
  </si>
  <si>
    <r>
      <rPr>
        <sz val="7.5"/>
        <rFont val="Times New Roman"/>
        <family val="1"/>
      </rPr>
      <t xml:space="preserve">4 luni      29.08.2019-
</t>
    </r>
    <r>
      <rPr>
        <sz val="7.5"/>
        <rFont val="Times New Roman"/>
        <family val="1"/>
      </rPr>
      <t>28.12.2019</t>
    </r>
  </si>
  <si>
    <r>
      <rPr>
        <sz val="7.5"/>
        <rFont val="Times New Roman"/>
        <family val="1"/>
      </rPr>
      <t>46/12.09.2019</t>
    </r>
  </si>
  <si>
    <r>
      <rPr>
        <sz val="7.5"/>
        <rFont val="Times New Roman"/>
        <family val="1"/>
      </rPr>
      <t>Costum salopeta si Halat de protectie pentru personalul din subunitatile SRTFC Bucuresti</t>
    </r>
  </si>
  <si>
    <r>
      <rPr>
        <sz val="7.5"/>
        <rFont val="Times New Roman"/>
        <family val="1"/>
      </rPr>
      <t>59.727,70</t>
    </r>
  </si>
  <si>
    <r>
      <rPr>
        <sz val="7.5"/>
        <rFont val="Times New Roman"/>
        <family val="1"/>
      </rPr>
      <t xml:space="preserve">5 luni    12.09.2019-
</t>
    </r>
    <r>
      <rPr>
        <sz val="7.5"/>
        <rFont val="Times New Roman"/>
        <family val="1"/>
      </rPr>
      <t>11.02.2020</t>
    </r>
  </si>
  <si>
    <r>
      <rPr>
        <sz val="7.5"/>
        <rFont val="Times New Roman"/>
        <family val="1"/>
      </rPr>
      <t>SC MODAVIL SRL</t>
    </r>
  </si>
  <si>
    <r>
      <rPr>
        <sz val="7.5"/>
        <rFont val="Times New Roman"/>
        <family val="1"/>
      </rPr>
      <t>47/19.09.2019</t>
    </r>
  </si>
  <si>
    <r>
      <rPr>
        <sz val="7.5"/>
        <rFont val="Times New Roman"/>
        <family val="1"/>
      </rPr>
      <t>Lucrari de reparatii privind inlocuirea schimbatorului de cale nr.1 din Depoul Bucuresti Calatori</t>
    </r>
  </si>
  <si>
    <r>
      <rPr>
        <sz val="7.5"/>
        <rFont val="Times New Roman"/>
        <family val="1"/>
      </rPr>
      <t>39.855,94</t>
    </r>
  </si>
  <si>
    <r>
      <rPr>
        <sz val="7.5"/>
        <rFont val="Times New Roman"/>
        <family val="1"/>
      </rPr>
      <t xml:space="preserve">30 zile      02.10.2019-
</t>
    </r>
    <r>
      <rPr>
        <sz val="7.5"/>
        <rFont val="Times New Roman"/>
        <family val="1"/>
      </rPr>
      <t>01.11.2019</t>
    </r>
  </si>
  <si>
    <r>
      <rPr>
        <sz val="7.5"/>
        <rFont val="Times New Roman"/>
        <family val="1"/>
      </rPr>
      <t>SC Biservconstructfab SRL</t>
    </r>
  </si>
  <si>
    <r>
      <rPr>
        <sz val="7.5"/>
        <rFont val="Times New Roman"/>
        <family val="1"/>
      </rPr>
      <t>48/26.09.2019</t>
    </r>
  </si>
  <si>
    <r>
      <rPr>
        <sz val="7.5"/>
        <rFont val="Times New Roman"/>
        <family val="1"/>
      </rPr>
      <t>Achizitie si montaj centrale termice la SELC Basarab</t>
    </r>
  </si>
  <si>
    <r>
      <rPr>
        <sz val="7.5"/>
        <rFont val="Times New Roman"/>
        <family val="1"/>
      </rPr>
      <t>24.766,17</t>
    </r>
  </si>
  <si>
    <r>
      <rPr>
        <sz val="7.5"/>
        <rFont val="Times New Roman"/>
        <family val="1"/>
      </rPr>
      <t xml:space="preserve">30 zile      03.10.2019-
</t>
    </r>
    <r>
      <rPr>
        <sz val="7.5"/>
        <rFont val="Times New Roman"/>
        <family val="1"/>
      </rPr>
      <t>02.11.2019</t>
    </r>
  </si>
  <si>
    <r>
      <rPr>
        <sz val="7.5"/>
        <rFont val="Times New Roman"/>
        <family val="1"/>
      </rPr>
      <t>SC Heating &amp; Cooling Engeneering SRL</t>
    </r>
  </si>
  <si>
    <r>
      <rPr>
        <sz val="7.5"/>
        <rFont val="Times New Roman"/>
        <family val="1"/>
      </rPr>
      <t>49/07.10.2019</t>
    </r>
  </si>
  <si>
    <r>
      <rPr>
        <sz val="7.5"/>
        <rFont val="Times New Roman"/>
        <family val="1"/>
      </rPr>
      <t>Camion cu prelata 12 t pentru transport marfa pentru SRTFC Bucuresti</t>
    </r>
  </si>
  <si>
    <r>
      <rPr>
        <sz val="7.5"/>
        <rFont val="Times New Roman"/>
        <family val="1"/>
      </rPr>
      <t>329.900,00</t>
    </r>
  </si>
  <si>
    <r>
      <rPr>
        <sz val="7.5"/>
        <rFont val="Times New Roman"/>
        <family val="1"/>
      </rPr>
      <t xml:space="preserve">120 zile  07.10.2019-
</t>
    </r>
    <r>
      <rPr>
        <sz val="7.5"/>
        <rFont val="Times New Roman"/>
        <family val="1"/>
      </rPr>
      <t>06.02.2020</t>
    </r>
  </si>
  <si>
    <r>
      <rPr>
        <sz val="7.5"/>
        <rFont val="Times New Roman"/>
        <family val="1"/>
      </rPr>
      <t>SC EVW Holding SRL</t>
    </r>
  </si>
  <si>
    <r>
      <rPr>
        <sz val="7.5"/>
        <rFont val="Times New Roman"/>
        <family val="1"/>
      </rPr>
      <t>50/08.10.2019</t>
    </r>
  </si>
  <si>
    <r>
      <rPr>
        <sz val="7.5"/>
        <rFont val="Times New Roman"/>
        <family val="1"/>
      </rPr>
      <t>Adezivi utilizati la intretinerea si repararea vagoanelor de calatori, locomotivelor, automotoarelor si de uz general pentru SRTFC Bucuresti</t>
    </r>
  </si>
  <si>
    <r>
      <rPr>
        <sz val="7.5"/>
        <rFont val="Times New Roman"/>
        <family val="1"/>
      </rPr>
      <t>167.186,30</t>
    </r>
  </si>
  <si>
    <r>
      <rPr>
        <sz val="7.5"/>
        <rFont val="Times New Roman"/>
        <family val="1"/>
      </rPr>
      <t xml:space="preserve">6 luni    08.10.2019 -
</t>
    </r>
    <r>
      <rPr>
        <sz val="7.5"/>
        <rFont val="Times New Roman"/>
        <family val="1"/>
      </rPr>
      <t>07.04.2020</t>
    </r>
  </si>
  <si>
    <r>
      <rPr>
        <sz val="7.5"/>
        <rFont val="Times New Roman"/>
        <family val="1"/>
      </rPr>
      <t>SC ASPAD COM SRL</t>
    </r>
  </si>
  <si>
    <r>
      <rPr>
        <sz val="7.5"/>
        <rFont val="Times New Roman"/>
        <family val="1"/>
      </rPr>
      <t>51/11.10.2019</t>
    </r>
  </si>
  <si>
    <r>
      <rPr>
        <sz val="7.5"/>
        <rFont val="Times New Roman"/>
        <family val="1"/>
      </rPr>
      <t>Revizii tehnice pentru compresoarele de aer comprimat din Revizia de Vagoane Bucuresti Grivita si Revizia de Vagoane Bucuresti Basarab</t>
    </r>
  </si>
  <si>
    <r>
      <rPr>
        <sz val="7.5"/>
        <rFont val="Times New Roman"/>
        <family val="1"/>
      </rPr>
      <t>111.453,88</t>
    </r>
  </si>
  <si>
    <r>
      <rPr>
        <sz val="7.5"/>
        <rFont val="Times New Roman"/>
        <family val="1"/>
      </rPr>
      <t xml:space="preserve">12 luni   11.10.2019 -
</t>
    </r>
    <r>
      <rPr>
        <sz val="7.5"/>
        <rFont val="Times New Roman"/>
        <family val="1"/>
      </rPr>
      <t>10.10.2020</t>
    </r>
  </si>
  <si>
    <r>
      <rPr>
        <sz val="7.5"/>
        <rFont val="Times New Roman"/>
        <family val="1"/>
      </rPr>
      <t>52/14.10.2019</t>
    </r>
  </si>
  <si>
    <r>
      <rPr>
        <sz val="7.5"/>
        <rFont val="Times New Roman"/>
        <family val="1"/>
      </rPr>
      <t>Electrocar bagaje la Statia Bucuresti Nord</t>
    </r>
  </si>
  <si>
    <r>
      <rPr>
        <sz val="7.5"/>
        <rFont val="Times New Roman"/>
        <family val="1"/>
      </rPr>
      <t>56.890,00</t>
    </r>
  </si>
  <si>
    <r>
      <rPr>
        <sz val="7.5"/>
        <rFont val="Times New Roman"/>
        <family val="1"/>
      </rPr>
      <t xml:space="preserve">70 zile   14.10.2019-
</t>
    </r>
    <r>
      <rPr>
        <sz val="7.5"/>
        <rFont val="Times New Roman"/>
        <family val="1"/>
      </rPr>
      <t>23.11.2019</t>
    </r>
  </si>
  <si>
    <r>
      <rPr>
        <sz val="7.5"/>
        <rFont val="Times New Roman"/>
        <family val="1"/>
      </rPr>
      <t>SC VECTRA EXIM SRL</t>
    </r>
  </si>
  <si>
    <r>
      <rPr>
        <sz val="7.5"/>
        <rFont val="Times New Roman"/>
        <family val="1"/>
      </rPr>
      <t>53/15.10.2019</t>
    </r>
  </si>
  <si>
    <r>
      <rPr>
        <sz val="7.5"/>
        <rFont val="Times New Roman"/>
        <family val="1"/>
      </rPr>
      <t>Motoare electrice de 4 kW , 5,5 kW si 11 kW</t>
    </r>
  </si>
  <si>
    <r>
      <rPr>
        <sz val="7.5"/>
        <rFont val="Times New Roman"/>
        <family val="1"/>
      </rPr>
      <t>96.200,00</t>
    </r>
  </si>
  <si>
    <r>
      <rPr>
        <sz val="7.5"/>
        <rFont val="Times New Roman"/>
        <family val="1"/>
      </rPr>
      <t xml:space="preserve">4 luni
</t>
    </r>
    <r>
      <rPr>
        <sz val="7.5"/>
        <rFont val="Times New Roman"/>
        <family val="1"/>
      </rPr>
      <t xml:space="preserve">15.10.2019 -
</t>
    </r>
    <r>
      <rPr>
        <sz val="7.5"/>
        <rFont val="Times New Roman"/>
        <family val="1"/>
      </rPr>
      <t>14.02.2020</t>
    </r>
  </si>
  <si>
    <r>
      <rPr>
        <sz val="7.5"/>
        <rFont val="Times New Roman"/>
        <family val="1"/>
      </rPr>
      <t>SC DEVAX MOTORS</t>
    </r>
  </si>
  <si>
    <r>
      <rPr>
        <sz val="7.5"/>
        <rFont val="Times New Roman"/>
        <family val="1"/>
      </rPr>
      <t>54/16.10.2019</t>
    </r>
  </si>
  <si>
    <r>
      <rPr>
        <sz val="7.5"/>
        <rFont val="Times New Roman"/>
        <family val="1"/>
      </rPr>
      <t xml:space="preserve">Lucrari de reparatie la linia 7 pe portiunea de linie din calcai schimbator 1 pana la primul pasaj rutier cca 175 m din Depoul Bucuresti Calatori - Remiza
</t>
    </r>
    <r>
      <rPr>
        <sz val="7.5"/>
        <rFont val="Times New Roman"/>
        <family val="1"/>
      </rPr>
      <t>Automotoare</t>
    </r>
  </si>
  <si>
    <r>
      <rPr>
        <sz val="7.5"/>
        <rFont val="Times New Roman"/>
        <family val="1"/>
      </rPr>
      <t>118.598,31</t>
    </r>
  </si>
  <si>
    <r>
      <rPr>
        <sz val="7.5"/>
        <rFont val="Times New Roman"/>
        <family val="1"/>
      </rPr>
      <t xml:space="preserve">30 zile    17.10.2019 -
</t>
    </r>
    <r>
      <rPr>
        <sz val="7.5"/>
        <rFont val="Times New Roman"/>
        <family val="1"/>
      </rPr>
      <t>16.11.2019</t>
    </r>
  </si>
  <si>
    <r>
      <rPr>
        <sz val="7.5"/>
        <rFont val="Times New Roman"/>
        <family val="1"/>
      </rPr>
      <t>55/23.10.2019</t>
    </r>
  </si>
  <si>
    <r>
      <rPr>
        <sz val="7.5"/>
        <rFont val="Times New Roman"/>
        <family val="1"/>
      </rPr>
      <t>Sapun solid de 100 gr</t>
    </r>
  </si>
  <si>
    <r>
      <rPr>
        <sz val="7.5"/>
        <rFont val="Times New Roman"/>
        <family val="1"/>
      </rPr>
      <t>26.276,00</t>
    </r>
  </si>
  <si>
    <r>
      <rPr>
        <sz val="7.5"/>
        <rFont val="Times New Roman"/>
        <family val="1"/>
      </rPr>
      <t xml:space="preserve">7 luni
</t>
    </r>
    <r>
      <rPr>
        <sz val="7.5"/>
        <rFont val="Times New Roman"/>
        <family val="1"/>
      </rPr>
      <t xml:space="preserve">23.10.2019 -
</t>
    </r>
    <r>
      <rPr>
        <sz val="7.5"/>
        <rFont val="Times New Roman"/>
        <family val="1"/>
      </rPr>
      <t>22.05.2020</t>
    </r>
  </si>
  <si>
    <r>
      <rPr>
        <sz val="7.5"/>
        <rFont val="Times New Roman"/>
        <family val="1"/>
      </rPr>
      <t>SC TURKROM SRL</t>
    </r>
  </si>
  <si>
    <r>
      <rPr>
        <sz val="7.5"/>
        <rFont val="Times New Roman"/>
        <family val="1"/>
      </rPr>
      <t>56/25.10.2019</t>
    </r>
  </si>
  <si>
    <r>
      <rPr>
        <sz val="7.5"/>
        <rFont val="Times New Roman"/>
        <family val="1"/>
      </rPr>
      <t>Servicii de reparatie la linia de spalare de la Revizia de Vagoane Bucuresti Basarab</t>
    </r>
  </si>
  <si>
    <r>
      <rPr>
        <sz val="7.5"/>
        <rFont val="Times New Roman"/>
        <family val="1"/>
      </rPr>
      <t>131.231,52</t>
    </r>
  </si>
  <si>
    <r>
      <rPr>
        <sz val="7.5"/>
        <rFont val="Times New Roman"/>
        <family val="1"/>
      </rPr>
      <t xml:space="preserve">60 zile      30.10.2019-
</t>
    </r>
    <r>
      <rPr>
        <sz val="7.5"/>
        <rFont val="Times New Roman"/>
        <family val="1"/>
      </rPr>
      <t>29.12.2019</t>
    </r>
  </si>
  <si>
    <r>
      <rPr>
        <sz val="7.5"/>
        <rFont val="Times New Roman"/>
        <family val="1"/>
      </rPr>
      <t>SC CONTRANS IMPEX SRL</t>
    </r>
  </si>
  <si>
    <r>
      <rPr>
        <sz val="7.5"/>
        <rFont val="Times New Roman"/>
        <family val="1"/>
      </rPr>
      <t>57/30.10.2019</t>
    </r>
  </si>
  <si>
    <r>
      <rPr>
        <sz val="7.5"/>
        <rFont val="Times New Roman"/>
        <family val="1"/>
      </rPr>
      <t>Achizitie si montaj usi tip rulou la hala proces tehnologic din incinta Depoului Bucuresti Calatori</t>
    </r>
  </si>
  <si>
    <r>
      <rPr>
        <sz val="7.5"/>
        <rFont val="Times New Roman"/>
        <family val="1"/>
      </rPr>
      <t>275.000,00</t>
    </r>
  </si>
  <si>
    <r>
      <rPr>
        <sz val="7.5"/>
        <rFont val="Times New Roman"/>
        <family val="1"/>
      </rPr>
      <t xml:space="preserve">3 luni    04.11.2019 -
</t>
    </r>
    <r>
      <rPr>
        <sz val="7.5"/>
        <rFont val="Times New Roman"/>
        <family val="1"/>
      </rPr>
      <t>03.02.2020</t>
    </r>
  </si>
  <si>
    <r>
      <rPr>
        <sz val="7.5"/>
        <rFont val="Times New Roman"/>
        <family val="1"/>
      </rPr>
      <t>SC MURAL SERV SRL</t>
    </r>
  </si>
  <si>
    <r>
      <rPr>
        <sz val="7.5"/>
        <rFont val="Times New Roman"/>
        <family val="1"/>
      </rPr>
      <t>58/30.10.2019</t>
    </r>
  </si>
  <si>
    <r>
      <rPr>
        <sz val="7.5"/>
        <rFont val="Times New Roman"/>
        <family val="1"/>
      </rPr>
      <t>37.044,00</t>
    </r>
  </si>
  <si>
    <r>
      <rPr>
        <sz val="7.5"/>
        <rFont val="Times New Roman"/>
        <family val="1"/>
      </rPr>
      <t xml:space="preserve">2 luni  30.10.2019 -
</t>
    </r>
    <r>
      <rPr>
        <sz val="7.5"/>
        <rFont val="Times New Roman"/>
        <family val="1"/>
      </rPr>
      <t>29.12.2019</t>
    </r>
  </si>
  <si>
    <r>
      <rPr>
        <sz val="7.5"/>
        <rFont val="Times New Roman"/>
        <family val="1"/>
      </rPr>
      <t>SC LINDE GAZ Romania</t>
    </r>
  </si>
  <si>
    <r>
      <rPr>
        <sz val="7.5"/>
        <rFont val="Times New Roman"/>
        <family val="1"/>
      </rPr>
      <t>59/07.11.2019</t>
    </r>
  </si>
  <si>
    <r>
      <rPr>
        <sz val="7.5"/>
        <rFont val="Times New Roman"/>
        <family val="1"/>
      </rPr>
      <t>Achizitia a 2 recipientI de aer comprimat verticali Q=12 mc, PN=11.5 bar la Revizia de Vagoane Bucuresti Grivita</t>
    </r>
  </si>
  <si>
    <r>
      <rPr>
        <sz val="7.5"/>
        <rFont val="Times New Roman"/>
        <family val="1"/>
      </rPr>
      <t>156.308,00</t>
    </r>
  </si>
  <si>
    <r>
      <rPr>
        <sz val="7.5"/>
        <rFont val="Times New Roman"/>
        <family val="1"/>
      </rPr>
      <t xml:space="preserve">3 luni  07.11.2019 -
</t>
    </r>
    <r>
      <rPr>
        <sz val="7.5"/>
        <rFont val="Times New Roman"/>
        <family val="1"/>
      </rPr>
      <t>06.02.2020</t>
    </r>
  </si>
  <si>
    <r>
      <rPr>
        <sz val="7.5"/>
        <rFont val="Times New Roman"/>
        <family val="1"/>
      </rPr>
      <t>SC DELTA PRESS SRL</t>
    </r>
  </si>
  <si>
    <r>
      <rPr>
        <sz val="7.5"/>
        <rFont val="Times New Roman"/>
        <family val="1"/>
      </rPr>
      <t>60/15.11.2019</t>
    </r>
  </si>
  <si>
    <r>
      <rPr>
        <sz val="7.5"/>
        <rFont val="Times New Roman"/>
        <family val="1"/>
      </rPr>
      <t>Traverse de lemn normale impregnate si traverse de lemn speciale impregnate</t>
    </r>
  </si>
  <si>
    <r>
      <rPr>
        <sz val="7.5"/>
        <rFont val="Times New Roman"/>
        <family val="1"/>
      </rPr>
      <t>169.469,80</t>
    </r>
  </si>
  <si>
    <r>
      <rPr>
        <sz val="7.5"/>
        <rFont val="Times New Roman"/>
        <family val="1"/>
      </rPr>
      <t xml:space="preserve">6 luni     15.11.2019-
</t>
    </r>
    <r>
      <rPr>
        <sz val="7.5"/>
        <rFont val="Times New Roman"/>
        <family val="1"/>
      </rPr>
      <t>14.05.2020</t>
    </r>
  </si>
  <si>
    <r>
      <rPr>
        <sz val="7.5"/>
        <rFont val="Times New Roman"/>
        <family val="1"/>
      </rPr>
      <t>SC CRISTAN IMPEX SRL</t>
    </r>
  </si>
  <si>
    <r>
      <rPr>
        <sz val="7.5"/>
        <rFont val="Times New Roman"/>
        <family val="1"/>
      </rPr>
      <t>61/19.11.2019</t>
    </r>
  </si>
  <si>
    <r>
      <rPr>
        <sz val="7.5"/>
        <rFont val="Times New Roman"/>
        <family val="1"/>
      </rPr>
      <t>Paza obiectivului, bunurilor si valorilor din Depoul Ploiesti</t>
    </r>
  </si>
  <si>
    <r>
      <rPr>
        <sz val="7.5"/>
        <rFont val="Times New Roman"/>
        <family val="1"/>
      </rPr>
      <t>207.567,36</t>
    </r>
  </si>
  <si>
    <r>
      <rPr>
        <sz val="7.5"/>
        <rFont val="Times New Roman"/>
        <family val="1"/>
      </rPr>
      <t xml:space="preserve">3 luni
</t>
    </r>
    <r>
      <rPr>
        <sz val="7.5"/>
        <rFont val="Times New Roman"/>
        <family val="1"/>
      </rPr>
      <t xml:space="preserve">03.12.2019 –
</t>
    </r>
    <r>
      <rPr>
        <sz val="7.5"/>
        <rFont val="Times New Roman"/>
        <family val="1"/>
      </rPr>
      <t>02.03.2020</t>
    </r>
  </si>
  <si>
    <r>
      <rPr>
        <sz val="7.5"/>
        <rFont val="Times New Roman"/>
        <family val="1"/>
      </rPr>
      <t>SC RINO GUARD SRL</t>
    </r>
  </si>
  <si>
    <r>
      <rPr>
        <sz val="7.5"/>
        <rFont val="Times New Roman"/>
        <family val="1"/>
      </rPr>
      <t>62/21.11.2019</t>
    </r>
  </si>
  <si>
    <r>
      <rPr>
        <sz val="7.5"/>
        <rFont val="Times New Roman"/>
        <family val="1"/>
      </rPr>
      <t>221.608,80</t>
    </r>
  </si>
  <si>
    <r>
      <rPr>
        <sz val="7.5"/>
        <rFont val="Times New Roman"/>
        <family val="1"/>
      </rPr>
      <t xml:space="preserve">8 luni       21.11.2019 -
</t>
    </r>
    <r>
      <rPr>
        <sz val="7.5"/>
        <rFont val="Times New Roman"/>
        <family val="1"/>
      </rPr>
      <t>20.02.2020</t>
    </r>
  </si>
  <si>
    <r>
      <rPr>
        <sz val="7.5"/>
        <rFont val="Times New Roman"/>
        <family val="1"/>
      </rPr>
      <t>COMPANIA ROMPREST SERVICE SA</t>
    </r>
  </si>
  <si>
    <r>
      <rPr>
        <sz val="7.5"/>
        <rFont val="Times New Roman"/>
        <family val="1"/>
      </rPr>
      <t>63/25.11.2019</t>
    </r>
  </si>
  <si>
    <r>
      <rPr>
        <sz val="7.5"/>
        <rFont val="Times New Roman"/>
        <family val="1"/>
      </rPr>
      <t xml:space="preserve">Motorina standard necesara instalatiilor de incalzire
</t>
    </r>
    <r>
      <rPr>
        <sz val="7.5"/>
        <rFont val="Times New Roman"/>
        <family val="1"/>
      </rPr>
      <t>din Revizia de Vagoane Bucuresti Basarab si Statia Basarab</t>
    </r>
  </si>
  <si>
    <r>
      <rPr>
        <sz val="7.5"/>
        <rFont val="Times New Roman"/>
        <family val="1"/>
      </rPr>
      <t>156.156,00</t>
    </r>
  </si>
  <si>
    <r>
      <rPr>
        <sz val="7.5"/>
        <rFont val="Times New Roman"/>
        <family val="1"/>
      </rPr>
      <t xml:space="preserve">6 luni    25.11.2019 -
</t>
    </r>
    <r>
      <rPr>
        <sz val="7.5"/>
        <rFont val="Times New Roman"/>
        <family val="1"/>
      </rPr>
      <t>24.05.2020</t>
    </r>
  </si>
  <si>
    <r>
      <rPr>
        <sz val="7.5"/>
        <rFont val="Times New Roman"/>
        <family val="1"/>
      </rPr>
      <t>SC ALMATAR TRANS SRL</t>
    </r>
  </si>
  <si>
    <r>
      <rPr>
        <sz val="7.5"/>
        <rFont val="Times New Roman"/>
        <family val="1"/>
      </rPr>
      <t>64/27.11.2019</t>
    </r>
  </si>
  <si>
    <r>
      <rPr>
        <sz val="7.5"/>
        <rFont val="Times New Roman"/>
        <family val="1"/>
      </rPr>
      <t>Material marunt de cale (placi, buloane, inele si tirfoane B2)</t>
    </r>
  </si>
  <si>
    <r>
      <rPr>
        <sz val="7.5"/>
        <rFont val="Times New Roman"/>
        <family val="1"/>
      </rPr>
      <t>147.911,75</t>
    </r>
  </si>
  <si>
    <r>
      <rPr>
        <sz val="7.5"/>
        <rFont val="Times New Roman"/>
        <family val="1"/>
      </rPr>
      <t xml:space="preserve">6 luni       27.11.2019 -
</t>
    </r>
    <r>
      <rPr>
        <sz val="7.5"/>
        <rFont val="Times New Roman"/>
        <family val="1"/>
      </rPr>
      <t>26.05.2020</t>
    </r>
  </si>
  <si>
    <r>
      <rPr>
        <sz val="7.5"/>
        <rFont val="Times New Roman"/>
        <family val="1"/>
      </rPr>
      <t>SC VFM INTERCOM SRL</t>
    </r>
  </si>
  <si>
    <r>
      <rPr>
        <sz val="7.5"/>
        <rFont val="Times New Roman"/>
        <family val="1"/>
      </rPr>
      <t>65/29.11.2019</t>
    </r>
  </si>
  <si>
    <r>
      <rPr>
        <sz val="7.5"/>
        <rFont val="Times New Roman"/>
        <family val="1"/>
      </rPr>
      <t>Servicii de reparatie  la linia de vidanjare  de la calcai schimbator de cale  nr.44 pana la schimbator de cale 10 la Revizia de Vagoane Basarab</t>
    </r>
  </si>
  <si>
    <r>
      <rPr>
        <sz val="7.5"/>
        <rFont val="Times New Roman"/>
        <family val="1"/>
      </rPr>
      <t>106.431,90</t>
    </r>
  </si>
  <si>
    <r>
      <rPr>
        <sz val="7.5"/>
        <rFont val="Times New Roman"/>
        <family val="1"/>
      </rPr>
      <t xml:space="preserve">60 zile      03.12.2019 -
</t>
    </r>
    <r>
      <rPr>
        <sz val="7.5"/>
        <rFont val="Times New Roman"/>
        <family val="1"/>
      </rPr>
      <t>02.02.2020</t>
    </r>
  </si>
  <si>
    <r>
      <rPr>
        <sz val="7.5"/>
        <rFont val="Times New Roman"/>
        <family val="1"/>
      </rPr>
      <t>SC BERMI GENERAL SRL</t>
    </r>
  </si>
  <si>
    <r>
      <rPr>
        <sz val="7.5"/>
        <rFont val="Times New Roman"/>
        <family val="1"/>
      </rPr>
      <t>66/29.11.2019</t>
    </r>
  </si>
  <si>
    <r>
      <rPr>
        <sz val="7.5"/>
        <rFont val="Times New Roman"/>
        <family val="1"/>
      </rPr>
      <t>Servicii de analiza de risc</t>
    </r>
  </si>
  <si>
    <r>
      <rPr>
        <sz val="7.5"/>
        <rFont val="Times New Roman"/>
        <family val="1"/>
      </rPr>
      <t>34.610,00</t>
    </r>
  </si>
  <si>
    <r>
      <rPr>
        <sz val="7.5"/>
        <rFont val="Times New Roman"/>
        <family val="1"/>
      </rPr>
      <t xml:space="preserve">3 luni    29.11.2019 -
</t>
    </r>
    <r>
      <rPr>
        <sz val="7.5"/>
        <rFont val="Times New Roman"/>
        <family val="1"/>
      </rPr>
      <t>28.02.2020</t>
    </r>
  </si>
  <si>
    <r>
      <rPr>
        <sz val="7.5"/>
        <rFont val="Times New Roman"/>
        <family val="1"/>
      </rPr>
      <t>SC PROFESIONAL SECURITY DIVISION SRL</t>
    </r>
  </si>
  <si>
    <r>
      <rPr>
        <sz val="7.5"/>
        <rFont val="Times New Roman"/>
        <family val="1"/>
      </rPr>
      <t>67/06.12.2019</t>
    </r>
  </si>
  <si>
    <r>
      <rPr>
        <sz val="7.5"/>
        <rFont val="Times New Roman"/>
        <family val="1"/>
      </rPr>
      <t xml:space="preserve">Serviciul de curatare si verificarea cosurilor de fum pentru echipamentele de incalzire cu tiraj natural (centrale termice, sobe de incalzire) din subunitatile
</t>
    </r>
    <r>
      <rPr>
        <sz val="7.5"/>
        <rFont val="Times New Roman"/>
        <family val="1"/>
      </rPr>
      <t>SRTFC Bucuresti</t>
    </r>
  </si>
  <si>
    <r>
      <rPr>
        <sz val="7.5"/>
        <rFont val="Times New Roman"/>
        <family val="1"/>
      </rPr>
      <t>9.933,43</t>
    </r>
  </si>
  <si>
    <r>
      <rPr>
        <sz val="7.5"/>
        <rFont val="Times New Roman"/>
        <family val="1"/>
      </rPr>
      <t xml:space="preserve">6 luni      06.12.2019-
</t>
    </r>
    <r>
      <rPr>
        <sz val="7.5"/>
        <rFont val="Times New Roman"/>
        <family val="1"/>
      </rPr>
      <t>05.06.2020</t>
    </r>
  </si>
  <si>
    <r>
      <rPr>
        <sz val="7.5"/>
        <rFont val="Times New Roman"/>
        <family val="1"/>
      </rPr>
      <t>68/12.12.2019</t>
    </r>
  </si>
  <si>
    <r>
      <rPr>
        <sz val="7.5"/>
        <rFont val="Times New Roman"/>
        <family val="1"/>
      </rPr>
      <t>Mocheta de trafic intens pe suport de cauciuc</t>
    </r>
  </si>
  <si>
    <r>
      <rPr>
        <sz val="7.5"/>
        <rFont val="Times New Roman"/>
        <family val="1"/>
      </rPr>
      <t>38.758,50</t>
    </r>
  </si>
  <si>
    <r>
      <rPr>
        <sz val="7.5"/>
        <rFont val="Times New Roman"/>
        <family val="1"/>
      </rPr>
      <t xml:space="preserve">4 luni    12.12.2019-
</t>
    </r>
    <r>
      <rPr>
        <sz val="7.5"/>
        <rFont val="Times New Roman"/>
        <family val="1"/>
      </rPr>
      <t>11.04.2020</t>
    </r>
  </si>
  <si>
    <r>
      <rPr>
        <sz val="7.5"/>
        <rFont val="Times New Roman"/>
        <family val="1"/>
      </rPr>
      <t>SC ProConfort Distribution Carpet SRL</t>
    </r>
  </si>
  <si>
    <r>
      <rPr>
        <sz val="7.5"/>
        <rFont val="Times New Roman"/>
        <family val="1"/>
      </rPr>
      <t>69/13.12.2019</t>
    </r>
  </si>
  <si>
    <r>
      <rPr>
        <sz val="7.5"/>
        <rFont val="Times New Roman"/>
        <family val="1"/>
      </rPr>
      <t>Proiectare si executie copertina la linia de vidanjare</t>
    </r>
  </si>
  <si>
    <r>
      <rPr>
        <sz val="7.5"/>
        <rFont val="Times New Roman"/>
        <family val="1"/>
      </rPr>
      <t>219.0303,.00</t>
    </r>
  </si>
  <si>
    <r>
      <rPr>
        <sz val="7.5"/>
        <rFont val="Times New Roman"/>
        <family val="1"/>
      </rPr>
      <t xml:space="preserve">3  luni       21.12.2019-
</t>
    </r>
    <r>
      <rPr>
        <sz val="7.5"/>
        <rFont val="Times New Roman"/>
        <family val="1"/>
      </rPr>
      <t>20.03.2020</t>
    </r>
  </si>
  <si>
    <r>
      <rPr>
        <sz val="7.5"/>
        <rFont val="Times New Roman"/>
        <family val="1"/>
      </rPr>
      <t>70/18.12.2019</t>
    </r>
  </si>
  <si>
    <r>
      <rPr>
        <sz val="7.5"/>
        <rFont val="Times New Roman"/>
        <family val="1"/>
      </rPr>
      <t>Reparare sistem monitorizare  video din Depoul Bucuresti Calatori, Remiza Automotoare</t>
    </r>
  </si>
  <si>
    <r>
      <rPr>
        <sz val="7.5"/>
        <rFont val="Times New Roman"/>
        <family val="1"/>
      </rPr>
      <t>35.041,48</t>
    </r>
  </si>
  <si>
    <r>
      <rPr>
        <sz val="7.5"/>
        <rFont val="Times New Roman"/>
        <family val="1"/>
      </rPr>
      <t xml:space="preserve">60 zile      18.12.2019-
</t>
    </r>
    <r>
      <rPr>
        <sz val="7.5"/>
        <rFont val="Times New Roman"/>
        <family val="1"/>
      </rPr>
      <t>17.02.2020</t>
    </r>
  </si>
  <si>
    <r>
      <rPr>
        <sz val="7.5"/>
        <rFont val="Times New Roman"/>
        <family val="1"/>
      </rPr>
      <t>SC AC CONFORT&amp; SAFETY SYSTEMS SRL</t>
    </r>
  </si>
  <si>
    <r>
      <rPr>
        <sz val="7.5"/>
        <rFont val="Times New Roman"/>
        <family val="1"/>
      </rPr>
      <t>71/18.12.2019</t>
    </r>
  </si>
  <si>
    <r>
      <rPr>
        <sz val="7.5"/>
        <rFont val="Times New Roman"/>
        <family val="1"/>
      </rPr>
      <t>Expertiza tehnica pentru cladirea remiza circulara din Depoul Bucuresti Calatori</t>
    </r>
  </si>
  <si>
    <r>
      <rPr>
        <sz val="7.5"/>
        <rFont val="Times New Roman"/>
        <family val="1"/>
      </rPr>
      <t>44.900,00</t>
    </r>
  </si>
  <si>
    <r>
      <rPr>
        <sz val="7.5"/>
        <rFont val="Times New Roman"/>
        <family val="1"/>
      </rPr>
      <t xml:space="preserve">6 luni     23.12.2019 -
</t>
    </r>
    <r>
      <rPr>
        <sz val="7.5"/>
        <rFont val="Times New Roman"/>
        <family val="1"/>
      </rPr>
      <t>22.06.2020</t>
    </r>
  </si>
  <si>
    <r>
      <rPr>
        <sz val="7.5"/>
        <rFont val="Times New Roman"/>
        <family val="1"/>
      </rPr>
      <t>SC Proficons Project SRL</t>
    </r>
  </si>
  <si>
    <r>
      <rPr>
        <sz val="7.5"/>
        <rFont val="Times New Roman"/>
        <family val="1"/>
      </rPr>
      <t>72/23.12.2019</t>
    </r>
  </si>
  <si>
    <r>
      <rPr>
        <sz val="7.5"/>
        <rFont val="Times New Roman"/>
        <family val="1"/>
      </rPr>
      <t>Salubrizare spatii administrative si dormitoare de personal apartinand Depoului Bucuresti Calatori – Remiza Automotoare si SELC Basarab</t>
    </r>
  </si>
  <si>
    <r>
      <rPr>
        <sz val="7.5"/>
        <rFont val="Times New Roman"/>
        <family val="1"/>
      </rPr>
      <t>75.417,00</t>
    </r>
  </si>
  <si>
    <r>
      <rPr>
        <sz val="7.5"/>
        <rFont val="Times New Roman"/>
        <family val="1"/>
      </rPr>
      <t xml:space="preserve">2 luni     01.01.2020 -
</t>
    </r>
    <r>
      <rPr>
        <sz val="7.5"/>
        <rFont val="Times New Roman"/>
        <family val="1"/>
      </rPr>
      <t>29.02.2020</t>
    </r>
  </si>
  <si>
    <r>
      <rPr>
        <sz val="7.5"/>
        <rFont val="Times New Roman"/>
        <family val="1"/>
      </rPr>
      <t>3/20.01.2020</t>
    </r>
  </si>
  <si>
    <r>
      <rPr>
        <sz val="7.5"/>
        <rFont val="Times New Roman"/>
        <family val="1"/>
      </rPr>
      <t>Achizitie grup de vinciuri electromecanice 4 x 20 tf din exterior la Revizia de Vagoane Bucuresti Grivita</t>
    </r>
  </si>
  <si>
    <r>
      <rPr>
        <sz val="7.5"/>
        <rFont val="Times New Roman"/>
        <family val="1"/>
      </rPr>
      <t>394.500,00</t>
    </r>
  </si>
  <si>
    <r>
      <rPr>
        <sz val="7.5"/>
        <rFont val="Times New Roman"/>
        <family val="1"/>
      </rPr>
      <t xml:space="preserve">3 luni    20.01.2020 -
</t>
    </r>
    <r>
      <rPr>
        <sz val="7.5"/>
        <rFont val="Times New Roman"/>
        <family val="1"/>
      </rPr>
      <t>20.04.2020</t>
    </r>
  </si>
  <si>
    <r>
      <rPr>
        <sz val="7.5"/>
        <rFont val="Times New Roman"/>
        <family val="1"/>
      </rPr>
      <t>4/28.01.2020</t>
    </r>
  </si>
  <si>
    <r>
      <rPr>
        <sz val="7.5"/>
        <rFont val="Times New Roman"/>
        <family val="1"/>
      </rPr>
      <t>Traverse de lemn normale impregnate</t>
    </r>
  </si>
  <si>
    <r>
      <rPr>
        <sz val="7.5"/>
        <rFont val="Times New Roman"/>
        <family val="1"/>
      </rPr>
      <t>84.700,00</t>
    </r>
  </si>
  <si>
    <r>
      <rPr>
        <sz val="7.5"/>
        <rFont val="Times New Roman"/>
        <family val="1"/>
      </rPr>
      <t xml:space="preserve">3 luni    28.01.2020 -
</t>
    </r>
    <r>
      <rPr>
        <sz val="7.5"/>
        <rFont val="Times New Roman"/>
        <family val="1"/>
      </rPr>
      <t>27.04.2020</t>
    </r>
  </si>
  <si>
    <r>
      <rPr>
        <sz val="7.5"/>
        <rFont val="Times New Roman"/>
        <family val="1"/>
      </rPr>
      <t>5/31.01.2020</t>
    </r>
  </si>
  <si>
    <r>
      <rPr>
        <sz val="7.5"/>
        <rFont val="Times New Roman"/>
        <family val="1"/>
      </rPr>
      <t>Servicii de salubrizare intermediara la trenurile de calatori din statiile Bucuresti Obor, Targoviste, Bucuresti Basarab si Giurgiu</t>
    </r>
  </si>
  <si>
    <r>
      <rPr>
        <sz val="7.5"/>
        <rFont val="Times New Roman"/>
        <family val="1"/>
      </rPr>
      <t>462.294,60</t>
    </r>
  </si>
  <si>
    <r>
      <rPr>
        <sz val="7.5"/>
        <rFont val="Times New Roman"/>
        <family val="1"/>
      </rPr>
      <t xml:space="preserve">12 luni     01.02.2020-
</t>
    </r>
    <r>
      <rPr>
        <sz val="7.5"/>
        <rFont val="Times New Roman"/>
        <family val="1"/>
      </rPr>
      <t>31.01.2021</t>
    </r>
  </si>
  <si>
    <r>
      <rPr>
        <sz val="7.5"/>
        <rFont val="Times New Roman"/>
        <family val="1"/>
      </rPr>
      <t>SC OZON SERV PROD SRL</t>
    </r>
  </si>
  <si>
    <r>
      <rPr>
        <sz val="7.5"/>
        <rFont val="Times New Roman"/>
        <family val="1"/>
      </rPr>
      <t>6/03.02.2020</t>
    </r>
  </si>
  <si>
    <r>
      <rPr>
        <sz val="7.5"/>
        <rFont val="Times New Roman"/>
        <family val="1"/>
      </rPr>
      <t>Achizitie si montaj sistem de gestionare combustibil (pompa distributie, sistem distributie si sonda de nivel) la Depoul Bucuresti Calatori.</t>
    </r>
  </si>
  <si>
    <r>
      <rPr>
        <sz val="7.5"/>
        <rFont val="Times New Roman"/>
        <family val="1"/>
      </rPr>
      <t>149.00,00</t>
    </r>
  </si>
  <si>
    <r>
      <rPr>
        <sz val="7.5"/>
        <rFont val="Times New Roman"/>
        <family val="1"/>
      </rPr>
      <t xml:space="preserve">6 luni    07.02.2020-
</t>
    </r>
    <r>
      <rPr>
        <sz val="7.5"/>
        <rFont val="Times New Roman"/>
        <family val="1"/>
      </rPr>
      <t>06.08.2020</t>
    </r>
  </si>
  <si>
    <r>
      <rPr>
        <sz val="7.5"/>
        <rFont val="Times New Roman"/>
        <family val="1"/>
      </rPr>
      <t>SC EURIAL SRL</t>
    </r>
  </si>
  <si>
    <r>
      <rPr>
        <sz val="7.5"/>
        <rFont val="Times New Roman"/>
        <family val="1"/>
      </rPr>
      <t>7/11.02.2020</t>
    </r>
  </si>
  <si>
    <r>
      <rPr>
        <sz val="7.5"/>
        <rFont val="Times New Roman"/>
        <family val="1"/>
      </rPr>
      <t>Contacte fixe si mobile tip CCF de 125A si 250A pentru locomotivele electrice LE din parcul Depoului Bucuresti Calatori si Depoul Ploiesti</t>
    </r>
  </si>
  <si>
    <r>
      <rPr>
        <sz val="7.5"/>
        <rFont val="Times New Roman"/>
        <family val="1"/>
      </rPr>
      <t>68.692,50</t>
    </r>
  </si>
  <si>
    <r>
      <rPr>
        <sz val="7.5"/>
        <rFont val="Times New Roman"/>
        <family val="1"/>
      </rPr>
      <t xml:space="preserve">4 luni    11.02.2020-
</t>
    </r>
    <r>
      <rPr>
        <sz val="7.5"/>
        <rFont val="Times New Roman"/>
        <family val="1"/>
      </rPr>
      <t>10.06.2020</t>
    </r>
  </si>
  <si>
    <r>
      <rPr>
        <sz val="7.5"/>
        <rFont val="Times New Roman"/>
        <family val="1"/>
      </rPr>
      <t>SC TOTAL BUSINESS TECHNOLOGIES SRL</t>
    </r>
  </si>
  <si>
    <r>
      <rPr>
        <sz val="7.5"/>
        <rFont val="Times New Roman"/>
        <family val="1"/>
      </rPr>
      <t>8/11.02.2020</t>
    </r>
  </si>
  <si>
    <r>
      <rPr>
        <sz val="7.5"/>
        <rFont val="Times New Roman"/>
        <family val="1"/>
      </rPr>
      <t xml:space="preserve">Amortizori verticali si orizontali pentru repararea
</t>
    </r>
    <r>
      <rPr>
        <sz val="7.5"/>
        <rFont val="Times New Roman"/>
        <family val="1"/>
      </rPr>
      <t>locomotivelor din parcul Depoului Bucuresti Calatori si Depoul Ploiesti</t>
    </r>
  </si>
  <si>
    <r>
      <rPr>
        <sz val="7.5"/>
        <rFont val="Times New Roman"/>
        <family val="1"/>
      </rPr>
      <t>477.396,48</t>
    </r>
  </si>
  <si>
    <r>
      <rPr>
        <sz val="7.5"/>
        <rFont val="Times New Roman"/>
        <family val="1"/>
      </rPr>
      <t xml:space="preserve">6 luni    11.02.2020-
</t>
    </r>
    <r>
      <rPr>
        <sz val="7.5"/>
        <rFont val="Times New Roman"/>
        <family val="1"/>
      </rPr>
      <t>10.08.2020</t>
    </r>
  </si>
  <si>
    <r>
      <rPr>
        <sz val="7.5"/>
        <rFont val="Times New Roman"/>
        <family val="1"/>
      </rPr>
      <t>9/18.02.2020</t>
    </r>
  </si>
  <si>
    <r>
      <rPr>
        <sz val="7.5"/>
        <rFont val="Times New Roman"/>
        <family val="1"/>
      </rPr>
      <t>444.065,82</t>
    </r>
  </si>
  <si>
    <r>
      <rPr>
        <sz val="7.5"/>
        <rFont val="Times New Roman"/>
        <family val="1"/>
      </rPr>
      <t xml:space="preserve">12 luni     01.03.2020-
</t>
    </r>
    <r>
      <rPr>
        <sz val="7.5"/>
        <rFont val="Times New Roman"/>
        <family val="1"/>
      </rPr>
      <t>28.02.2021</t>
    </r>
  </si>
  <si>
    <r>
      <rPr>
        <sz val="7.5"/>
        <rFont val="Times New Roman"/>
        <family val="1"/>
      </rPr>
      <t>10/20.02.2020</t>
    </r>
  </si>
  <si>
    <r>
      <rPr>
        <sz val="7.5"/>
        <rFont val="Times New Roman"/>
        <family val="1"/>
      </rPr>
      <t>Fotocopiatoare</t>
    </r>
  </si>
  <si>
    <r>
      <rPr>
        <sz val="7.5"/>
        <rFont val="Times New Roman"/>
        <family val="1"/>
      </rPr>
      <t>39.956,00</t>
    </r>
  </si>
  <si>
    <r>
      <rPr>
        <sz val="7.5"/>
        <rFont val="Times New Roman"/>
        <family val="1"/>
      </rPr>
      <t xml:space="preserve">3 luni    24.02.2020-
</t>
    </r>
    <r>
      <rPr>
        <sz val="7.5"/>
        <rFont val="Times New Roman"/>
        <family val="1"/>
      </rPr>
      <t>23.05.2020</t>
    </r>
  </si>
  <si>
    <r>
      <rPr>
        <sz val="7.5"/>
        <rFont val="Times New Roman"/>
        <family val="1"/>
      </rPr>
      <t>S &amp; T ROMANIA SRL</t>
    </r>
  </si>
  <si>
    <r>
      <rPr>
        <sz val="7.5"/>
        <rFont val="Times New Roman"/>
        <family val="1"/>
      </rPr>
      <t>11/24.02.2020</t>
    </r>
  </si>
  <si>
    <r>
      <rPr>
        <sz val="7.5"/>
        <rFont val="Times New Roman"/>
        <family val="1"/>
      </rPr>
      <t>Caciuli din blana pentru subunitatile SRTFC Bucuresti (Lot 2)</t>
    </r>
  </si>
  <si>
    <r>
      <rPr>
        <sz val="7.5"/>
        <rFont val="Times New Roman"/>
        <family val="1"/>
      </rPr>
      <t>11.774,00</t>
    </r>
  </si>
  <si>
    <r>
      <rPr>
        <sz val="7.5"/>
        <rFont val="Times New Roman"/>
        <family val="1"/>
      </rPr>
      <t xml:space="preserve">4 luni    24.02.2020-
</t>
    </r>
    <r>
      <rPr>
        <sz val="7.5"/>
        <rFont val="Times New Roman"/>
        <family val="1"/>
      </rPr>
      <t>23.06.2020</t>
    </r>
  </si>
  <si>
    <r>
      <rPr>
        <sz val="7.5"/>
        <rFont val="Times New Roman"/>
        <family val="1"/>
      </rPr>
      <t>12/26.02.2020</t>
    </r>
  </si>
  <si>
    <r>
      <rPr>
        <sz val="7.5"/>
        <rFont val="Times New Roman"/>
        <family val="1"/>
      </rPr>
      <t>Costum termoizolant, vesta termoizolanta si scurta imperneabila termoizolanta</t>
    </r>
  </si>
  <si>
    <r>
      <rPr>
        <sz val="7.5"/>
        <rFont val="Times New Roman"/>
        <family val="1"/>
      </rPr>
      <t>15.206,45</t>
    </r>
  </si>
  <si>
    <r>
      <rPr>
        <sz val="7.5"/>
        <rFont val="Times New Roman"/>
        <family val="1"/>
      </rPr>
      <t xml:space="preserve">4 luni    26.02.2020-
</t>
    </r>
    <r>
      <rPr>
        <sz val="7.5"/>
        <rFont val="Times New Roman"/>
        <family val="1"/>
      </rPr>
      <t>25.06.2020</t>
    </r>
  </si>
  <si>
    <r>
      <rPr>
        <sz val="7.5"/>
        <rFont val="Times New Roman"/>
        <family val="1"/>
      </rPr>
      <t>SC ARTEGO SRL</t>
    </r>
  </si>
  <si>
    <r>
      <rPr>
        <sz val="7.5"/>
        <rFont val="Times New Roman"/>
        <family val="1"/>
      </rPr>
      <t>13/26.02.2020</t>
    </r>
  </si>
  <si>
    <r>
      <rPr>
        <sz val="7.5"/>
        <rFont val="Times New Roman"/>
        <family val="1"/>
      </rPr>
      <t>Serviciul de autorizare ISCIR si repararea centralelor termice din subunitatile SRTFC Bucuresti</t>
    </r>
  </si>
  <si>
    <r>
      <rPr>
        <sz val="7.5"/>
        <rFont val="Times New Roman"/>
        <family val="1"/>
      </rPr>
      <t>210.970,00</t>
    </r>
  </si>
  <si>
    <r>
      <rPr>
        <sz val="7.5"/>
        <rFont val="Times New Roman"/>
        <family val="1"/>
      </rPr>
      <t xml:space="preserve">12 luni     04.03.2020-
</t>
    </r>
    <r>
      <rPr>
        <sz val="7.5"/>
        <rFont val="Times New Roman"/>
        <family val="1"/>
      </rPr>
      <t>03.03.2021</t>
    </r>
  </si>
  <si>
    <r>
      <rPr>
        <sz val="7.5"/>
        <rFont val="Times New Roman"/>
        <family val="1"/>
      </rPr>
      <t>SC Termoenergetica Instal SRL</t>
    </r>
  </si>
  <si>
    <r>
      <rPr>
        <sz val="7.5"/>
        <rFont val="Times New Roman"/>
        <family val="1"/>
      </rPr>
      <t>14/27.02.2020</t>
    </r>
  </si>
  <si>
    <r>
      <rPr>
        <sz val="7.5"/>
        <rFont val="Times New Roman"/>
        <family val="1"/>
      </rPr>
      <t>Manusi termoizolante pentru dotarea personalului din subunitatile SRTFC Bucuresti (Lot 4)</t>
    </r>
  </si>
  <si>
    <r>
      <rPr>
        <sz val="7.5"/>
        <rFont val="Times New Roman"/>
        <family val="1"/>
      </rPr>
      <t>4.197,50</t>
    </r>
  </si>
  <si>
    <r>
      <rPr>
        <sz val="7.5"/>
        <rFont val="Times New Roman"/>
        <family val="1"/>
      </rPr>
      <t xml:space="preserve">4 luni    27.02.2020-
</t>
    </r>
    <r>
      <rPr>
        <sz val="7.5"/>
        <rFont val="Times New Roman"/>
        <family val="1"/>
      </rPr>
      <t>26.06.2020</t>
    </r>
  </si>
  <si>
    <r>
      <rPr>
        <sz val="7.5"/>
        <rFont val="Times New Roman"/>
        <family val="1"/>
      </rPr>
      <t>SC GLOBAL SISTEM SRL</t>
    </r>
  </si>
  <si>
    <r>
      <rPr>
        <sz val="7.5"/>
        <rFont val="Times New Roman"/>
        <family val="1"/>
      </rPr>
      <t>15/28.02.2020</t>
    </r>
  </si>
  <si>
    <r>
      <rPr>
        <sz val="7.5"/>
        <rFont val="Times New Roman"/>
        <family val="1"/>
      </rPr>
      <t>Spalare material textile din dormitoarele de personal apartinand Depoului Bucuresti Calatori – Remiza Automotoare si SELC Basarab</t>
    </r>
  </si>
  <si>
    <r>
      <rPr>
        <sz val="7.5"/>
        <rFont val="Times New Roman"/>
        <family val="1"/>
      </rPr>
      <t>97.903,56</t>
    </r>
  </si>
  <si>
    <r>
      <rPr>
        <sz val="7.5"/>
        <rFont val="Times New Roman"/>
        <family val="1"/>
      </rPr>
      <t xml:space="preserve">12 luni    01.03.2020-
</t>
    </r>
    <r>
      <rPr>
        <sz val="7.5"/>
        <rFont val="Times New Roman"/>
        <family val="1"/>
      </rPr>
      <t>28.06.2021</t>
    </r>
  </si>
  <si>
    <r>
      <rPr>
        <sz val="7.5"/>
        <rFont val="Times New Roman"/>
        <family val="1"/>
      </rPr>
      <t>17/13.04.2020</t>
    </r>
  </si>
  <si>
    <r>
      <rPr>
        <sz val="7.5"/>
        <rFont val="Times New Roman"/>
        <family val="1"/>
      </rPr>
      <t xml:space="preserve">Produse de birotica si papetarie pentru central si
</t>
    </r>
    <r>
      <rPr>
        <sz val="7.5"/>
        <rFont val="Times New Roman"/>
        <family val="1"/>
      </rPr>
      <t>subunitatile SRTFC Bucuresti</t>
    </r>
  </si>
  <si>
    <r>
      <rPr>
        <sz val="7.5"/>
        <rFont val="Times New Roman"/>
        <family val="1"/>
      </rPr>
      <t>31.873,25</t>
    </r>
  </si>
  <si>
    <r>
      <rPr>
        <sz val="7.5"/>
        <rFont val="Times New Roman"/>
        <family val="1"/>
      </rPr>
      <t xml:space="preserve">12 luni 13.04.2020-
</t>
    </r>
    <r>
      <rPr>
        <sz val="7.5"/>
        <rFont val="Times New Roman"/>
        <family val="1"/>
      </rPr>
      <t>12.04.2021</t>
    </r>
  </si>
  <si>
    <r>
      <rPr>
        <sz val="7.5"/>
        <rFont val="Times New Roman"/>
        <family val="1"/>
      </rPr>
      <t>SC EVIDENT GROUP SRL</t>
    </r>
  </si>
  <si>
    <r>
      <rPr>
        <sz val="7.5"/>
        <rFont val="Times New Roman"/>
        <family val="1"/>
      </rPr>
      <t>18/14.04.2020</t>
    </r>
  </si>
  <si>
    <r>
      <rPr>
        <sz val="7.5"/>
        <rFont val="Times New Roman"/>
        <family val="1"/>
      </rPr>
      <t>Servicii  de examinare medicala si psihologică a personalului cu atribuţii in siguranţa transporturilor Complex Bucuresti (Lot 1)</t>
    </r>
  </si>
  <si>
    <r>
      <rPr>
        <sz val="7.5"/>
        <rFont val="Times New Roman"/>
        <family val="1"/>
      </rPr>
      <t>248.600,00</t>
    </r>
  </si>
  <si>
    <r>
      <rPr>
        <sz val="7.5"/>
        <rFont val="Times New Roman"/>
        <family val="1"/>
      </rPr>
      <t xml:space="preserve">12 luni 14.04.2020-
</t>
    </r>
    <r>
      <rPr>
        <sz val="7.5"/>
        <rFont val="Times New Roman"/>
        <family val="1"/>
      </rPr>
      <t>13.04.2021</t>
    </r>
  </si>
  <si>
    <r>
      <rPr>
        <sz val="7.5"/>
        <rFont val="Times New Roman"/>
        <family val="1"/>
      </rPr>
      <t>19/14.04.2020</t>
    </r>
  </si>
  <si>
    <r>
      <rPr>
        <sz val="7.5"/>
        <rFont val="Times New Roman"/>
        <family val="1"/>
      </rPr>
      <t>Servicii  de examinare medicala si psihologică a personalului cu atribuţii in siguranţa transporturilor Complex Ploiesti (Lot 2)</t>
    </r>
  </si>
  <si>
    <r>
      <rPr>
        <sz val="7.5"/>
        <rFont val="Times New Roman"/>
        <family val="1"/>
      </rPr>
      <t>55.400,00</t>
    </r>
  </si>
  <si>
    <r>
      <rPr>
        <sz val="7.5"/>
        <rFont val="Times New Roman"/>
        <family val="1"/>
      </rPr>
      <t>20/16.04.2020</t>
    </r>
  </si>
  <si>
    <r>
      <rPr>
        <sz val="7.5"/>
        <rFont val="Times New Roman"/>
        <family val="1"/>
      </rPr>
      <t>Serviciul de defrisare, toaletare si plantare arbori</t>
    </r>
  </si>
  <si>
    <r>
      <rPr>
        <sz val="7.5"/>
        <rFont val="Times New Roman"/>
        <family val="1"/>
      </rPr>
      <t>10.810,00</t>
    </r>
  </si>
  <si>
    <r>
      <rPr>
        <sz val="7.5"/>
        <rFont val="Times New Roman"/>
        <family val="1"/>
      </rPr>
      <t xml:space="preserve">6 luni   22.04.2020-
</t>
    </r>
    <r>
      <rPr>
        <sz val="7.5"/>
        <rFont val="Times New Roman"/>
        <family val="1"/>
      </rPr>
      <t>21.10.2020</t>
    </r>
  </si>
  <si>
    <r>
      <rPr>
        <sz val="7.5"/>
        <rFont val="Times New Roman"/>
        <family val="1"/>
      </rPr>
      <t>SC ECONATURALIA SRL</t>
    </r>
  </si>
  <si>
    <r>
      <rPr>
        <sz val="7.5"/>
        <rFont val="Times New Roman"/>
        <family val="1"/>
      </rPr>
      <t>21/16.04.2020</t>
    </r>
  </si>
  <si>
    <r>
      <rPr>
        <sz val="7.5"/>
        <rFont val="Times New Roman"/>
        <family val="1"/>
      </rPr>
      <t>Expertiza tehnica pentru cladirea magazie (fosta popicarie) din Depoul Bucuresti Calatori</t>
    </r>
  </si>
  <si>
    <r>
      <rPr>
        <sz val="7.5"/>
        <rFont val="Times New Roman"/>
        <family val="1"/>
      </rPr>
      <t>8.450,00</t>
    </r>
  </si>
  <si>
    <r>
      <rPr>
        <sz val="7.5"/>
        <rFont val="Times New Roman"/>
        <family val="1"/>
      </rPr>
      <t xml:space="preserve">3 luni   22.04.2020-
</t>
    </r>
    <r>
      <rPr>
        <sz val="7.5"/>
        <rFont val="Times New Roman"/>
        <family val="1"/>
      </rPr>
      <t>21.07.2020</t>
    </r>
  </si>
  <si>
    <r>
      <rPr>
        <sz val="7.5"/>
        <rFont val="Times New Roman"/>
        <family val="1"/>
      </rPr>
      <t>SC Profi Cons Project SRL</t>
    </r>
  </si>
  <si>
    <r>
      <rPr>
        <sz val="7.5"/>
        <rFont val="Times New Roman"/>
        <family val="1"/>
      </rPr>
      <t>22/05.05.2020</t>
    </r>
  </si>
  <si>
    <r>
      <rPr>
        <sz val="7.5"/>
        <rFont val="Times New Roman"/>
        <family val="1"/>
      </rPr>
      <t xml:space="preserve">Placute amovabile de strunjire pentru Depoul
</t>
    </r>
    <r>
      <rPr>
        <sz val="7.5"/>
        <rFont val="Times New Roman"/>
        <family val="1"/>
      </rPr>
      <t>Bucuresti Calatori - Lot 1 Placute strung E241068/P30</t>
    </r>
  </si>
  <si>
    <r>
      <rPr>
        <sz val="7.5"/>
        <rFont val="Times New Roman"/>
        <family val="1"/>
      </rPr>
      <t>22.800,00</t>
    </r>
  </si>
  <si>
    <r>
      <rPr>
        <sz val="7.5"/>
        <rFont val="Times New Roman"/>
        <family val="1"/>
      </rPr>
      <t xml:space="preserve">3 luni         05.05.2020-
</t>
    </r>
    <r>
      <rPr>
        <sz val="7.5"/>
        <rFont val="Times New Roman"/>
        <family val="1"/>
      </rPr>
      <t>04.08.2020</t>
    </r>
  </si>
  <si>
    <r>
      <rPr>
        <sz val="7.5"/>
        <rFont val="Times New Roman"/>
        <family val="1"/>
      </rPr>
      <t>SC ARMAX INDBEST LINE SRL</t>
    </r>
  </si>
  <si>
    <r>
      <rPr>
        <sz val="7.5"/>
        <rFont val="Times New Roman"/>
        <family val="1"/>
      </rPr>
      <t>23/02.06.2020</t>
    </r>
  </si>
  <si>
    <r>
      <rPr>
        <sz val="7.5"/>
        <rFont val="Times New Roman"/>
        <family val="1"/>
      </rPr>
      <t xml:space="preserve">Serviciul de curatare, damfuire si degazare a
</t>
    </r>
    <r>
      <rPr>
        <sz val="7.5"/>
        <rFont val="Times New Roman"/>
        <family val="1"/>
      </rPr>
      <t>rezervorului de motorina R3 din Depoul Bucuresti Calatori</t>
    </r>
  </si>
  <si>
    <r>
      <rPr>
        <sz val="7.5"/>
        <rFont val="Times New Roman"/>
        <family val="1"/>
      </rPr>
      <t>29.700,00</t>
    </r>
  </si>
  <si>
    <r>
      <rPr>
        <sz val="7.5"/>
        <rFont val="Times New Roman"/>
        <family val="1"/>
      </rPr>
      <t xml:space="preserve">30 de zile
</t>
    </r>
    <r>
      <rPr>
        <sz val="7.5"/>
        <rFont val="Times New Roman"/>
        <family val="1"/>
      </rPr>
      <t xml:space="preserve">05.06.2020-
</t>
    </r>
    <r>
      <rPr>
        <sz val="7.5"/>
        <rFont val="Times New Roman"/>
        <family val="1"/>
      </rPr>
      <t>04.07.2020</t>
    </r>
  </si>
  <si>
    <r>
      <rPr>
        <sz val="7.5"/>
        <rFont val="Times New Roman"/>
        <family val="1"/>
      </rPr>
      <t>SC ECOQUALITY Services SRL</t>
    </r>
  </si>
  <si>
    <r>
      <rPr>
        <sz val="7.5"/>
        <rFont val="Times New Roman"/>
        <family val="1"/>
      </rPr>
      <t>24/04.06.2020</t>
    </r>
  </si>
  <si>
    <r>
      <rPr>
        <sz val="7.5"/>
        <rFont val="Times New Roman"/>
        <family val="1"/>
      </rPr>
      <t>Sigilii</t>
    </r>
  </si>
  <si>
    <r>
      <rPr>
        <sz val="7.5"/>
        <rFont val="Times New Roman"/>
        <family val="1"/>
      </rPr>
      <t>18.920,00</t>
    </r>
  </si>
  <si>
    <r>
      <rPr>
        <sz val="7.5"/>
        <rFont val="Times New Roman"/>
        <family val="1"/>
      </rPr>
      <t xml:space="preserve">12 luni        04.06.2020
</t>
    </r>
    <r>
      <rPr>
        <sz val="7.5"/>
        <rFont val="Times New Roman"/>
        <family val="1"/>
      </rPr>
      <t>- 03.06.2021</t>
    </r>
  </si>
  <si>
    <r>
      <rPr>
        <sz val="7.5"/>
        <rFont val="Times New Roman"/>
        <family val="1"/>
      </rPr>
      <t>26/05.06.2020</t>
    </r>
  </si>
  <si>
    <r>
      <rPr>
        <sz val="7.5"/>
        <rFont val="Times New Roman"/>
        <family val="1"/>
      </rPr>
      <t>Paza obiectivului,  bunurilor, si  de la Depoul Ploiesti</t>
    </r>
  </si>
  <si>
    <r>
      <rPr>
        <sz val="7.5"/>
        <rFont val="Times New Roman"/>
        <family val="1"/>
      </rPr>
      <t>190.968,00</t>
    </r>
  </si>
  <si>
    <r>
      <rPr>
        <sz val="7.5"/>
        <rFont val="Times New Roman"/>
        <family val="1"/>
      </rPr>
      <t xml:space="preserve">3 luni         05.06.2020-
</t>
    </r>
    <r>
      <rPr>
        <sz val="7.5"/>
        <rFont val="Times New Roman"/>
        <family val="1"/>
      </rPr>
      <t>04.09.2020</t>
    </r>
  </si>
  <si>
    <r>
      <rPr>
        <sz val="7.5"/>
        <rFont val="Times New Roman"/>
        <family val="1"/>
      </rPr>
      <t>SC INTEGRA GUARD SRL</t>
    </r>
  </si>
  <si>
    <r>
      <rPr>
        <sz val="7.5"/>
        <rFont val="Times New Roman"/>
        <family val="1"/>
      </rPr>
      <t>27/12.06.2020</t>
    </r>
  </si>
  <si>
    <r>
      <rPr>
        <sz val="7.5"/>
        <rFont val="Times New Roman"/>
        <family val="1"/>
      </rPr>
      <t>Manusi de protectie de unica folosinta si masti de protectie</t>
    </r>
  </si>
  <si>
    <r>
      <rPr>
        <sz val="7.5"/>
        <rFont val="Times New Roman"/>
        <family val="1"/>
      </rPr>
      <t>33.945,00</t>
    </r>
  </si>
  <si>
    <r>
      <rPr>
        <sz val="7.5"/>
        <rFont val="Times New Roman"/>
        <family val="1"/>
      </rPr>
      <t xml:space="preserve">1 luna     12.06.2020-
</t>
    </r>
    <r>
      <rPr>
        <sz val="7.5"/>
        <rFont val="Times New Roman"/>
        <family val="1"/>
      </rPr>
      <t>11.07.2020</t>
    </r>
  </si>
  <si>
    <r>
      <rPr>
        <sz val="7.5"/>
        <rFont val="Times New Roman"/>
        <family val="1"/>
      </rPr>
      <t>28/12.06.2020</t>
    </r>
  </si>
  <si>
    <r>
      <rPr>
        <sz val="7.5"/>
        <rFont val="Times New Roman"/>
        <family val="1"/>
      </rPr>
      <t>Agent frigorific ecologic tip R13a, R407c</t>
    </r>
  </si>
  <si>
    <r>
      <rPr>
        <sz val="7.5"/>
        <rFont val="Times New Roman"/>
        <family val="1"/>
      </rPr>
      <t>97.983,00</t>
    </r>
  </si>
  <si>
    <r>
      <rPr>
        <sz val="7.5"/>
        <rFont val="Times New Roman"/>
        <family val="1"/>
      </rPr>
      <t xml:space="preserve">4 luni     12.06.2020-
</t>
    </r>
    <r>
      <rPr>
        <sz val="7.5"/>
        <rFont val="Times New Roman"/>
        <family val="1"/>
      </rPr>
      <t>11.10.2020</t>
    </r>
  </si>
  <si>
    <r>
      <rPr>
        <sz val="7.5"/>
        <rFont val="Times New Roman"/>
        <family val="1"/>
      </rPr>
      <t>SC EUROTRANS INDUSTRY SRL</t>
    </r>
  </si>
  <si>
    <r>
      <rPr>
        <sz val="7.5"/>
        <rFont val="Times New Roman"/>
        <family val="1"/>
      </rPr>
      <t>29/16.06.2020</t>
    </r>
  </si>
  <si>
    <r>
      <rPr>
        <sz val="7.5"/>
        <rFont val="Times New Roman"/>
        <family val="1"/>
      </rPr>
      <t>Traverse de lemn normale impregnate pt.repararea  si intretinerea liniilor de cale ferata industriale din subunitatile SRTFC Bucuresti</t>
    </r>
  </si>
  <si>
    <r>
      <rPr>
        <sz val="7.5"/>
        <rFont val="Times New Roman"/>
        <family val="1"/>
      </rPr>
      <t>233.970,00</t>
    </r>
  </si>
  <si>
    <r>
      <rPr>
        <sz val="7.5"/>
        <rFont val="Times New Roman"/>
        <family val="1"/>
      </rPr>
      <t xml:space="preserve">6 luni     16.06.2020-
</t>
    </r>
    <r>
      <rPr>
        <sz val="7.5"/>
        <rFont val="Times New Roman"/>
        <family val="1"/>
      </rPr>
      <t>15.12.2020</t>
    </r>
  </si>
  <si>
    <r>
      <rPr>
        <sz val="7.5"/>
        <rFont val="Times New Roman"/>
        <family val="1"/>
      </rPr>
      <t>SC MONORADAS SRL</t>
    </r>
  </si>
  <si>
    <r>
      <rPr>
        <sz val="7.5"/>
        <rFont val="Times New Roman"/>
        <family val="1"/>
      </rPr>
      <t>30/17.06.2020</t>
    </r>
  </si>
  <si>
    <r>
      <rPr>
        <sz val="7.5"/>
        <rFont val="Times New Roman"/>
        <family val="1"/>
      </rPr>
      <t>Cursuri de formare profesionala tip program de instruire pentru operator responsabil cu supravegherea tehnica a instalatiilor / echipamentelor din domeniul ISCIR - operator RSVT modul A - curs organizat  in vederea obtinerii autorizatiei</t>
    </r>
  </si>
  <si>
    <r>
      <rPr>
        <sz val="7.5"/>
        <rFont val="Times New Roman"/>
        <family val="1"/>
      </rPr>
      <t>3.600,00</t>
    </r>
  </si>
  <si>
    <r>
      <rPr>
        <sz val="7.5"/>
        <rFont val="Times New Roman"/>
        <family val="1"/>
      </rPr>
      <t xml:space="preserve">3 zile      18.06.2020-
</t>
    </r>
    <r>
      <rPr>
        <sz val="7.5"/>
        <rFont val="Times New Roman"/>
        <family val="1"/>
      </rPr>
      <t>20.06.2020</t>
    </r>
  </si>
  <si>
    <r>
      <rPr>
        <sz val="7.5"/>
        <rFont val="Times New Roman"/>
        <family val="1"/>
      </rPr>
      <t>Achizitie Directa</t>
    </r>
  </si>
  <si>
    <r>
      <rPr>
        <sz val="7.5"/>
        <rFont val="Times New Roman"/>
        <family val="1"/>
      </rPr>
      <t>Compania Nationala pentru Controlul Cazanelor, Instalatiilor de ridicat su Recipientelor sub Presiune CNCIR SA</t>
    </r>
  </si>
  <si>
    <r>
      <rPr>
        <sz val="7.5"/>
        <rFont val="Times New Roman"/>
        <family val="1"/>
      </rPr>
      <t>31/18.06.2020</t>
    </r>
  </si>
  <si>
    <r>
      <rPr>
        <sz val="7.5"/>
        <rFont val="Times New Roman"/>
        <family val="1"/>
      </rPr>
      <t>Apa minerala carbogazoasa imbuteliata la PET-uri de 2 litri</t>
    </r>
  </si>
  <si>
    <r>
      <rPr>
        <sz val="7.5"/>
        <rFont val="Times New Roman"/>
        <family val="1"/>
      </rPr>
      <t>33.539,94</t>
    </r>
  </si>
  <si>
    <r>
      <rPr>
        <sz val="7.5"/>
        <rFont val="Times New Roman"/>
        <family val="1"/>
      </rPr>
      <t xml:space="preserve">3 luni         18.06.2020-
</t>
    </r>
    <r>
      <rPr>
        <sz val="7.5"/>
        <rFont val="Times New Roman"/>
        <family val="1"/>
      </rPr>
      <t>17.09.2020</t>
    </r>
  </si>
  <si>
    <r>
      <rPr>
        <sz val="7.5"/>
        <rFont val="Times New Roman"/>
        <family val="1"/>
      </rPr>
      <t>SC Carland SRL</t>
    </r>
  </si>
  <si>
    <r>
      <rPr>
        <sz val="7.5"/>
        <rFont val="Times New Roman"/>
        <family val="1"/>
      </rPr>
      <t>32/19.06.2020</t>
    </r>
  </si>
  <si>
    <r>
      <rPr>
        <sz val="7.5"/>
        <rFont val="Times New Roman"/>
        <family val="1"/>
      </rPr>
      <t>Elaborare documentatii tehnice specifice de protectia mediului in vederea realizarii bilantului de mediu nivel II pentru Depoul Bucuresti Calatori</t>
    </r>
  </si>
  <si>
    <r>
      <rPr>
        <sz val="7.5"/>
        <rFont val="Times New Roman"/>
        <family val="1"/>
      </rPr>
      <t>19.576,00</t>
    </r>
  </si>
  <si>
    <r>
      <rPr>
        <sz val="7.5"/>
        <rFont val="Times New Roman"/>
        <family val="1"/>
      </rPr>
      <t xml:space="preserve">60 de zile
</t>
    </r>
    <r>
      <rPr>
        <sz val="7.5"/>
        <rFont val="Times New Roman"/>
        <family val="1"/>
      </rPr>
      <t xml:space="preserve">03.06.2020-
</t>
    </r>
    <r>
      <rPr>
        <sz val="7.5"/>
        <rFont val="Times New Roman"/>
        <family val="1"/>
      </rPr>
      <t>02.08.2020</t>
    </r>
  </si>
  <si>
    <r>
      <rPr>
        <sz val="7.5"/>
        <rFont val="Times New Roman"/>
        <family val="1"/>
      </rPr>
      <t>SC F &amp; R Workdwide SRL</t>
    </r>
  </si>
  <si>
    <r>
      <rPr>
        <sz val="7.5"/>
        <rFont val="Times New Roman"/>
        <family val="1"/>
      </rPr>
      <t>33/26.06.2020</t>
    </r>
  </si>
  <si>
    <r>
      <rPr>
        <sz val="7.5"/>
        <rFont val="Times New Roman"/>
        <family val="1"/>
      </rPr>
      <t>Lucrari de aducere a liniei in tolerante pe diagonala dintra varf schimbator a pana la schimbator 31 in SELC Basarab</t>
    </r>
  </si>
  <si>
    <r>
      <rPr>
        <sz val="7.5"/>
        <rFont val="Times New Roman"/>
        <family val="1"/>
      </rPr>
      <t>90.863,39</t>
    </r>
  </si>
  <si>
    <r>
      <rPr>
        <sz val="7.5"/>
        <rFont val="Times New Roman"/>
        <family val="1"/>
      </rPr>
      <t xml:space="preserve">30 de zile lucratoare 30.06.2020-
</t>
    </r>
    <r>
      <rPr>
        <sz val="7.5"/>
        <rFont val="Times New Roman"/>
        <family val="1"/>
      </rPr>
      <t>11.07.2020</t>
    </r>
  </si>
  <si>
    <r>
      <rPr>
        <sz val="7.5"/>
        <rFont val="Times New Roman"/>
        <family val="1"/>
      </rPr>
      <t>Negociere fara invitatie prealabila a unui anunt de participare la o procedura concurentiala de ofertare</t>
    </r>
  </si>
  <si>
    <r>
      <rPr>
        <sz val="7.5"/>
        <rFont val="Times New Roman"/>
        <family val="1"/>
      </rPr>
      <t xml:space="preserve">34/30.06.2020
</t>
    </r>
    <r>
      <rPr>
        <sz val="7.5"/>
        <rFont val="Times New Roman"/>
        <family val="1"/>
      </rPr>
      <t>al doilea contract subsecvent la AC nr.1/05.06.2019</t>
    </r>
  </si>
  <si>
    <r>
      <rPr>
        <sz val="7.5"/>
        <rFont val="Times New Roman"/>
        <family val="1"/>
      </rPr>
      <t xml:space="preserve">12 luni        05.07.2020
</t>
    </r>
    <r>
      <rPr>
        <sz val="7.5"/>
        <rFont val="Times New Roman"/>
        <family val="1"/>
      </rPr>
      <t>- 04.07.2021</t>
    </r>
  </si>
  <si>
    <r>
      <rPr>
        <sz val="7.5"/>
        <rFont val="Times New Roman"/>
        <family val="1"/>
      </rPr>
      <t>35/01.07.2020</t>
    </r>
  </si>
  <si>
    <r>
      <rPr>
        <sz val="7.5"/>
        <rFont val="Times New Roman"/>
        <family val="1"/>
      </rPr>
      <t>Module electronice pentru locomotiva Diesel electrice EGM 621 din parcul Depoului Bucuresti Calatori</t>
    </r>
  </si>
  <si>
    <r>
      <rPr>
        <sz val="7.5"/>
        <rFont val="Times New Roman"/>
        <family val="1"/>
      </rPr>
      <t>113.910,53</t>
    </r>
  </si>
  <si>
    <r>
      <rPr>
        <sz val="7.5"/>
        <rFont val="Times New Roman"/>
        <family val="1"/>
      </rPr>
      <t xml:space="preserve">10 luni   01.07.2020 -
</t>
    </r>
    <r>
      <rPr>
        <sz val="7.5"/>
        <rFont val="Times New Roman"/>
        <family val="1"/>
      </rPr>
      <t>31.05.2021</t>
    </r>
  </si>
  <si>
    <r>
      <rPr>
        <sz val="7.5"/>
        <rFont val="Times New Roman"/>
        <family val="1"/>
      </rPr>
      <t>36//14.07.2020</t>
    </r>
  </si>
  <si>
    <r>
      <rPr>
        <sz val="7.5"/>
        <rFont val="Times New Roman"/>
        <family val="1"/>
      </rPr>
      <t>Servicii de intretinere, reparare si verificare linii CF si aparate de cale din subunitatile SRTFC Bucuresti</t>
    </r>
  </si>
  <si>
    <r>
      <rPr>
        <sz val="7.5"/>
        <rFont val="Times New Roman"/>
        <family val="1"/>
      </rPr>
      <t>473.572,09</t>
    </r>
  </si>
  <si>
    <r>
      <rPr>
        <sz val="7.5"/>
        <rFont val="Times New Roman"/>
        <family val="1"/>
      </rPr>
      <t xml:space="preserve">12 luni   17.07.2020 -
</t>
    </r>
    <r>
      <rPr>
        <sz val="7.5"/>
        <rFont val="Times New Roman"/>
        <family val="1"/>
      </rPr>
      <t>16.07.2021</t>
    </r>
  </si>
  <si>
    <r>
      <rPr>
        <sz val="7.5"/>
        <rFont val="Times New Roman"/>
        <family val="1"/>
      </rPr>
      <t>37/17.07.2020</t>
    </r>
  </si>
  <si>
    <r>
      <rPr>
        <sz val="7.5"/>
        <rFont val="Times New Roman"/>
        <family val="1"/>
      </rPr>
      <t>Servicii de paza specializata a obiectivului, bunurilor si valorilor din Depoul Ploiesti</t>
    </r>
  </si>
  <si>
    <r>
      <rPr>
        <sz val="7.5"/>
        <rFont val="Times New Roman"/>
        <family val="1"/>
      </rPr>
      <t>829.159,34</t>
    </r>
  </si>
  <si>
    <r>
      <rPr>
        <sz val="7.5"/>
        <rFont val="Times New Roman"/>
        <family val="1"/>
      </rPr>
      <t xml:space="preserve">12 luni   01.08.2020 -
</t>
    </r>
    <r>
      <rPr>
        <sz val="7.5"/>
        <rFont val="Times New Roman"/>
        <family val="1"/>
      </rPr>
      <t>31.07.2021</t>
    </r>
  </si>
  <si>
    <r>
      <rPr>
        <sz val="7.5"/>
        <rFont val="Times New Roman"/>
        <family val="1"/>
      </rPr>
      <t>SC SGPI SECURITY FORCE SRL</t>
    </r>
  </si>
  <si>
    <r>
      <rPr>
        <sz val="7.5"/>
        <rFont val="Times New Roman"/>
        <family val="1"/>
      </rPr>
      <t>38/20.07.2020</t>
    </r>
  </si>
  <si>
    <r>
      <rPr>
        <sz val="7.5"/>
        <rFont val="Times New Roman"/>
        <family val="1"/>
      </rPr>
      <t>Cartuse toner necesare pentru desfasurarea activitatii in cadrul SRTFC Bucuresti</t>
    </r>
  </si>
  <si>
    <r>
      <rPr>
        <sz val="7.5"/>
        <rFont val="Times New Roman"/>
        <family val="1"/>
      </rPr>
      <t>82.191,12</t>
    </r>
  </si>
  <si>
    <r>
      <rPr>
        <sz val="7.5"/>
        <rFont val="Times New Roman"/>
        <family val="1"/>
      </rPr>
      <t xml:space="preserve">8  luni   23.07.2020 -
</t>
    </r>
    <r>
      <rPr>
        <sz val="7.5"/>
        <rFont val="Times New Roman"/>
        <family val="1"/>
      </rPr>
      <t>22.03.2021</t>
    </r>
  </si>
  <si>
    <r>
      <rPr>
        <sz val="7.5"/>
        <rFont val="Times New Roman"/>
        <family val="1"/>
      </rPr>
      <t>39/23.07.2020</t>
    </r>
  </si>
  <si>
    <r>
      <rPr>
        <sz val="7.5"/>
        <rFont val="Times New Roman"/>
        <family val="1"/>
      </rPr>
      <t>Furtunuri PHD si furtunuri PTE utilizate la instalatia de climatizare montate pe AM Desiro SR20D pentru repararea AM Siemens din parcul Depoului Bucuresti Calatori</t>
    </r>
  </si>
  <si>
    <r>
      <rPr>
        <sz val="7.5"/>
        <rFont val="Times New Roman"/>
        <family val="1"/>
      </rPr>
      <t>23.963,00</t>
    </r>
  </si>
  <si>
    <r>
      <rPr>
        <sz val="7.5"/>
        <rFont val="Times New Roman"/>
        <family val="1"/>
      </rPr>
      <t xml:space="preserve">3  luni   23.07.2020 -
</t>
    </r>
    <r>
      <rPr>
        <sz val="7.5"/>
        <rFont val="Times New Roman"/>
        <family val="1"/>
      </rPr>
      <t>22.10.2020</t>
    </r>
  </si>
  <si>
    <r>
      <rPr>
        <sz val="7.5"/>
        <rFont val="Times New Roman"/>
        <family val="1"/>
      </rPr>
      <t>SC PROFLEX SRL</t>
    </r>
  </si>
  <si>
    <r>
      <rPr>
        <sz val="7.5"/>
        <rFont val="Times New Roman"/>
        <family val="1"/>
      </rPr>
      <t>40/30.07.2020</t>
    </r>
  </si>
  <si>
    <r>
      <rPr>
        <sz val="7.5"/>
        <rFont val="Times New Roman"/>
        <family val="1"/>
      </rPr>
      <t>Masti de protectie cu 3 pliuri si 3 straturi cu elastic (7000 buc)</t>
    </r>
  </si>
  <si>
    <r>
      <rPr>
        <sz val="7.5"/>
        <rFont val="Times New Roman"/>
        <family val="1"/>
      </rPr>
      <t>3.850,00</t>
    </r>
  </si>
  <si>
    <r>
      <rPr>
        <sz val="7.5"/>
        <rFont val="Times New Roman"/>
        <family val="1"/>
      </rPr>
      <t xml:space="preserve">1  luni   30.07.2020 -
</t>
    </r>
    <r>
      <rPr>
        <sz val="7.5"/>
        <rFont val="Times New Roman"/>
        <family val="1"/>
      </rPr>
      <t>29.08.2020</t>
    </r>
  </si>
  <si>
    <r>
      <rPr>
        <sz val="7.5"/>
        <rFont val="Times New Roman"/>
        <family val="1"/>
      </rPr>
      <t>SC K-ELICOM TRADING SRL</t>
    </r>
  </si>
  <si>
    <r>
      <rPr>
        <sz val="7.5"/>
        <rFont val="Times New Roman"/>
        <family val="1"/>
      </rPr>
      <t>41/03.08.2020</t>
    </r>
  </si>
  <si>
    <r>
      <rPr>
        <sz val="7.5"/>
        <rFont val="Times New Roman"/>
        <family val="1"/>
      </rPr>
      <t>Servicii de colectare, transport si depunere a valorilor banesti si a instrumentelor de plata din subunitatilor SRTFC Bucuresti la unitatile bancare teritoriale</t>
    </r>
  </si>
  <si>
    <r>
      <rPr>
        <sz val="7.5"/>
        <rFont val="Times New Roman"/>
        <family val="1"/>
      </rPr>
      <t>200.976,00</t>
    </r>
  </si>
  <si>
    <r>
      <rPr>
        <sz val="7.5"/>
        <rFont val="Times New Roman"/>
        <family val="1"/>
      </rPr>
      <t>42/05.08.2020</t>
    </r>
  </si>
  <si>
    <r>
      <rPr>
        <sz val="7.5"/>
        <rFont val="Times New Roman"/>
        <family val="1"/>
      </rPr>
      <t xml:space="preserve">Serviciul de verificare, reparare si reincarcare
</t>
    </r>
    <r>
      <rPr>
        <sz val="7.5"/>
        <rFont val="Times New Roman"/>
        <family val="1"/>
      </rPr>
      <t>stingatoare de incendiu din subunitati ale SRTFC Bucuresti</t>
    </r>
  </si>
  <si>
    <r>
      <rPr>
        <sz val="7.5"/>
        <rFont val="Times New Roman"/>
        <family val="1"/>
      </rPr>
      <t>106.760,00</t>
    </r>
  </si>
  <si>
    <r>
      <rPr>
        <sz val="7.5"/>
        <rFont val="Times New Roman"/>
        <family val="1"/>
      </rPr>
      <t xml:space="preserve">12 luni   05.08.2020 -
</t>
    </r>
    <r>
      <rPr>
        <sz val="7.5"/>
        <rFont val="Times New Roman"/>
        <family val="1"/>
      </rPr>
      <t>04.08.2021</t>
    </r>
  </si>
  <si>
    <r>
      <rPr>
        <sz val="7.5"/>
        <rFont val="Times New Roman"/>
        <family val="1"/>
      </rPr>
      <t>SC AUSTING COM SRL</t>
    </r>
  </si>
  <si>
    <r>
      <rPr>
        <sz val="7.5"/>
        <rFont val="Times New Roman"/>
        <family val="1"/>
      </rPr>
      <t>43/11.08.2020</t>
    </r>
  </si>
  <si>
    <r>
      <rPr>
        <sz val="7.5"/>
        <rFont val="Times New Roman"/>
        <family val="1"/>
      </rPr>
      <t>Serviciul de tiparire si furnizare a Buletinelor de Avizare a Restrictiilor de Viteza</t>
    </r>
  </si>
  <si>
    <r>
      <rPr>
        <sz val="7.5"/>
        <rFont val="Times New Roman"/>
        <family val="1"/>
      </rPr>
      <t>21.481,20</t>
    </r>
  </si>
  <si>
    <r>
      <rPr>
        <sz val="7.5"/>
        <rFont val="Times New Roman"/>
        <family val="1"/>
      </rPr>
      <t xml:space="preserve">12 luni   11.08.2020 -
</t>
    </r>
    <r>
      <rPr>
        <sz val="7.5"/>
        <rFont val="Times New Roman"/>
        <family val="1"/>
      </rPr>
      <t>10.08.2021</t>
    </r>
  </si>
  <si>
    <r>
      <rPr>
        <sz val="7.5"/>
        <rFont val="Times New Roman"/>
        <family val="1"/>
      </rPr>
      <t>SC SELECT PRINT SRL</t>
    </r>
  </si>
  <si>
    <r>
      <rPr>
        <sz val="7.5"/>
        <rFont val="Times New Roman"/>
        <family val="1"/>
      </rPr>
      <t>44/12.08.2020</t>
    </r>
  </si>
  <si>
    <r>
      <rPr>
        <sz val="7.5"/>
        <rFont val="Times New Roman"/>
        <family val="1"/>
      </rPr>
      <t xml:space="preserve">Serviciul de paza specializata a obiectivului,
</t>
    </r>
    <r>
      <rPr>
        <sz val="7.5"/>
        <rFont val="Times New Roman"/>
        <family val="1"/>
      </rPr>
      <t>bunurilor si valorilor din Depoul Bucuresti Calatori si Remiza Automotoare Bucuresti</t>
    </r>
  </si>
  <si>
    <r>
      <rPr>
        <sz val="7.5"/>
        <rFont val="Times New Roman"/>
        <family val="1"/>
      </rPr>
      <t>840.084,00</t>
    </r>
  </si>
  <si>
    <r>
      <rPr>
        <sz val="7.5"/>
        <rFont val="Times New Roman"/>
        <family val="1"/>
      </rPr>
      <t xml:space="preserve">12  luni   12.08.2020 -
</t>
    </r>
    <r>
      <rPr>
        <sz val="7.5"/>
        <rFont val="Times New Roman"/>
        <family val="1"/>
      </rPr>
      <t>11.08.2021</t>
    </r>
  </si>
  <si>
    <r>
      <rPr>
        <sz val="7.5"/>
        <rFont val="Times New Roman"/>
        <family val="1"/>
      </rPr>
      <t>45/14.08.2020</t>
    </r>
  </si>
  <si>
    <r>
      <rPr>
        <sz val="7.5"/>
        <rFont val="Times New Roman"/>
        <family val="1"/>
      </rPr>
      <t xml:space="preserve">Salubrizare  dormitoare de personal din statiile: Bucuresti Grivita, Bucuresti Basarab, Ploiesti Sud,
</t>
    </r>
    <r>
      <rPr>
        <sz val="7.5"/>
        <rFont val="Times New Roman"/>
        <family val="1"/>
      </rPr>
      <t>Urziceni si Targoviste</t>
    </r>
  </si>
  <si>
    <r>
      <rPr>
        <sz val="7.5"/>
        <rFont val="Times New Roman"/>
        <family val="1"/>
      </rPr>
      <t>496.473,00</t>
    </r>
  </si>
  <si>
    <r>
      <rPr>
        <sz val="7.5"/>
        <rFont val="Times New Roman"/>
        <family val="1"/>
      </rPr>
      <t xml:space="preserve">12  luni   16.08.2020 -
</t>
    </r>
    <r>
      <rPr>
        <sz val="7.5"/>
        <rFont val="Times New Roman"/>
        <family val="1"/>
      </rPr>
      <t>15.08.2021</t>
    </r>
  </si>
  <si>
    <r>
      <rPr>
        <sz val="7.5"/>
        <rFont val="Times New Roman"/>
        <family val="1"/>
      </rPr>
      <t>46/14.08.2020</t>
    </r>
  </si>
  <si>
    <r>
      <rPr>
        <sz val="7.5"/>
        <rFont val="Times New Roman"/>
        <family val="1"/>
      </rPr>
      <t>Studiu de fezabilitate pentru sistemul de supraveghere video (SSV) din subunitatile SRTFC Bucuresti</t>
    </r>
  </si>
  <si>
    <r>
      <rPr>
        <sz val="7.5"/>
        <rFont val="Times New Roman"/>
        <family val="1"/>
      </rPr>
      <t>29.500,00</t>
    </r>
  </si>
  <si>
    <r>
      <rPr>
        <sz val="7.5"/>
        <rFont val="Times New Roman"/>
        <family val="1"/>
      </rPr>
      <t xml:space="preserve">6  luni  25.08.2020-
</t>
    </r>
    <r>
      <rPr>
        <sz val="7.5"/>
        <rFont val="Times New Roman"/>
        <family val="1"/>
      </rPr>
      <t>24.02.2021</t>
    </r>
  </si>
  <si>
    <r>
      <rPr>
        <sz val="7.5"/>
        <rFont val="Times New Roman"/>
        <family val="1"/>
      </rPr>
      <t>Achizitie directa din afara SICAP</t>
    </r>
  </si>
  <si>
    <r>
      <rPr>
        <sz val="7.5"/>
        <rFont val="Times New Roman"/>
        <family val="1"/>
      </rPr>
      <t>48/24.08.2020</t>
    </r>
  </si>
  <si>
    <r>
      <rPr>
        <sz val="7.5"/>
        <rFont val="Times New Roman"/>
        <family val="1"/>
      </rPr>
      <t>Masti de unica folosinta si Manusi protectie nitril (impartit pe 2 loturi)</t>
    </r>
  </si>
  <si>
    <r>
      <rPr>
        <sz val="7.5"/>
        <rFont val="Times New Roman"/>
        <family val="1"/>
      </rPr>
      <t>29.981,00</t>
    </r>
  </si>
  <si>
    <r>
      <rPr>
        <sz val="7.5"/>
        <rFont val="Times New Roman"/>
        <family val="1"/>
      </rPr>
      <t xml:space="preserve">1  luna   27.08.2020 -
</t>
    </r>
    <r>
      <rPr>
        <sz val="7.5"/>
        <rFont val="Times New Roman"/>
        <family val="1"/>
      </rPr>
      <t>26.09.2020</t>
    </r>
  </si>
  <si>
    <r>
      <rPr>
        <sz val="7.5"/>
        <rFont val="Times New Roman"/>
        <family val="1"/>
      </rPr>
      <t>49/28.08.2020</t>
    </r>
  </si>
  <si>
    <r>
      <rPr>
        <sz val="7.5"/>
        <rFont val="Times New Roman"/>
        <family val="1"/>
      </rPr>
      <t xml:space="preserve">Servicii de spalare materiale textile apartinand dormitoarelor de personal  Bucuresti Grivita, bucuresti Basarab, Ploiesti Sud, Urziceni si
</t>
    </r>
    <r>
      <rPr>
        <sz val="7.5"/>
        <rFont val="Times New Roman"/>
        <family val="1"/>
      </rPr>
      <t>Targoviste</t>
    </r>
  </si>
  <si>
    <r>
      <rPr>
        <sz val="7.5"/>
        <rFont val="Times New Roman"/>
        <family val="1"/>
      </rPr>
      <t>199.787,20</t>
    </r>
  </si>
  <si>
    <r>
      <rPr>
        <sz val="7.5"/>
        <rFont val="Times New Roman"/>
        <family val="1"/>
      </rPr>
      <t xml:space="preserve">12  luni   01.09.2020 -
</t>
    </r>
    <r>
      <rPr>
        <sz val="7.5"/>
        <rFont val="Times New Roman"/>
        <family val="1"/>
      </rPr>
      <t>31.08.2021</t>
    </r>
  </si>
  <si>
    <r>
      <rPr>
        <sz val="7.5"/>
        <rFont val="Times New Roman"/>
        <family val="1"/>
      </rPr>
      <t>50/03.09.2020</t>
    </r>
  </si>
  <si>
    <r>
      <rPr>
        <sz val="7.5"/>
        <rFont val="Times New Roman"/>
        <family val="1"/>
      </rPr>
      <t xml:space="preserve">Manusi de lucru pentru dotarea personalului din
</t>
    </r>
    <r>
      <rPr>
        <sz val="7.5"/>
        <rFont val="Times New Roman"/>
        <family val="1"/>
      </rPr>
      <t>cadrul SRTFC Bucuresti (Lotul 2)</t>
    </r>
  </si>
  <si>
    <r>
      <rPr>
        <sz val="7.5"/>
        <rFont val="Times New Roman"/>
        <family val="1"/>
      </rPr>
      <t>10.928,75</t>
    </r>
  </si>
  <si>
    <r>
      <rPr>
        <sz val="7.5"/>
        <rFont val="Times New Roman"/>
        <family val="1"/>
      </rPr>
      <t xml:space="preserve">4 luni   03.09.2020 -
</t>
    </r>
    <r>
      <rPr>
        <sz val="7.5"/>
        <rFont val="Times New Roman"/>
        <family val="1"/>
      </rPr>
      <t>02.01.2021</t>
    </r>
  </si>
  <si>
    <r>
      <rPr>
        <sz val="7.5"/>
        <rFont val="Times New Roman"/>
        <family val="1"/>
      </rPr>
      <t>SC OSTROVIL SA</t>
    </r>
  </si>
  <si>
    <r>
      <rPr>
        <sz val="7.5"/>
        <rFont val="Times New Roman"/>
        <family val="1"/>
      </rPr>
      <t>51/07.09.2020</t>
    </r>
  </si>
  <si>
    <r>
      <rPr>
        <sz val="7.5"/>
        <rFont val="Times New Roman"/>
        <family val="1"/>
      </rPr>
      <t>Veste avertizoare si cizme de cauciuc (apa/noroi) pentru dotarea personalului din subunitati ale SRTFC Bucuresti (Lotul 1 si Lotul 3)</t>
    </r>
  </si>
  <si>
    <r>
      <rPr>
        <sz val="7.5"/>
        <rFont val="Times New Roman"/>
        <family val="1"/>
      </rPr>
      <t>17.052,65</t>
    </r>
  </si>
  <si>
    <r>
      <rPr>
        <sz val="7.5"/>
        <rFont val="Times New Roman"/>
        <family val="1"/>
      </rPr>
      <t xml:space="preserve">4 luni   07.09.2020 -
</t>
    </r>
    <r>
      <rPr>
        <sz val="7.5"/>
        <rFont val="Times New Roman"/>
        <family val="1"/>
      </rPr>
      <t>06.01.2021</t>
    </r>
  </si>
  <si>
    <r>
      <rPr>
        <sz val="7.5"/>
        <rFont val="Times New Roman"/>
        <family val="1"/>
      </rPr>
      <t>52/07.09.2020</t>
    </r>
  </si>
  <si>
    <r>
      <rPr>
        <sz val="7.5"/>
        <rFont val="Times New Roman"/>
        <family val="1"/>
      </rPr>
      <t>Servicii de revizii, reparatii, intretinere cu furnizare a pieselor de schimb, vulcanizare si ITP pentru autovehiculele si camionul din parcul SRTFC Bucuresti</t>
    </r>
  </si>
  <si>
    <r>
      <rPr>
        <sz val="7.5"/>
        <rFont val="Times New Roman"/>
        <family val="1"/>
      </rPr>
      <t>127.160,40</t>
    </r>
  </si>
  <si>
    <r>
      <rPr>
        <sz val="7.5"/>
        <rFont val="Times New Roman"/>
        <family val="1"/>
      </rPr>
      <t xml:space="preserve">12 luni   07.09.2020 -
</t>
    </r>
    <r>
      <rPr>
        <sz val="7.5"/>
        <rFont val="Times New Roman"/>
        <family val="1"/>
      </rPr>
      <t>06.09.2021</t>
    </r>
  </si>
  <si>
    <r>
      <rPr>
        <sz val="7.5"/>
        <rFont val="Times New Roman"/>
        <family val="1"/>
      </rPr>
      <t>53/14.09.2020</t>
    </r>
  </si>
  <si>
    <r>
      <rPr>
        <sz val="7.5"/>
        <rFont val="Times New Roman"/>
        <family val="1"/>
      </rPr>
      <t xml:space="preserve">Servicii de verificare, intretinere si reparare aer conditionat cu furnizarea pieselor de schimb, a
</t>
    </r>
    <r>
      <rPr>
        <sz val="7.5"/>
        <rFont val="Times New Roman"/>
        <family val="1"/>
      </rPr>
      <t>materialelor si a consumabilelor</t>
    </r>
  </si>
  <si>
    <r>
      <rPr>
        <sz val="7.5"/>
        <rFont val="Times New Roman"/>
        <family val="1"/>
      </rPr>
      <t>66.714,00</t>
    </r>
  </si>
  <si>
    <r>
      <rPr>
        <sz val="7.5"/>
        <rFont val="Times New Roman"/>
        <family val="1"/>
      </rPr>
      <t xml:space="preserve">12 luni   14.09.2020 -
</t>
    </r>
    <r>
      <rPr>
        <sz val="7.5"/>
        <rFont val="Times New Roman"/>
        <family val="1"/>
      </rPr>
      <t>13.09.2021</t>
    </r>
  </si>
  <si>
    <r>
      <rPr>
        <sz val="7.5"/>
        <rFont val="Times New Roman"/>
        <family val="1"/>
      </rPr>
      <t>54/21.09.2020</t>
    </r>
  </si>
  <si>
    <r>
      <rPr>
        <sz val="7.5"/>
        <rFont val="Times New Roman"/>
        <family val="1"/>
      </rPr>
      <t>Detergenți utilizați la salubrizarea vagoanelor de călători  din parcul Reviziei de vagoane București Grivița,  la curățenia birourilor și grupurilor sanitare din cadrul stațiilor CF și a  centralului SRTFC, precum și a detergenților utilizați la spălări textile în cadrul subunităților SRTFC București (2 loturi)</t>
    </r>
  </si>
  <si>
    <r>
      <rPr>
        <sz val="7.5"/>
        <rFont val="Times New Roman"/>
        <family val="1"/>
      </rPr>
      <t>21.918,92</t>
    </r>
  </si>
  <si>
    <r>
      <rPr>
        <sz val="7.5"/>
        <rFont val="Times New Roman"/>
        <family val="1"/>
      </rPr>
      <t xml:space="preserve">12 luni   21.09.2020 -
</t>
    </r>
    <r>
      <rPr>
        <sz val="7.5"/>
        <rFont val="Times New Roman"/>
        <family val="1"/>
      </rPr>
      <t>20.09.2021</t>
    </r>
  </si>
  <si>
    <r>
      <rPr>
        <sz val="7.5"/>
        <rFont val="Times New Roman"/>
        <family val="1"/>
      </rPr>
      <t>SC MOPEKA SRL</t>
    </r>
  </si>
  <si>
    <r>
      <rPr>
        <sz val="7.5"/>
        <rFont val="Times New Roman"/>
        <family val="1"/>
      </rPr>
      <t>55/21.09.2020</t>
    </r>
  </si>
  <si>
    <r>
      <rPr>
        <sz val="7.5"/>
        <rFont val="Times New Roman"/>
        <family val="1"/>
      </rPr>
      <t>Sapun lichid cu glicerina</t>
    </r>
  </si>
  <si>
    <r>
      <rPr>
        <sz val="7.5"/>
        <rFont val="Times New Roman"/>
        <family val="1"/>
      </rPr>
      <t>8.470,00</t>
    </r>
  </si>
  <si>
    <r>
      <rPr>
        <sz val="7.5"/>
        <rFont val="Times New Roman"/>
        <family val="1"/>
      </rPr>
      <t xml:space="preserve">12 luni   22.09.2020 -
</t>
    </r>
    <r>
      <rPr>
        <sz val="7.5"/>
        <rFont val="Times New Roman"/>
        <family val="1"/>
      </rPr>
      <t>21.09.2021</t>
    </r>
  </si>
  <si>
    <r>
      <rPr>
        <sz val="7.5"/>
        <rFont val="Times New Roman"/>
        <family val="1"/>
      </rPr>
      <t>Achizitie directa din afara SEAP</t>
    </r>
  </si>
  <si>
    <r>
      <rPr>
        <sz val="7.5"/>
        <rFont val="Times New Roman"/>
        <family val="1"/>
      </rPr>
      <t>Acord Cadru nr.1/24.09.2020</t>
    </r>
  </si>
  <si>
    <r>
      <rPr>
        <sz val="7.5"/>
        <rFont val="Times New Roman"/>
        <family val="1"/>
      </rPr>
      <t xml:space="preserve">Pachet de servicii de inchiriere, intretinere si igienizare cu schimbarea filtrelor la aparatele
</t>
    </r>
    <r>
      <rPr>
        <sz val="7.5"/>
        <rFont val="Times New Roman"/>
        <family val="1"/>
      </rPr>
      <t>purificatoare de apa</t>
    </r>
  </si>
  <si>
    <r>
      <rPr>
        <sz val="7.5"/>
        <rFont val="Times New Roman"/>
        <family val="1"/>
      </rPr>
      <t>74.354,40</t>
    </r>
  </si>
  <si>
    <r>
      <rPr>
        <sz val="7.5"/>
        <rFont val="Times New Roman"/>
        <family val="1"/>
      </rPr>
      <t xml:space="preserve">24 luni   24.09.2020 -
</t>
    </r>
    <r>
      <rPr>
        <sz val="7.5"/>
        <rFont val="Times New Roman"/>
        <family val="1"/>
      </rPr>
      <t>23.09.2022</t>
    </r>
  </si>
  <si>
    <r>
      <rPr>
        <sz val="7.5"/>
        <rFont val="Times New Roman"/>
        <family val="1"/>
      </rPr>
      <t xml:space="preserve">Primul contract subsecvent nr.56/24.09.2020
</t>
    </r>
    <r>
      <rPr>
        <sz val="7.5"/>
        <rFont val="Times New Roman"/>
        <family val="1"/>
      </rPr>
      <t>la AC nr. 1/24.09.2020</t>
    </r>
  </si>
  <si>
    <r>
      <rPr>
        <sz val="7.5"/>
        <rFont val="Times New Roman"/>
        <family val="1"/>
      </rPr>
      <t>Pachet de servicii de inchiriere, intretinere si igienizare cu schimbarea filtrelor la aparatele purificatoare de apa</t>
    </r>
  </si>
  <si>
    <r>
      <rPr>
        <sz val="7.5"/>
        <rFont val="Times New Roman"/>
        <family val="1"/>
      </rPr>
      <t>37.177,20</t>
    </r>
  </si>
  <si>
    <r>
      <rPr>
        <sz val="7.5"/>
        <rFont val="Times New Roman"/>
        <family val="1"/>
      </rPr>
      <t xml:space="preserve">12 luni   24.09.2020 -
</t>
    </r>
    <r>
      <rPr>
        <sz val="7.5"/>
        <rFont val="Times New Roman"/>
        <family val="1"/>
      </rPr>
      <t>23.09.2021</t>
    </r>
  </si>
  <si>
    <r>
      <rPr>
        <sz val="7.5"/>
        <rFont val="Times New Roman"/>
        <family val="1"/>
      </rPr>
      <t>57/28.09.2020</t>
    </r>
  </si>
  <si>
    <r>
      <rPr>
        <sz val="7.5"/>
        <rFont val="Times New Roman"/>
        <family val="1"/>
      </rPr>
      <t xml:space="preserve">Bocanci de protectie din piele (tip CR) cu talpa din
</t>
    </r>
    <r>
      <rPr>
        <sz val="7.5"/>
        <rFont val="Times New Roman"/>
        <family val="1"/>
      </rPr>
      <t>cauciuc antiderapanta</t>
    </r>
  </si>
  <si>
    <r>
      <rPr>
        <sz val="7.5"/>
        <rFont val="Times New Roman"/>
        <family val="1"/>
      </rPr>
      <t>170.166,00</t>
    </r>
  </si>
  <si>
    <r>
      <rPr>
        <sz val="7.5"/>
        <rFont val="Times New Roman"/>
        <family val="1"/>
      </rPr>
      <t xml:space="preserve">7 luni   28.09.2020 -
</t>
    </r>
    <r>
      <rPr>
        <sz val="7.5"/>
        <rFont val="Times New Roman"/>
        <family val="1"/>
      </rPr>
      <t>27.04.2021</t>
    </r>
  </si>
  <si>
    <r>
      <rPr>
        <sz val="7.5"/>
        <rFont val="Times New Roman"/>
        <family val="1"/>
      </rPr>
      <t>58/07.10.2020</t>
    </r>
  </si>
  <si>
    <r>
      <rPr>
        <sz val="7.5"/>
        <rFont val="Times New Roman"/>
        <family val="1"/>
      </rPr>
      <t>Costume salopeta si halat de protectie pentru dotarea personalului din subunitati ale SRTFC Bucuresti</t>
    </r>
  </si>
  <si>
    <r>
      <rPr>
        <sz val="7.5"/>
        <rFont val="Times New Roman"/>
        <family val="1"/>
      </rPr>
      <t>63.913,48</t>
    </r>
  </si>
  <si>
    <r>
      <rPr>
        <sz val="7.5"/>
        <rFont val="Times New Roman"/>
        <family val="1"/>
      </rPr>
      <t xml:space="preserve">5 luni    07.10.2020-
</t>
    </r>
    <r>
      <rPr>
        <sz val="7.5"/>
        <rFont val="Times New Roman"/>
        <family val="1"/>
      </rPr>
      <t>06.03.2021</t>
    </r>
  </si>
  <si>
    <r>
      <rPr>
        <sz val="7.5"/>
        <rFont val="Times New Roman"/>
        <family val="1"/>
      </rPr>
      <t>SC REM ROX SRL</t>
    </r>
  </si>
  <si>
    <r>
      <rPr>
        <sz val="7.5"/>
        <rFont val="Times New Roman"/>
        <family val="1"/>
      </rPr>
      <t>59/13.10.2020</t>
    </r>
  </si>
  <si>
    <r>
      <rPr>
        <sz val="7.5"/>
        <rFont val="Times New Roman"/>
        <family val="1"/>
      </rPr>
      <t xml:space="preserve">Servicii de colectare filtre si lavete uzate la Depoul
</t>
    </r>
    <r>
      <rPr>
        <sz val="7.5"/>
        <rFont val="Times New Roman"/>
        <family val="1"/>
      </rPr>
      <t>Bucuresti Calatori (inclusiv Remiza Automotoare Bucuresti) si la Depoul Ploiesti</t>
    </r>
  </si>
  <si>
    <r>
      <rPr>
        <sz val="7.5"/>
        <rFont val="Times New Roman"/>
        <family val="1"/>
      </rPr>
      <t>11.180,00</t>
    </r>
  </si>
  <si>
    <r>
      <rPr>
        <sz val="7.5"/>
        <rFont val="Times New Roman"/>
        <family val="1"/>
      </rPr>
      <t xml:space="preserve">12 luni   13.10.2020-
</t>
    </r>
    <r>
      <rPr>
        <sz val="7.5"/>
        <rFont val="Times New Roman"/>
        <family val="1"/>
      </rPr>
      <t>12.10.2021</t>
    </r>
  </si>
  <si>
    <r>
      <rPr>
        <sz val="7.5"/>
        <rFont val="Times New Roman"/>
        <family val="1"/>
      </rPr>
      <t>SC Sara Transport SRL</t>
    </r>
  </si>
  <si>
    <r>
      <rPr>
        <sz val="7.5"/>
        <rFont val="Times New Roman"/>
        <family val="1"/>
      </rPr>
      <t>60/13.10.2020</t>
    </r>
  </si>
  <si>
    <r>
      <rPr>
        <sz val="7.5"/>
        <rFont val="Times New Roman"/>
        <family val="1"/>
      </rPr>
      <t>Tuburi mici si mijlocii pentru fisa IT din dotarea vagoanelor de calatori</t>
    </r>
  </si>
  <si>
    <r>
      <rPr>
        <sz val="7.5"/>
        <rFont val="Times New Roman"/>
        <family val="1"/>
      </rPr>
      <t>46.200,00</t>
    </r>
  </si>
  <si>
    <r>
      <rPr>
        <sz val="7.5"/>
        <rFont val="Times New Roman"/>
        <family val="1"/>
      </rPr>
      <t>61/05.11.2020</t>
    </r>
  </si>
  <si>
    <r>
      <rPr>
        <sz val="7.5"/>
        <rFont val="Times New Roman"/>
        <family val="1"/>
      </rPr>
      <t>Motorina standard necesara instalatiilor de incalzire din Reviziile Bucuresti Grivita si Basarab</t>
    </r>
  </si>
  <si>
    <r>
      <rPr>
        <sz val="7.5"/>
        <rFont val="Times New Roman"/>
        <family val="1"/>
      </rPr>
      <t>134.676,00</t>
    </r>
  </si>
  <si>
    <r>
      <rPr>
        <sz val="7.5"/>
        <rFont val="Times New Roman"/>
        <family val="1"/>
      </rPr>
      <t xml:space="preserve">6 luni    05.11.2020 -
</t>
    </r>
    <r>
      <rPr>
        <sz val="7.5"/>
        <rFont val="Times New Roman"/>
        <family val="1"/>
      </rPr>
      <t>04.05.2021</t>
    </r>
  </si>
  <si>
    <r>
      <rPr>
        <sz val="7.5"/>
        <rFont val="Times New Roman"/>
        <family val="1"/>
      </rPr>
      <t>62/06.11.2020</t>
    </r>
  </si>
  <si>
    <r>
      <rPr>
        <sz val="7.5"/>
        <rFont val="Times New Roman"/>
        <family val="1"/>
      </rPr>
      <t>Lucrari de reparatii la schimbatoarele de cale din Remiza Automotoare</t>
    </r>
  </si>
  <si>
    <r>
      <rPr>
        <sz val="7.5"/>
        <rFont val="Times New Roman"/>
        <family val="1"/>
      </rPr>
      <t>198.453,71</t>
    </r>
  </si>
  <si>
    <r>
      <rPr>
        <sz val="7.5"/>
        <rFont val="Times New Roman"/>
        <family val="1"/>
      </rPr>
      <t xml:space="preserve">6 luni    06.11.2020 -
</t>
    </r>
    <r>
      <rPr>
        <sz val="7.5"/>
        <rFont val="Times New Roman"/>
        <family val="1"/>
      </rPr>
      <t>05.05.2021</t>
    </r>
  </si>
  <si>
    <r>
      <rPr>
        <sz val="7.5"/>
        <rFont val="Times New Roman"/>
        <family val="1"/>
      </rPr>
      <t>63/11.11.2020</t>
    </r>
  </si>
  <si>
    <r>
      <rPr>
        <sz val="7.5"/>
        <rFont val="Times New Roman"/>
        <family val="1"/>
      </rPr>
      <t>Masti, manusi si dezinfectanti - 3 loturi (atribuit lot 1)</t>
    </r>
  </si>
  <si>
    <r>
      <rPr>
        <sz val="7.5"/>
        <rFont val="Times New Roman"/>
        <family val="1"/>
      </rPr>
      <t>10.212,00</t>
    </r>
  </si>
  <si>
    <r>
      <rPr>
        <sz val="7.5"/>
        <rFont val="Times New Roman"/>
        <family val="1"/>
      </rPr>
      <t xml:space="preserve">1 luna 11.11.2020 -
</t>
    </r>
    <r>
      <rPr>
        <sz val="7.5"/>
        <rFont val="Times New Roman"/>
        <family val="1"/>
      </rPr>
      <t>10.12.2020</t>
    </r>
  </si>
  <si>
    <r>
      <rPr>
        <sz val="7.5"/>
        <rFont val="Times New Roman"/>
        <family val="1"/>
      </rPr>
      <t>Negociere fara publicare prealabila la o procedura concurentiala de ofertare</t>
    </r>
  </si>
  <si>
    <r>
      <rPr>
        <sz val="7.5"/>
        <rFont val="Times New Roman"/>
        <family val="1"/>
      </rPr>
      <t>64/17.11.2020</t>
    </r>
  </si>
  <si>
    <r>
      <rPr>
        <sz val="7.5"/>
        <rFont val="Times New Roman"/>
        <family val="1"/>
      </rPr>
      <t>Serviciu de formare profesioanla pentru ocupatia de agent de securitate la Revizia de Vagoane Grivita</t>
    </r>
  </si>
  <si>
    <r>
      <rPr>
        <sz val="7.5"/>
        <rFont val="Times New Roman"/>
        <family val="1"/>
      </rPr>
      <t>880,00</t>
    </r>
  </si>
  <si>
    <r>
      <rPr>
        <sz val="7.5"/>
        <rFont val="Times New Roman"/>
        <family val="1"/>
      </rPr>
      <t xml:space="preserve">4 luni 17.11.2020 -
</t>
    </r>
    <r>
      <rPr>
        <sz val="7.5"/>
        <rFont val="Times New Roman"/>
        <family val="1"/>
      </rPr>
      <t>16.03.2021</t>
    </r>
  </si>
  <si>
    <r>
      <rPr>
        <sz val="7.5"/>
        <rFont val="Times New Roman"/>
        <family val="1"/>
      </rPr>
      <t>SC SECURITY SUPPORT COURSES SRL</t>
    </r>
  </si>
  <si>
    <r>
      <rPr>
        <sz val="7.5"/>
        <rFont val="Times New Roman"/>
        <family val="1"/>
      </rPr>
      <t>65/25.11.2020</t>
    </r>
  </si>
  <si>
    <r>
      <rPr>
        <sz val="7.5"/>
        <rFont val="Times New Roman"/>
        <family val="1"/>
      </rPr>
      <t>Hartie igienica si prosoape de hartie - Revizia Bucuresti Grivita</t>
    </r>
  </si>
  <si>
    <r>
      <rPr>
        <sz val="7.5"/>
        <rFont val="Times New Roman"/>
        <family val="1"/>
      </rPr>
      <t>103.850,00</t>
    </r>
  </si>
  <si>
    <r>
      <rPr>
        <sz val="7.5"/>
        <rFont val="Times New Roman"/>
        <family val="1"/>
      </rPr>
      <t xml:space="preserve">12 luni 25.11.2020 -
</t>
    </r>
    <r>
      <rPr>
        <sz val="7.5"/>
        <rFont val="Times New Roman"/>
        <family val="1"/>
      </rPr>
      <t>24.11.2021</t>
    </r>
  </si>
  <si>
    <r>
      <rPr>
        <sz val="7.5"/>
        <rFont val="Times New Roman"/>
        <family val="1"/>
      </rPr>
      <t>SC MATRAGAL SRL</t>
    </r>
  </si>
  <si>
    <r>
      <rPr>
        <sz val="7.5"/>
        <rFont val="Times New Roman"/>
        <family val="1"/>
      </rPr>
      <t>67/27.11.2020</t>
    </r>
  </si>
  <si>
    <r>
      <rPr>
        <sz val="7.5"/>
        <rFont val="Times New Roman"/>
        <family val="1"/>
      </rPr>
      <t xml:space="preserve">Reevaluare cladiri aflate in patrimoniul SNTFC CFR
</t>
    </r>
    <r>
      <rPr>
        <sz val="7.5"/>
        <rFont val="Times New Roman"/>
        <family val="1"/>
      </rPr>
      <t>Calatori SA - SRTFC Bucuresti</t>
    </r>
  </si>
  <si>
    <r>
      <rPr>
        <sz val="7.5"/>
        <rFont val="Times New Roman"/>
        <family val="1"/>
      </rPr>
      <t xml:space="preserve">4 luni 27.11.2020 -
</t>
    </r>
    <r>
      <rPr>
        <sz val="7.5"/>
        <rFont val="Times New Roman"/>
        <family val="1"/>
      </rPr>
      <t>26.03.2021</t>
    </r>
  </si>
  <si>
    <r>
      <rPr>
        <sz val="7.5"/>
        <rFont val="Times New Roman"/>
        <family val="1"/>
      </rPr>
      <t>SC NIADA AUDITAX SRL</t>
    </r>
  </si>
  <si>
    <r>
      <rPr>
        <sz val="7.5"/>
        <rFont val="Times New Roman"/>
        <family val="1"/>
      </rPr>
      <t>68/02.12.2020</t>
    </r>
  </si>
  <si>
    <r>
      <rPr>
        <sz val="7.5"/>
        <rFont val="Times New Roman"/>
        <family val="1"/>
      </rPr>
      <t>Adezivi utilizati la intretinerea si repararea vagoanelor de calatori</t>
    </r>
  </si>
  <si>
    <r>
      <rPr>
        <sz val="7.5"/>
        <rFont val="Times New Roman"/>
        <family val="1"/>
      </rPr>
      <t>174.503,.82</t>
    </r>
  </si>
  <si>
    <r>
      <rPr>
        <sz val="7.5"/>
        <rFont val="Times New Roman"/>
        <family val="1"/>
      </rPr>
      <t xml:space="preserve">8 luni    02.12.2020 -
</t>
    </r>
    <r>
      <rPr>
        <sz val="7.5"/>
        <rFont val="Times New Roman"/>
        <family val="1"/>
      </rPr>
      <t>01.08.2021</t>
    </r>
  </si>
  <si>
    <r>
      <rPr>
        <sz val="7.5"/>
        <rFont val="Times New Roman"/>
        <family val="1"/>
      </rPr>
      <t>69/10.12.2020</t>
    </r>
  </si>
  <si>
    <r>
      <rPr>
        <sz val="7.5"/>
        <rFont val="Times New Roman"/>
        <family val="1"/>
      </rPr>
      <t>Hartie pentru fotocopiatoare si xerografica</t>
    </r>
  </si>
  <si>
    <r>
      <rPr>
        <sz val="7.5"/>
        <rFont val="Times New Roman"/>
        <family val="1"/>
      </rPr>
      <t>54.810,00</t>
    </r>
  </si>
  <si>
    <r>
      <rPr>
        <sz val="7.5"/>
        <rFont val="Times New Roman"/>
        <family val="1"/>
      </rPr>
      <t xml:space="preserve">12 luni    10.12.2020 -
</t>
    </r>
    <r>
      <rPr>
        <sz val="7.5"/>
        <rFont val="Times New Roman"/>
        <family val="1"/>
      </rPr>
      <t>09.12.2021</t>
    </r>
  </si>
  <si>
    <r>
      <rPr>
        <sz val="7.5"/>
        <rFont val="Times New Roman"/>
        <family val="1"/>
      </rPr>
      <t>70/23.12.2020</t>
    </r>
  </si>
  <si>
    <r>
      <rPr>
        <sz val="7.5"/>
        <rFont val="Times New Roman"/>
        <family val="1"/>
      </rPr>
      <t>Lucrari de reabilitare acoperis hala pregatire trenuri din Revizia de Vagoane Bucuresti Grivita - executie</t>
    </r>
  </si>
  <si>
    <r>
      <rPr>
        <sz val="7.5"/>
        <rFont val="Times New Roman"/>
        <family val="1"/>
      </rPr>
      <t>1.473.143,11</t>
    </r>
  </si>
  <si>
    <r>
      <rPr>
        <sz val="7.5"/>
        <rFont val="Times New Roman"/>
        <family val="1"/>
      </rPr>
      <t xml:space="preserve">3 luni   08.02.2021 -
</t>
    </r>
    <r>
      <rPr>
        <sz val="7.5"/>
        <rFont val="Times New Roman"/>
        <family val="1"/>
      </rPr>
      <t>07.05.2021</t>
    </r>
  </si>
  <si>
    <r>
      <rPr>
        <sz val="7.5"/>
        <rFont val="Times New Roman"/>
        <family val="1"/>
      </rPr>
      <t>SC IZOSERV CONSTRUCT SRL</t>
    </r>
  </si>
  <si>
    <r>
      <rPr>
        <sz val="7.5"/>
        <rFont val="Times New Roman"/>
        <family val="1"/>
      </rPr>
      <t>71/23.12.2020</t>
    </r>
  </si>
  <si>
    <r>
      <rPr>
        <sz val="7.5"/>
        <rFont val="Times New Roman"/>
        <family val="1"/>
      </rPr>
      <t>Lucrari de reabilitare acoperis hala proces tehnologic si anexe la Depoul Bucuresti Calatori</t>
    </r>
  </si>
  <si>
    <r>
      <rPr>
        <sz val="7.5"/>
        <rFont val="Times New Roman"/>
        <family val="1"/>
      </rPr>
      <t>182.270,62</t>
    </r>
  </si>
  <si>
    <r>
      <rPr>
        <sz val="7.5"/>
        <rFont val="Times New Roman"/>
        <family val="1"/>
      </rPr>
      <t xml:space="preserve">3 luni  08.02.2021 -
</t>
    </r>
    <r>
      <rPr>
        <sz val="7.5"/>
        <rFont val="Times New Roman"/>
        <family val="1"/>
      </rPr>
      <t>07.05.2021</t>
    </r>
  </si>
  <si>
    <r>
      <rPr>
        <sz val="7.5"/>
        <rFont val="Times New Roman"/>
        <family val="1"/>
      </rPr>
      <t>SC COMPACT CONART SRL</t>
    </r>
  </si>
  <si>
    <r>
      <rPr>
        <sz val="7.5"/>
        <rFont val="Times New Roman"/>
        <family val="1"/>
      </rPr>
      <t>72/23.12.2020</t>
    </r>
  </si>
  <si>
    <r>
      <rPr>
        <sz val="7.5"/>
        <rFont val="Times New Roman"/>
        <family val="1"/>
      </rPr>
      <t>Lucrari de reabilitare acoperis hala automotoare Desiro SR20 D si anexe din Remiza Automotoare</t>
    </r>
  </si>
  <si>
    <r>
      <rPr>
        <sz val="7.5"/>
        <rFont val="Times New Roman"/>
        <family val="1"/>
      </rPr>
      <t>437.639,31</t>
    </r>
  </si>
  <si>
    <r>
      <rPr>
        <sz val="7.5"/>
        <rFont val="Times New Roman"/>
        <family val="1"/>
      </rPr>
      <t xml:space="preserve">3 luni     25.01.2021 -
</t>
    </r>
    <r>
      <rPr>
        <sz val="7.5"/>
        <rFont val="Times New Roman"/>
        <family val="1"/>
      </rPr>
      <t>24.05.2021</t>
    </r>
  </si>
  <si>
    <r>
      <rPr>
        <sz val="7.5"/>
        <rFont val="Times New Roman"/>
        <family val="1"/>
      </rPr>
      <t>73/30.12.2020</t>
    </r>
  </si>
  <si>
    <r>
      <rPr>
        <sz val="7.5"/>
        <rFont val="Times New Roman"/>
        <family val="1"/>
      </rPr>
      <t>Serviciul de dezinfectie (prin nebulizare) in spatiile SNTFC CFR Calatori - SRTFC Bucuresti, in care isi desfasoara activitatea personalului propriu</t>
    </r>
  </si>
  <si>
    <r>
      <rPr>
        <sz val="7.5"/>
        <rFont val="Times New Roman"/>
        <family val="1"/>
      </rPr>
      <t>20.400,00</t>
    </r>
  </si>
  <si>
    <r>
      <rPr>
        <sz val="7.5"/>
        <rFont val="Times New Roman"/>
        <family val="1"/>
      </rPr>
      <t xml:space="preserve">6 luni  30.12.2020 -
</t>
    </r>
    <r>
      <rPr>
        <sz val="7.5"/>
        <rFont val="Times New Roman"/>
        <family val="1"/>
      </rPr>
      <t>29.06.2021</t>
    </r>
  </si>
  <si>
    <r>
      <rPr>
        <sz val="7.5"/>
        <rFont val="Times New Roman"/>
        <family val="1"/>
      </rPr>
      <t>SC ALLCHIM DDD CO SA</t>
    </r>
  </si>
  <si>
    <r>
      <rPr>
        <sz val="7.5"/>
        <rFont val="Times New Roman"/>
        <family val="1"/>
      </rPr>
      <t>2/11.01.2021</t>
    </r>
  </si>
  <si>
    <r>
      <rPr>
        <sz val="7.5"/>
        <rFont val="Times New Roman"/>
        <family val="1"/>
      </rPr>
      <t>Dirigentie de santier pentru lucrarea de reabilitare a hidroizolatiei acoperis hala automotoare Desiro SR20D si Remiza Automotoare</t>
    </r>
  </si>
  <si>
    <r>
      <rPr>
        <sz val="7.5"/>
        <rFont val="Times New Roman"/>
        <family val="1"/>
      </rPr>
      <t>5.000,00</t>
    </r>
  </si>
  <si>
    <r>
      <rPr>
        <sz val="7.5"/>
        <rFont val="Times New Roman"/>
        <family val="1"/>
      </rPr>
      <t xml:space="preserve">3 luni  24.01.2021 -
</t>
    </r>
    <r>
      <rPr>
        <sz val="7.5"/>
        <rFont val="Times New Roman"/>
        <family val="1"/>
      </rPr>
      <t>23.04.2021</t>
    </r>
  </si>
  <si>
    <r>
      <rPr>
        <sz val="7.5"/>
        <rFont val="Times New Roman"/>
        <family val="1"/>
      </rPr>
      <t>SC FIRST VERSE DANTE SRL</t>
    </r>
  </si>
  <si>
    <r>
      <rPr>
        <sz val="7.5"/>
        <rFont val="Times New Roman"/>
        <family val="1"/>
      </rPr>
      <t>3/13.01.2021</t>
    </r>
  </si>
  <si>
    <r>
      <rPr>
        <sz val="7.5"/>
        <rFont val="Times New Roman"/>
        <family val="1"/>
      </rPr>
      <t xml:space="preserve">Dirigentie de santier pentru lucrarea de reabilitare acoperis hala pregatire trenuri din Revizia de
</t>
    </r>
    <r>
      <rPr>
        <sz val="7.5"/>
        <rFont val="Times New Roman"/>
        <family val="1"/>
      </rPr>
      <t>Vagoane Bucuresti Grivita</t>
    </r>
  </si>
  <si>
    <r>
      <rPr>
        <sz val="7.5"/>
        <rFont val="Times New Roman"/>
        <family val="1"/>
      </rPr>
      <t>23.554,00</t>
    </r>
  </si>
  <si>
    <r>
      <rPr>
        <sz val="7.5"/>
        <rFont val="Times New Roman"/>
        <family val="1"/>
      </rPr>
      <t>SC FRANGOMY SOLUTION SRL</t>
    </r>
  </si>
  <si>
    <r>
      <rPr>
        <sz val="7.5"/>
        <rFont val="Times New Roman"/>
        <family val="1"/>
      </rPr>
      <t>4/18.01.2021</t>
    </r>
  </si>
  <si>
    <r>
      <rPr>
        <sz val="7.5"/>
        <rFont val="Times New Roman"/>
        <family val="1"/>
      </rPr>
      <t xml:space="preserve">Dirigentie de santier pentru lucrarea de reabilitare acoperis hala proces tehnologic si anexe la Depoul
</t>
    </r>
    <r>
      <rPr>
        <sz val="7.5"/>
        <rFont val="Times New Roman"/>
        <family val="1"/>
      </rPr>
      <t>Bucuresti Calatori</t>
    </r>
  </si>
  <si>
    <r>
      <rPr>
        <sz val="7.5"/>
        <rFont val="Times New Roman"/>
        <family val="1"/>
      </rPr>
      <t>3.300,00</t>
    </r>
  </si>
  <si>
    <r>
      <rPr>
        <sz val="7.5"/>
        <rFont val="Times New Roman"/>
        <family val="1"/>
      </rPr>
      <t>SC HESTIA CONSTRUCTII MONTAJ SRL</t>
    </r>
  </si>
  <si>
    <r>
      <rPr>
        <sz val="7.5"/>
        <rFont val="Times New Roman"/>
        <family val="1"/>
      </rPr>
      <t>5/26.01.2021</t>
    </r>
  </si>
  <si>
    <r>
      <rPr>
        <sz val="7.5"/>
        <rFont val="Times New Roman"/>
        <family val="1"/>
      </rPr>
      <t>Analiza de risc la securitatea fizica pentru centralul si subunitatile SRTFC Bucuresti</t>
    </r>
  </si>
  <si>
    <r>
      <rPr>
        <sz val="7.5"/>
        <rFont val="Times New Roman"/>
        <family val="1"/>
      </rPr>
      <t>8.843,00</t>
    </r>
  </si>
  <si>
    <r>
      <rPr>
        <sz val="7.5"/>
        <rFont val="Times New Roman"/>
        <family val="1"/>
      </rPr>
      <t xml:space="preserve">5 luni      26.01.2021-
</t>
    </r>
    <r>
      <rPr>
        <sz val="7.5"/>
        <rFont val="Times New Roman"/>
        <family val="1"/>
      </rPr>
      <t>25.06.2021</t>
    </r>
  </si>
  <si>
    <r>
      <rPr>
        <sz val="7.5"/>
        <rFont val="Times New Roman"/>
        <family val="1"/>
      </rPr>
      <t>6/29.01.2021</t>
    </r>
  </si>
  <si>
    <r>
      <rPr>
        <sz val="7.5"/>
        <rFont val="Times New Roman"/>
        <family val="1"/>
      </rPr>
      <t>Serviciul de salubrizare intermediara la trenurile de calatori din statiile cap sectie: Urziceni, Bucuresti Obor, Videle, Targoviste si Giurgiu</t>
    </r>
  </si>
  <si>
    <r>
      <rPr>
        <sz val="7.5"/>
        <rFont val="Times New Roman"/>
        <family val="1"/>
      </rPr>
      <t>480.317,04</t>
    </r>
  </si>
  <si>
    <r>
      <rPr>
        <sz val="7.5"/>
        <rFont val="Times New Roman"/>
        <family val="1"/>
      </rPr>
      <t xml:space="preserve">12 luni     01.02.2021-
</t>
    </r>
    <r>
      <rPr>
        <sz val="7.5"/>
        <rFont val="Times New Roman"/>
        <family val="1"/>
      </rPr>
      <t>31.01.2022</t>
    </r>
  </si>
  <si>
    <r>
      <rPr>
        <sz val="7.5"/>
        <rFont val="Times New Roman"/>
        <family val="1"/>
      </rPr>
      <t>7/02.02.2021</t>
    </r>
  </si>
  <si>
    <r>
      <rPr>
        <sz val="7.5"/>
        <rFont val="Times New Roman"/>
        <family val="1"/>
      </rPr>
      <t xml:space="preserve">Dirigentie de santier pentru lucrarea de reparatie acoperis dormitor personal de locomotiva din Depoul
</t>
    </r>
    <r>
      <rPr>
        <sz val="7.5"/>
        <rFont val="Times New Roman"/>
        <family val="1"/>
      </rPr>
      <t>Ploiesti</t>
    </r>
  </si>
  <si>
    <r>
      <rPr>
        <sz val="7.5"/>
        <rFont val="Times New Roman"/>
        <family val="1"/>
      </rPr>
      <t>4.388,00</t>
    </r>
  </si>
  <si>
    <r>
      <rPr>
        <sz val="7.5"/>
        <rFont val="Times New Roman"/>
        <family val="1"/>
      </rPr>
      <t xml:space="preserve">6 luni   02.02.2021-
</t>
    </r>
    <r>
      <rPr>
        <sz val="7.5"/>
        <rFont val="Times New Roman"/>
        <family val="1"/>
      </rPr>
      <t>01.08.2021</t>
    </r>
  </si>
  <si>
    <r>
      <rPr>
        <sz val="7.5"/>
        <rFont val="Times New Roman"/>
        <family val="1"/>
      </rPr>
      <t>SC UTI Building SRL</t>
    </r>
  </si>
  <si>
    <r>
      <rPr>
        <sz val="7.5"/>
        <rFont val="Times New Roman"/>
        <family val="1"/>
      </rPr>
      <t>8/03.02.2021</t>
    </r>
  </si>
  <si>
    <r>
      <rPr>
        <sz val="7.5"/>
        <rFont val="Times New Roman"/>
        <family val="1"/>
      </rPr>
      <t>Reparare acoperis dormitor personal de locomotiva din Depoul Ploiesti</t>
    </r>
  </si>
  <si>
    <r>
      <rPr>
        <sz val="7.5"/>
        <rFont val="Times New Roman"/>
        <family val="1"/>
      </rPr>
      <t>116.512,94</t>
    </r>
  </si>
  <si>
    <r>
      <rPr>
        <sz val="7.5"/>
        <rFont val="Times New Roman"/>
        <family val="1"/>
      </rPr>
      <t>4 luni de la data prevazuta in ordinul de incepere</t>
    </r>
  </si>
  <si>
    <r>
      <rPr>
        <sz val="7.5"/>
        <rFont val="Times New Roman"/>
        <family val="1"/>
      </rPr>
      <t>SC  RIFANIA DRUMCONSTRUCT SRL</t>
    </r>
  </si>
  <si>
    <r>
      <rPr>
        <sz val="7.5"/>
        <rFont val="Times New Roman"/>
        <family val="1"/>
      </rPr>
      <t>9/10.02.2021</t>
    </r>
  </si>
  <si>
    <r>
      <rPr>
        <sz val="7.5"/>
        <rFont val="Times New Roman"/>
        <family val="1"/>
      </rPr>
      <t>Masti de protectie cu 3 pliuri si 3 straturi cu elastic</t>
    </r>
  </si>
  <si>
    <r>
      <rPr>
        <sz val="7.5"/>
        <rFont val="Times New Roman"/>
        <family val="1"/>
      </rPr>
      <t>10.000,00</t>
    </r>
  </si>
  <si>
    <r>
      <rPr>
        <sz val="7.5"/>
        <rFont val="Times New Roman"/>
        <family val="1"/>
      </rPr>
      <t xml:space="preserve">1 luna     10.02.2021 -
</t>
    </r>
    <r>
      <rPr>
        <sz val="7.5"/>
        <rFont val="Times New Roman"/>
        <family val="1"/>
      </rPr>
      <t>09.03.2021</t>
    </r>
  </si>
  <si>
    <r>
      <rPr>
        <sz val="7.5"/>
        <rFont val="Times New Roman"/>
        <family val="1"/>
      </rPr>
      <t>10/16.02.2021</t>
    </r>
  </si>
  <si>
    <r>
      <rPr>
        <sz val="7.5"/>
        <rFont val="Times New Roman"/>
        <family val="1"/>
      </rPr>
      <t>Imprimate specifice activitatii subunitatilor din cadrul SRTFC Bucuresti</t>
    </r>
  </si>
  <si>
    <r>
      <rPr>
        <sz val="7.5"/>
        <rFont val="Times New Roman"/>
        <family val="1"/>
      </rPr>
      <t>45.453,00</t>
    </r>
  </si>
  <si>
    <r>
      <rPr>
        <sz val="7.5"/>
        <rFont val="Times New Roman"/>
        <family val="1"/>
      </rPr>
      <t xml:space="preserve">12 luni  16.02.2021 -
</t>
    </r>
    <r>
      <rPr>
        <sz val="7.5"/>
        <rFont val="Times New Roman"/>
        <family val="1"/>
      </rPr>
      <t>15.02.2022</t>
    </r>
  </si>
  <si>
    <r>
      <rPr>
        <sz val="7.5"/>
        <rFont val="Times New Roman"/>
        <family val="1"/>
      </rPr>
      <t>11/17.02.2021</t>
    </r>
  </si>
  <si>
    <r>
      <rPr>
        <sz val="7.5"/>
        <rFont val="Times New Roman"/>
        <family val="1"/>
      </rPr>
      <t xml:space="preserve">Salubrizare spatii administrative si dormitoare din Depoul Bucuresti Calatori, Remiza Automotoare si
</t>
    </r>
    <r>
      <rPr>
        <sz val="7.5"/>
        <rFont val="Times New Roman"/>
        <family val="1"/>
      </rPr>
      <t>SELC Basarab</t>
    </r>
  </si>
  <si>
    <r>
      <rPr>
        <sz val="7.5"/>
        <rFont val="Times New Roman"/>
        <family val="1"/>
      </rPr>
      <t>282.060,56</t>
    </r>
  </si>
  <si>
    <r>
      <rPr>
        <sz val="7.5"/>
        <rFont val="Times New Roman"/>
        <family val="1"/>
      </rPr>
      <t xml:space="preserve">6 luni   01.03.2021-
</t>
    </r>
    <r>
      <rPr>
        <sz val="7.5"/>
        <rFont val="Times New Roman"/>
        <family val="1"/>
      </rPr>
      <t>31.08.2021</t>
    </r>
  </si>
  <si>
    <r>
      <rPr>
        <sz val="7.5"/>
        <rFont val="Times New Roman"/>
        <family val="1"/>
      </rPr>
      <t>12/26.02.2021</t>
    </r>
  </si>
  <si>
    <r>
      <rPr>
        <sz val="7.5"/>
        <rFont val="Times New Roman"/>
        <family val="1"/>
      </rPr>
      <t xml:space="preserve">Servicii de spalare a materialelor textile din
</t>
    </r>
    <r>
      <rPr>
        <sz val="7.5"/>
        <rFont val="Times New Roman"/>
        <family val="1"/>
      </rPr>
      <t>dormitoarele  Depoul Bucuresti Calatori, Remiza Automotoare si SELC Basarab</t>
    </r>
  </si>
  <si>
    <r>
      <rPr>
        <sz val="7.5"/>
        <rFont val="Times New Roman"/>
        <family val="1"/>
      </rPr>
      <t>49.953,42</t>
    </r>
  </si>
  <si>
    <r>
      <rPr>
        <sz val="7.5"/>
        <rFont val="Times New Roman"/>
        <family val="1"/>
      </rPr>
      <t>13/10.03.2021</t>
    </r>
  </si>
  <si>
    <r>
      <rPr>
        <sz val="7.5"/>
        <rFont val="Times New Roman"/>
        <family val="1"/>
      </rPr>
      <t xml:space="preserve">Revizii tehnice pentru compresoarele de aer comprimat din Revizia de Vagoane Grivita si Revizia
</t>
    </r>
    <r>
      <rPr>
        <sz val="7.5"/>
        <rFont val="Times New Roman"/>
        <family val="1"/>
      </rPr>
      <t>de Vagoane Basarab</t>
    </r>
  </si>
  <si>
    <r>
      <rPr>
        <sz val="7.5"/>
        <rFont val="Times New Roman"/>
        <family val="1"/>
      </rPr>
      <t>168.166,30</t>
    </r>
  </si>
  <si>
    <r>
      <rPr>
        <sz val="7.5"/>
        <rFont val="Times New Roman"/>
        <family val="1"/>
      </rPr>
      <t xml:space="preserve">12 luni        16.03.2021
</t>
    </r>
    <r>
      <rPr>
        <sz val="7.5"/>
        <rFont val="Times New Roman"/>
        <family val="1"/>
      </rPr>
      <t>- 15.03.2022</t>
    </r>
  </si>
  <si>
    <r>
      <rPr>
        <sz val="7.5"/>
        <rFont val="Times New Roman"/>
        <family val="1"/>
      </rPr>
      <t>SC KAESSER KOMPRESSOREN SRL</t>
    </r>
  </si>
  <si>
    <r>
      <rPr>
        <sz val="7.5"/>
        <rFont val="Times New Roman"/>
        <family val="1"/>
      </rPr>
      <t>14/12.03.2021</t>
    </r>
  </si>
  <si>
    <r>
      <rPr>
        <sz val="7.5"/>
        <rFont val="Times New Roman"/>
        <family val="1"/>
      </rPr>
      <t xml:space="preserve">Raport de evaluare a unor imobilizari corporale din categoria terenuri aflate si cladiri aflate in patrimoniu SNTFC CFR Calatori respectiv Revizia de Vagoane
</t>
    </r>
    <r>
      <rPr>
        <sz val="7.5"/>
        <rFont val="Times New Roman"/>
        <family val="1"/>
      </rPr>
      <t>Obor</t>
    </r>
  </si>
  <si>
    <r>
      <rPr>
        <sz val="7.5"/>
        <rFont val="Times New Roman"/>
        <family val="1"/>
      </rPr>
      <t xml:space="preserve">10 zile   12.03.2021 -
</t>
    </r>
    <r>
      <rPr>
        <sz val="7.5"/>
        <rFont val="Times New Roman"/>
        <family val="1"/>
      </rPr>
      <t>22.03.2021</t>
    </r>
  </si>
  <si>
    <r>
      <rPr>
        <sz val="7.5"/>
        <rFont val="Times New Roman"/>
        <family val="1"/>
      </rPr>
      <t>SC NIADA AUDITAX Expert SRL</t>
    </r>
  </si>
  <si>
    <r>
      <rPr>
        <sz val="7.5"/>
        <rFont val="Times New Roman"/>
        <family val="1"/>
      </rPr>
      <t>15/12.03.2021</t>
    </r>
  </si>
  <si>
    <r>
      <rPr>
        <sz val="7.5"/>
        <rFont val="Times New Roman"/>
        <family val="1"/>
      </rPr>
      <t xml:space="preserve">Lucrari de reparare, termoizolatie si hidroizolatie la rezervorul de motorina R3 din Depoul Bucuresti
</t>
    </r>
    <r>
      <rPr>
        <sz val="7.5"/>
        <rFont val="Times New Roman"/>
        <family val="1"/>
      </rPr>
      <t>Calatori</t>
    </r>
  </si>
  <si>
    <r>
      <rPr>
        <sz val="7.5"/>
        <rFont val="Times New Roman"/>
        <family val="1"/>
      </rPr>
      <t>104.657,66</t>
    </r>
  </si>
  <si>
    <r>
      <rPr>
        <sz val="7.5"/>
        <rFont val="Times New Roman"/>
        <family val="1"/>
      </rPr>
      <t xml:space="preserve">1 luna     15.03.2021-
</t>
    </r>
    <r>
      <rPr>
        <sz val="7.5"/>
        <rFont val="Times New Roman"/>
        <family val="1"/>
      </rPr>
      <t>14.04.2021</t>
    </r>
  </si>
  <si>
    <r>
      <rPr>
        <sz val="7.5"/>
        <rFont val="Times New Roman"/>
        <family val="1"/>
      </rPr>
      <t>SC Ecoquality Services SRL</t>
    </r>
  </si>
  <si>
    <r>
      <rPr>
        <sz val="7.5"/>
        <rFont val="Times New Roman"/>
        <family val="1"/>
      </rPr>
      <t>16/15.03.2021</t>
    </r>
  </si>
  <si>
    <r>
      <rPr>
        <sz val="7.5"/>
        <rFont val="Times New Roman"/>
        <family val="1"/>
      </rPr>
      <t>Proiectare si executie copertina la linia 8R din SELC Basarab</t>
    </r>
  </si>
  <si>
    <r>
      <rPr>
        <sz val="7.5"/>
        <rFont val="Times New Roman"/>
        <family val="1"/>
      </rPr>
      <t>190.000,00</t>
    </r>
  </si>
  <si>
    <r>
      <rPr>
        <sz val="7.5"/>
        <rFont val="Times New Roman"/>
        <family val="1"/>
      </rPr>
      <t xml:space="preserve">3 luni     15.03.2021-
</t>
    </r>
    <r>
      <rPr>
        <sz val="7.5"/>
        <rFont val="Times New Roman"/>
        <family val="1"/>
      </rPr>
      <t>14.06.2021</t>
    </r>
  </si>
  <si>
    <r>
      <rPr>
        <sz val="7.5"/>
        <rFont val="Times New Roman"/>
        <family val="1"/>
      </rPr>
      <t>SC MURAL SERV SRL cu asociat  SC TUDOR ARHCONS SRL</t>
    </r>
  </si>
  <si>
    <r>
      <rPr>
        <sz val="7.5"/>
        <rFont val="Times New Roman"/>
        <family val="1"/>
      </rPr>
      <t>17/15.03.2021</t>
    </r>
  </si>
  <si>
    <r>
      <rPr>
        <sz val="7.5"/>
        <rFont val="Times New Roman"/>
        <family val="1"/>
      </rPr>
      <t>Serviciul de actualizare a Raportului de evaluare stabilit de catre stabilit de catre evaluator autorizat ANEVAR in anul 2019 pentru mijloace de transport</t>
    </r>
  </si>
  <si>
    <r>
      <rPr>
        <sz val="7.5"/>
        <rFont val="Times New Roman"/>
        <family val="1"/>
      </rPr>
      <t>4.000,00</t>
    </r>
  </si>
  <si>
    <r>
      <rPr>
        <sz val="7.5"/>
        <rFont val="Times New Roman"/>
        <family val="1"/>
      </rPr>
      <t xml:space="preserve">15 zile    15.03.2021-
</t>
    </r>
    <r>
      <rPr>
        <sz val="7.5"/>
        <rFont val="Times New Roman"/>
        <family val="1"/>
      </rPr>
      <t>30.03.2021</t>
    </r>
  </si>
  <si>
    <r>
      <rPr>
        <sz val="7.5"/>
        <rFont val="Times New Roman"/>
        <family val="1"/>
      </rPr>
      <t>SC IRECSON EVALUARI SRL</t>
    </r>
  </si>
  <si>
    <r>
      <rPr>
        <sz val="7.5"/>
        <rFont val="Times New Roman"/>
        <family val="1"/>
      </rPr>
      <t>20/26.03.2021</t>
    </r>
  </si>
  <si>
    <r>
      <rPr>
        <sz val="7.5"/>
        <rFont val="Times New Roman"/>
        <family val="1"/>
      </rPr>
      <t>Traverse de lemn speciale impregnate</t>
    </r>
  </si>
  <si>
    <r>
      <rPr>
        <sz val="7.5"/>
        <rFont val="Times New Roman"/>
        <family val="1"/>
      </rPr>
      <t>104.492,70</t>
    </r>
  </si>
  <si>
    <r>
      <rPr>
        <sz val="7.5"/>
        <rFont val="Times New Roman"/>
        <family val="1"/>
      </rPr>
      <t xml:space="preserve">4 luni       26.03.2021 -
</t>
    </r>
    <r>
      <rPr>
        <sz val="7.5"/>
        <rFont val="Times New Roman"/>
        <family val="1"/>
      </rPr>
      <t>25.07.2021</t>
    </r>
  </si>
  <si>
    <r>
      <rPr>
        <sz val="7.5"/>
        <rFont val="Times New Roman"/>
        <family val="1"/>
      </rPr>
      <t>23/08.04.2021</t>
    </r>
  </si>
  <si>
    <r>
      <rPr>
        <sz val="7.5"/>
        <rFont val="Times New Roman"/>
        <family val="1"/>
      </rPr>
      <t xml:space="preserve">Servicii de examinare medicala si psihologică pentru
</t>
    </r>
    <r>
      <rPr>
        <sz val="7.5"/>
        <rFont val="Times New Roman"/>
        <family val="1"/>
      </rPr>
      <t>functiile in siguranta transporturilor -Lot 1 Complex Bucuresti</t>
    </r>
  </si>
  <si>
    <r>
      <rPr>
        <sz val="7.5"/>
        <rFont val="Times New Roman"/>
        <family val="1"/>
      </rPr>
      <t>98.880,00</t>
    </r>
  </si>
  <si>
    <r>
      <rPr>
        <sz val="7.5"/>
        <rFont val="Times New Roman"/>
        <family val="1"/>
      </rPr>
      <t xml:space="preserve">12 luni        20.04.2021
</t>
    </r>
    <r>
      <rPr>
        <sz val="7.5"/>
        <rFont val="Times New Roman"/>
        <family val="1"/>
      </rPr>
      <t>- 19.04.2022</t>
    </r>
  </si>
  <si>
    <r>
      <rPr>
        <sz val="7.5"/>
        <rFont val="Times New Roman"/>
        <family val="1"/>
      </rPr>
      <t>procedura simplificata</t>
    </r>
  </si>
  <si>
    <r>
      <rPr>
        <sz val="7.5"/>
        <rFont val="Times New Roman"/>
        <family val="1"/>
      </rPr>
      <t>24/08.04.2021</t>
    </r>
  </si>
  <si>
    <r>
      <rPr>
        <sz val="7.5"/>
        <rFont val="Times New Roman"/>
        <family val="1"/>
      </rPr>
      <t xml:space="preserve">Servicii de examinare medicala si psihologică pentru functiile in siguranta transporturilor -Lot 2 Complex
</t>
    </r>
    <r>
      <rPr>
        <sz val="7.5"/>
        <rFont val="Times New Roman"/>
        <family val="1"/>
      </rPr>
      <t>Ploiesti</t>
    </r>
  </si>
  <si>
    <r>
      <rPr>
        <sz val="7.5"/>
        <rFont val="Times New Roman"/>
        <family val="1"/>
      </rPr>
      <t>19.100,00</t>
    </r>
  </si>
  <si>
    <r>
      <rPr>
        <sz val="7.5"/>
        <rFont val="Times New Roman"/>
        <family val="1"/>
      </rPr>
      <t>25/19.04.2021</t>
    </r>
  </si>
  <si>
    <r>
      <rPr>
        <sz val="7.5"/>
        <rFont val="Times New Roman"/>
        <family val="1"/>
      </rPr>
      <t xml:space="preserve">Servicii de intretinere, verificare si reparare curenta linii CF si aparate de cal din subunitati ale SRTFC
</t>
    </r>
    <r>
      <rPr>
        <sz val="7.5"/>
        <rFont val="Times New Roman"/>
        <family val="1"/>
      </rPr>
      <t>Bucuresti</t>
    </r>
  </si>
  <si>
    <r>
      <rPr>
        <sz val="7.5"/>
        <rFont val="Times New Roman"/>
        <family val="1"/>
      </rPr>
      <t>378.668,18</t>
    </r>
  </si>
  <si>
    <r>
      <rPr>
        <sz val="7.5"/>
        <rFont val="Times New Roman"/>
        <family val="1"/>
      </rPr>
      <t xml:space="preserve">12 luni        19.04.2021
</t>
    </r>
    <r>
      <rPr>
        <sz val="7.5"/>
        <rFont val="Times New Roman"/>
        <family val="1"/>
      </rPr>
      <t>- 18.04.2022</t>
    </r>
  </si>
  <si>
    <r>
      <rPr>
        <sz val="7.5"/>
        <rFont val="Times New Roman"/>
        <family val="1"/>
      </rPr>
      <t>26/21.04.2021</t>
    </r>
  </si>
  <si>
    <r>
      <rPr>
        <sz val="7.5"/>
        <rFont val="Times New Roman"/>
        <family val="1"/>
      </rPr>
      <t>Lucrari de curatare si calibrare rezervoare motorina din cadrul  Depoului Bucuresti Calatori - Remiza Automotoare, Revizia de Vagoane Bucuresti Grivita, Revizia de Vagoane Bucuresti Basarab si Statia Bucuresti Basarab</t>
    </r>
  </si>
  <si>
    <r>
      <rPr>
        <sz val="7.5"/>
        <rFont val="Times New Roman"/>
        <family val="1"/>
      </rPr>
      <t>29.100,00</t>
    </r>
  </si>
  <si>
    <r>
      <rPr>
        <sz val="7.5"/>
        <rFont val="Times New Roman"/>
        <family val="1"/>
      </rPr>
      <t xml:space="preserve">6 luni        21.04.2021 -
</t>
    </r>
    <r>
      <rPr>
        <sz val="7.5"/>
        <rFont val="Times New Roman"/>
        <family val="1"/>
      </rPr>
      <t>20.10.2021</t>
    </r>
  </si>
  <si>
    <r>
      <rPr>
        <sz val="7.5"/>
        <rFont val="Times New Roman"/>
        <family val="1"/>
      </rPr>
      <t>27/07.05.2021</t>
    </r>
  </si>
  <si>
    <r>
      <rPr>
        <sz val="7.5"/>
        <rFont val="Times New Roman"/>
        <family val="1"/>
      </rPr>
      <t xml:space="preserve">Serviciul de calibrare la rezervorul R3 din Depoul
</t>
    </r>
    <r>
      <rPr>
        <sz val="7.5"/>
        <rFont val="Times New Roman"/>
        <family val="1"/>
      </rPr>
      <t>Bucuresti Calatori</t>
    </r>
  </si>
  <si>
    <r>
      <rPr>
        <sz val="7.5"/>
        <rFont val="Times New Roman"/>
        <family val="1"/>
      </rPr>
      <t>20.686,68</t>
    </r>
  </si>
  <si>
    <r>
      <rPr>
        <sz val="7.5"/>
        <rFont val="Times New Roman"/>
        <family val="1"/>
      </rPr>
      <t xml:space="preserve">30 zile 07.05.2021-
</t>
    </r>
    <r>
      <rPr>
        <sz val="7.5"/>
        <rFont val="Times New Roman"/>
        <family val="1"/>
      </rPr>
      <t>06.06.2021</t>
    </r>
  </si>
  <si>
    <r>
      <rPr>
        <sz val="7.5"/>
        <rFont val="Times New Roman"/>
        <family val="1"/>
      </rPr>
      <t>28/17.05.2021</t>
    </r>
  </si>
  <si>
    <r>
      <rPr>
        <sz val="7.5"/>
        <rFont val="Times New Roman"/>
        <family val="1"/>
      </rPr>
      <t>Agent frigorific ecologic tip R134a, R407c</t>
    </r>
  </si>
  <si>
    <r>
      <rPr>
        <sz val="7.5"/>
        <rFont val="Times New Roman"/>
        <family val="1"/>
      </rPr>
      <t>101.445,00</t>
    </r>
  </si>
  <si>
    <r>
      <rPr>
        <sz val="7.5"/>
        <rFont val="Times New Roman"/>
        <family val="1"/>
      </rPr>
      <t xml:space="preserve">4 luni        17.05.2021 -
</t>
    </r>
    <r>
      <rPr>
        <sz val="7.5"/>
        <rFont val="Times New Roman"/>
        <family val="1"/>
      </rPr>
      <t>16.09.2021</t>
    </r>
  </si>
  <si>
    <r>
      <rPr>
        <sz val="7.5"/>
        <rFont val="Times New Roman"/>
        <family val="1"/>
      </rPr>
      <t>SC COLIMO SRL</t>
    </r>
  </si>
  <si>
    <r>
      <rPr>
        <sz val="7.5"/>
        <rFont val="Times New Roman"/>
        <family val="1"/>
      </rPr>
      <t>29/18.05.2021</t>
    </r>
  </si>
  <si>
    <r>
      <rPr>
        <sz val="7.5"/>
        <rFont val="Times New Roman"/>
        <family val="1"/>
      </rPr>
      <t>Raport evaluare imbolizari corporale din categoria terenuri si cladiri aflate in patrimoniul SNTFC CFR Calatori SA respectiv teren Orhideelor- 9833 mp, imobil aflat in Calea Grivitei nr.339 si  Calea Grivitei nr. 341 impreuna cu cladirile aflate pe acestea</t>
    </r>
  </si>
  <si>
    <r>
      <rPr>
        <sz val="7.5"/>
        <rFont val="Times New Roman"/>
        <family val="1"/>
      </rPr>
      <t>7.500,00</t>
    </r>
  </si>
  <si>
    <r>
      <rPr>
        <sz val="7.5"/>
        <rFont val="Times New Roman"/>
        <family val="1"/>
      </rPr>
      <t xml:space="preserve">10 zile      18.05.2021 -
</t>
    </r>
    <r>
      <rPr>
        <sz val="7.5"/>
        <rFont val="Times New Roman"/>
        <family val="1"/>
      </rPr>
      <t>28.05.2021</t>
    </r>
  </si>
  <si>
    <r>
      <rPr>
        <sz val="7.5"/>
        <rFont val="Times New Roman"/>
        <family val="1"/>
      </rPr>
      <t>30/25.05.2021</t>
    </r>
  </si>
  <si>
    <r>
      <rPr>
        <sz val="7.5"/>
        <rFont val="Times New Roman"/>
        <family val="1"/>
      </rPr>
      <t>9.120,00</t>
    </r>
  </si>
  <si>
    <r>
      <rPr>
        <sz val="7.5"/>
        <rFont val="Times New Roman"/>
        <family val="1"/>
      </rPr>
      <t xml:space="preserve">1 luna        25.05.2021 -
</t>
    </r>
    <r>
      <rPr>
        <sz val="7.5"/>
        <rFont val="Times New Roman"/>
        <family val="1"/>
      </rPr>
      <t>24.06.2021</t>
    </r>
  </si>
  <si>
    <r>
      <rPr>
        <sz val="7.5"/>
        <rFont val="Times New Roman"/>
        <family val="1"/>
      </rPr>
      <t>SC K-ELICOM SRL</t>
    </r>
  </si>
  <si>
    <r>
      <rPr>
        <sz val="7.5"/>
        <rFont val="Times New Roman"/>
        <family val="1"/>
      </rPr>
      <t>31/03.06.2021</t>
    </r>
  </si>
  <si>
    <r>
      <rPr>
        <sz val="7.5"/>
        <rFont val="Times New Roman"/>
        <family val="1"/>
      </rPr>
      <t>Dirigentie de santier pentru lucrarea de executie copertina la linia R8    din SELC Basarab</t>
    </r>
  </si>
  <si>
    <r>
      <rPr>
        <sz val="7.5"/>
        <rFont val="Times New Roman"/>
        <family val="1"/>
      </rPr>
      <t>2.300,00</t>
    </r>
  </si>
  <si>
    <r>
      <rPr>
        <sz val="7.5"/>
        <rFont val="Times New Roman"/>
        <family val="1"/>
      </rPr>
      <t xml:space="preserve">2 lunI        03.06.2021 -
</t>
    </r>
    <r>
      <rPr>
        <sz val="7.5"/>
        <rFont val="Times New Roman"/>
        <family val="1"/>
      </rPr>
      <t>02.08.2021</t>
    </r>
  </si>
  <si>
    <r>
      <rPr>
        <sz val="7.5"/>
        <rFont val="Times New Roman"/>
        <family val="1"/>
      </rPr>
      <t>SC FIRST VERSTE DANTE SRL</t>
    </r>
  </si>
  <si>
    <r>
      <rPr>
        <sz val="7.5"/>
        <rFont val="Times New Roman"/>
        <family val="1"/>
      </rPr>
      <t>32/04.06.2021</t>
    </r>
  </si>
  <si>
    <r>
      <rPr>
        <sz val="7.5"/>
        <rFont val="Times New Roman"/>
        <family val="1"/>
      </rPr>
      <t>Apa minerala carbogazoasa imbuteliata la PET -uri de 2 litri</t>
    </r>
  </si>
  <si>
    <r>
      <rPr>
        <sz val="7.5"/>
        <rFont val="Times New Roman"/>
        <family val="1"/>
      </rPr>
      <t>35.796,48</t>
    </r>
  </si>
  <si>
    <r>
      <rPr>
        <sz val="7.5"/>
        <rFont val="Times New Roman"/>
        <family val="1"/>
      </rPr>
      <t xml:space="preserve">3 lunI        14.06.2021 -
</t>
    </r>
    <r>
      <rPr>
        <sz val="7.5"/>
        <rFont val="Times New Roman"/>
        <family val="1"/>
      </rPr>
      <t>13.09.2021</t>
    </r>
  </si>
  <si>
    <r>
      <rPr>
        <sz val="7.5"/>
        <rFont val="Times New Roman"/>
        <family val="1"/>
      </rPr>
      <t>SC PLUSTER PROTECT SRL</t>
    </r>
  </si>
  <si>
    <r>
      <rPr>
        <sz val="7.5"/>
        <rFont val="Times New Roman"/>
        <family val="1"/>
      </rPr>
      <t>33/17.06.2021</t>
    </r>
  </si>
  <si>
    <r>
      <rPr>
        <sz val="7.5"/>
        <rFont val="Times New Roman"/>
        <family val="1"/>
      </rPr>
      <t xml:space="preserve">Dezmembrarea imobilului (constructii si teren) situat in Bucuresti, sector 2, Bulevardul Garii Obor nr.3bis,
</t>
    </r>
    <r>
      <rPr>
        <sz val="7.5"/>
        <rFont val="Times New Roman"/>
        <family val="1"/>
      </rPr>
      <t>in doua loturi</t>
    </r>
  </si>
  <si>
    <r>
      <rPr>
        <sz val="7.5"/>
        <rFont val="Times New Roman"/>
        <family val="1"/>
      </rPr>
      <t>1.650,00</t>
    </r>
  </si>
  <si>
    <r>
      <rPr>
        <sz val="7.5"/>
        <rFont val="Times New Roman"/>
        <family val="1"/>
      </rPr>
      <t xml:space="preserve">60 zile  17.06.2021 -
</t>
    </r>
    <r>
      <rPr>
        <sz val="7.5"/>
        <rFont val="Times New Roman"/>
        <family val="1"/>
      </rPr>
      <t>16.08.2021</t>
    </r>
  </si>
  <si>
    <r>
      <rPr>
        <sz val="7.5"/>
        <rFont val="Times New Roman"/>
        <family val="1"/>
      </rPr>
      <t>SC GEOAGRI CADASTRU SRL</t>
    </r>
  </si>
  <si>
    <r>
      <rPr>
        <sz val="7.5"/>
        <rFont val="Times New Roman"/>
        <family val="1"/>
      </rPr>
      <t>34/28.06.2021</t>
    </r>
  </si>
  <si>
    <r>
      <rPr>
        <sz val="7.5"/>
        <rFont val="Times New Roman"/>
        <family val="1"/>
      </rPr>
      <t>Monitorizarea factorilor de mediu in subunitati ale SRTFC Bucuresti (2 loturi)</t>
    </r>
  </si>
  <si>
    <r>
      <rPr>
        <sz val="7.5"/>
        <rFont val="Times New Roman"/>
        <family val="1"/>
      </rPr>
      <t>69.280,00</t>
    </r>
  </si>
  <si>
    <r>
      <rPr>
        <sz val="7.5"/>
        <rFont val="Times New Roman"/>
        <family val="1"/>
      </rPr>
      <t xml:space="preserve">12 luni    28.06.2021 -
</t>
    </r>
    <r>
      <rPr>
        <sz val="7.5"/>
        <rFont val="Times New Roman"/>
        <family val="1"/>
      </rPr>
      <t>27.05.2021</t>
    </r>
  </si>
  <si>
    <r>
      <rPr>
        <sz val="7.5"/>
        <rFont val="Times New Roman"/>
        <family val="1"/>
      </rPr>
      <t>SC EUROTOTAL COMPANY SRL</t>
    </r>
  </si>
  <si>
    <r>
      <rPr>
        <sz val="7.5"/>
        <rFont val="Times New Roman"/>
        <family val="1"/>
      </rPr>
      <t>Acord cadru nr. 1/29.06.2021</t>
    </r>
  </si>
  <si>
    <r>
      <rPr>
        <sz val="7.5"/>
        <rFont val="Times New Roman"/>
        <family val="1"/>
      </rPr>
      <t xml:space="preserve">Serviciul de colectare, transport si depunere a
</t>
    </r>
    <r>
      <rPr>
        <sz val="7.5"/>
        <rFont val="Times New Roman"/>
        <family val="1"/>
      </rPr>
      <t>valorilor banesti si a instrumentelor de plata din subunitati al SRTFC Bucuresti</t>
    </r>
  </si>
  <si>
    <r>
      <rPr>
        <sz val="7.5"/>
        <rFont val="Times New Roman"/>
        <family val="1"/>
      </rPr>
      <t>423.720,00</t>
    </r>
  </si>
  <si>
    <r>
      <rPr>
        <sz val="7.5"/>
        <rFont val="Times New Roman"/>
        <family val="1"/>
      </rPr>
      <t xml:space="preserve">24 luni    03.08.2021 -
</t>
    </r>
    <r>
      <rPr>
        <sz val="7.5"/>
        <rFont val="Times New Roman"/>
        <family val="1"/>
      </rPr>
      <t>02.08.2023</t>
    </r>
  </si>
  <si>
    <r>
      <rPr>
        <sz val="7.5"/>
        <rFont val="Times New Roman"/>
        <family val="1"/>
      </rPr>
      <t>BANCA COMERCIALA ROMANA SA</t>
    </r>
  </si>
  <si>
    <r>
      <rPr>
        <sz val="7.5"/>
        <rFont val="Times New Roman"/>
        <family val="1"/>
      </rPr>
      <t>35/29.06.2021</t>
    </r>
  </si>
  <si>
    <r>
      <rPr>
        <sz val="7.5"/>
        <rFont val="Times New Roman"/>
        <family val="1"/>
      </rPr>
      <t xml:space="preserve">Serviciul de colectare, transport si depunere a valorilor banesti si a instrumentelor de plata din
</t>
    </r>
    <r>
      <rPr>
        <sz val="7.5"/>
        <rFont val="Times New Roman"/>
        <family val="1"/>
      </rPr>
      <t>subunitati al SRTFC Bucuresti</t>
    </r>
  </si>
  <si>
    <r>
      <rPr>
        <sz val="7.5"/>
        <rFont val="Times New Roman"/>
        <family val="1"/>
      </rPr>
      <t>208.560,00</t>
    </r>
  </si>
  <si>
    <r>
      <rPr>
        <sz val="7.5"/>
        <rFont val="Times New Roman"/>
        <family val="1"/>
      </rPr>
      <t xml:space="preserve">12 luni    03.08.2021 -
</t>
    </r>
    <r>
      <rPr>
        <sz val="7.5"/>
        <rFont val="Times New Roman"/>
        <family val="1"/>
      </rPr>
      <t>02.08.2022</t>
    </r>
  </si>
  <si>
    <r>
      <rPr>
        <sz val="7.5"/>
        <rFont val="Times New Roman"/>
        <family val="1"/>
      </rPr>
      <t>36/29.06.2021</t>
    </r>
  </si>
  <si>
    <r>
      <rPr>
        <sz val="7.5"/>
        <rFont val="Times New Roman"/>
        <family val="1"/>
      </rPr>
      <t>Serviciul de intretinere si mentenanta specializata la sistemele electronice de securitate la casele de bilete de pe raza SRTFC Bucuresti</t>
    </r>
  </si>
  <si>
    <r>
      <rPr>
        <sz val="7.5"/>
        <rFont val="Times New Roman"/>
        <family val="1"/>
      </rPr>
      <t>61.871,30</t>
    </r>
  </si>
  <si>
    <r>
      <rPr>
        <sz val="7.5"/>
        <rFont val="Times New Roman"/>
        <family val="1"/>
      </rPr>
      <t xml:space="preserve">12 luni      05.07.2021 -
</t>
    </r>
    <r>
      <rPr>
        <sz val="7.5"/>
        <rFont val="Times New Roman"/>
        <family val="1"/>
      </rPr>
      <t>04.07.2022</t>
    </r>
  </si>
  <si>
    <r>
      <rPr>
        <sz val="7.5"/>
        <rFont val="Times New Roman"/>
        <family val="1"/>
      </rPr>
      <t>SC OMNITECH ELECTRIC SRL</t>
    </r>
  </si>
  <si>
    <r>
      <rPr>
        <sz val="7.5"/>
        <rFont val="Times New Roman"/>
        <family val="1"/>
      </rPr>
      <t>37/30.06.2021</t>
    </r>
  </si>
  <si>
    <r>
      <rPr>
        <sz val="7.5"/>
        <rFont val="Times New Roman"/>
        <family val="1"/>
      </rPr>
      <t xml:space="preserve">Serviciul de verificare si revizie periodica a
</t>
    </r>
    <r>
      <rPr>
        <sz val="7.5"/>
        <rFont val="Times New Roman"/>
        <family val="1"/>
      </rPr>
      <t>instalatiilor de uilizare gaze naturale din subunitati ale SRTFC Bucuresti</t>
    </r>
  </si>
  <si>
    <r>
      <rPr>
        <sz val="7.5"/>
        <rFont val="Times New Roman"/>
        <family val="1"/>
      </rPr>
      <t>101.007,87</t>
    </r>
  </si>
  <si>
    <r>
      <rPr>
        <sz val="7.5"/>
        <rFont val="Times New Roman"/>
        <family val="1"/>
      </rPr>
      <t>SC 2C INSTAL GAZ BUSINESS SRL</t>
    </r>
  </si>
  <si>
    <r>
      <rPr>
        <sz val="7.5"/>
        <rFont val="Times New Roman"/>
        <family val="1"/>
      </rPr>
      <t>Acord cadru 2/01.07.2021</t>
    </r>
  </si>
  <si>
    <r>
      <rPr>
        <sz val="7.5"/>
        <rFont val="Times New Roman"/>
        <family val="1"/>
      </rPr>
      <t>Servicii de manipulare acumulatori la vagoanele de calatori puse la dispozitia prestatorului in Revizia de Vagoane Grivita si Revizia de Vagoane Basarab</t>
    </r>
  </si>
  <si>
    <r>
      <rPr>
        <sz val="7.5"/>
        <rFont val="Times New Roman"/>
        <family val="1"/>
      </rPr>
      <t>2.115.659,52</t>
    </r>
  </si>
  <si>
    <r>
      <rPr>
        <sz val="7.5"/>
        <rFont val="Times New Roman"/>
        <family val="1"/>
      </rPr>
      <t xml:space="preserve">24 luni    04.07.2021 -
</t>
    </r>
    <r>
      <rPr>
        <sz val="7.5"/>
        <rFont val="Times New Roman"/>
        <family val="1"/>
      </rPr>
      <t>03.07.2023</t>
    </r>
  </si>
  <si>
    <r>
      <rPr>
        <sz val="7.5"/>
        <rFont val="Times New Roman"/>
        <family val="1"/>
      </rPr>
      <t>SC EUROCONTRUCT SA</t>
    </r>
  </si>
  <si>
    <r>
      <rPr>
        <sz val="7.5"/>
        <rFont val="Times New Roman"/>
        <family val="1"/>
      </rPr>
      <t>38/01.07.2021</t>
    </r>
  </si>
  <si>
    <r>
      <rPr>
        <sz val="7.5"/>
        <rFont val="Times New Roman"/>
        <family val="1"/>
      </rPr>
      <t>1.057.829,76</t>
    </r>
  </si>
  <si>
    <r>
      <rPr>
        <sz val="7.5"/>
        <rFont val="Times New Roman"/>
        <family val="1"/>
      </rPr>
      <t xml:space="preserve">12 luni        04.07.2021
</t>
    </r>
    <r>
      <rPr>
        <sz val="7.5"/>
        <rFont val="Times New Roman"/>
        <family val="1"/>
      </rPr>
      <t>- 03.07.2022</t>
    </r>
  </si>
  <si>
    <r>
      <rPr>
        <sz val="7.5"/>
        <rFont val="Times New Roman"/>
        <family val="1"/>
      </rPr>
      <t>39/05.07.2021</t>
    </r>
  </si>
  <si>
    <r>
      <rPr>
        <sz val="7.5"/>
        <rFont val="Times New Roman"/>
        <family val="1"/>
      </rPr>
      <t>Echipament individual de protectie pentru dotarea personalului din subunitatile SRTFC Bucuresti Lot 1 (Vesta avertizoare) si Lot 2 (Manusi lucru)</t>
    </r>
  </si>
  <si>
    <r>
      <rPr>
        <sz val="7.5"/>
        <rFont val="Times New Roman"/>
        <family val="1"/>
      </rPr>
      <t>20.923,08</t>
    </r>
  </si>
  <si>
    <r>
      <rPr>
        <sz val="7.5"/>
        <rFont val="Times New Roman"/>
        <family val="1"/>
      </rPr>
      <t xml:space="preserve">4 luni     05.07.2021 -
</t>
    </r>
    <r>
      <rPr>
        <sz val="7.5"/>
        <rFont val="Times New Roman"/>
        <family val="1"/>
      </rPr>
      <t>04.11.2021</t>
    </r>
  </si>
  <si>
    <r>
      <rPr>
        <sz val="7.5"/>
        <rFont val="Times New Roman"/>
        <family val="1"/>
      </rPr>
      <t>40/05.07.2021</t>
    </r>
  </si>
  <si>
    <r>
      <rPr>
        <sz val="7.5"/>
        <rFont val="Times New Roman"/>
        <family val="1"/>
      </rPr>
      <t>Echipament individual de protectie pentru dotarea personalului din subunitatile SRTFC Bucuresti Lot 3 (Cizme de cauciuc)</t>
    </r>
  </si>
  <si>
    <r>
      <rPr>
        <sz val="7.5"/>
        <rFont val="Times New Roman"/>
        <family val="1"/>
      </rPr>
      <t>6.720,30</t>
    </r>
  </si>
  <si>
    <r>
      <rPr>
        <sz val="7.5"/>
        <rFont val="Times New Roman"/>
        <family val="1"/>
      </rPr>
      <t>SC SEDA INVEST SRL</t>
    </r>
  </si>
  <si>
    <r>
      <rPr>
        <sz val="7.5"/>
        <rFont val="Times New Roman"/>
        <family val="1"/>
      </rPr>
      <t>41/06.07.2021</t>
    </r>
  </si>
  <si>
    <r>
      <rPr>
        <sz val="7.5"/>
        <rFont val="Times New Roman"/>
        <family val="1"/>
      </rPr>
      <t>Echipament individual de protectie pentru dotarea personalului din subunitatile SRTFC Bucuresti Lot 4 (Scurta impermeabila cu gluga)</t>
    </r>
  </si>
  <si>
    <r>
      <rPr>
        <sz val="7.5"/>
        <rFont val="Times New Roman"/>
        <family val="1"/>
      </rPr>
      <t>6.265,00</t>
    </r>
  </si>
  <si>
    <r>
      <rPr>
        <sz val="7.5"/>
        <rFont val="Times New Roman"/>
        <family val="1"/>
      </rPr>
      <t xml:space="preserve">4 luni     06.07.2021 -
</t>
    </r>
    <r>
      <rPr>
        <sz val="7.5"/>
        <rFont val="Times New Roman"/>
        <family val="1"/>
      </rPr>
      <t>05.11.2021</t>
    </r>
  </si>
  <si>
    <r>
      <rPr>
        <sz val="7.5"/>
        <rFont val="Times New Roman"/>
        <family val="1"/>
      </rPr>
      <t>43/21.07.2021</t>
    </r>
  </si>
  <si>
    <r>
      <rPr>
        <sz val="7.5"/>
        <rFont val="Times New Roman"/>
        <family val="1"/>
      </rPr>
      <t xml:space="preserve">Pilote personalizate (lot 3) pentru dotarea vagoanelor de dormit si  cuseta din Revizia de Vagoane
</t>
    </r>
    <r>
      <rPr>
        <sz val="7.5"/>
        <rFont val="Times New Roman"/>
        <family val="1"/>
      </rPr>
      <t>Bucuresti Grivita</t>
    </r>
  </si>
  <si>
    <r>
      <rPr>
        <sz val="7.5"/>
        <rFont val="Times New Roman"/>
        <family val="1"/>
      </rPr>
      <t>26.980,00</t>
    </r>
  </si>
  <si>
    <r>
      <rPr>
        <sz val="7.5"/>
        <rFont val="Times New Roman"/>
        <family val="1"/>
      </rPr>
      <t xml:space="preserve">5 luni     21.07.2021 -
</t>
    </r>
    <r>
      <rPr>
        <sz val="7.5"/>
        <rFont val="Times New Roman"/>
        <family val="1"/>
      </rPr>
      <t>20.12.2021</t>
    </r>
  </si>
  <si>
    <r>
      <rPr>
        <sz val="7.5"/>
        <rFont val="Times New Roman"/>
        <family val="1"/>
      </rPr>
      <t>SC SUPERBALL SRL</t>
    </r>
  </si>
  <si>
    <r>
      <rPr>
        <sz val="7.5"/>
        <rFont val="Times New Roman"/>
        <family val="1"/>
      </rPr>
      <t>44/23.07.2021</t>
    </r>
  </si>
  <si>
    <r>
      <rPr>
        <sz val="7.5"/>
        <rFont val="Times New Roman"/>
        <family val="1"/>
      </rPr>
      <t xml:space="preserve">Perne personalizate (lot 4) pentru dotarea vagoanelor de dormit si  cuseta din Revizia de Vagoane
</t>
    </r>
    <r>
      <rPr>
        <sz val="7.5"/>
        <rFont val="Times New Roman"/>
        <family val="1"/>
      </rPr>
      <t>Bucuresti Grivita</t>
    </r>
  </si>
  <si>
    <r>
      <rPr>
        <sz val="7.5"/>
        <rFont val="Times New Roman"/>
        <family val="1"/>
      </rPr>
      <t>12.850,00</t>
    </r>
  </si>
  <si>
    <r>
      <rPr>
        <sz val="7.5"/>
        <rFont val="Times New Roman"/>
        <family val="1"/>
      </rPr>
      <t xml:space="preserve">5 luni   23.07.2021 -
</t>
    </r>
    <r>
      <rPr>
        <sz val="7.5"/>
        <rFont val="Times New Roman"/>
        <family val="1"/>
      </rPr>
      <t>22.12.2021</t>
    </r>
  </si>
  <si>
    <r>
      <rPr>
        <sz val="7.5"/>
        <rFont val="Times New Roman"/>
        <family val="1"/>
      </rPr>
      <t>45/26.07.2021</t>
    </r>
  </si>
  <si>
    <r>
      <rPr>
        <sz val="7.5"/>
        <rFont val="Times New Roman"/>
        <family val="1"/>
      </rPr>
      <t xml:space="preserve">Huse de perna personalizate (lot 2) pentru dotarea vagoanelor de dormit si  cuseta din Revizia de
</t>
    </r>
    <r>
      <rPr>
        <sz val="7.5"/>
        <rFont val="Times New Roman"/>
        <family val="1"/>
      </rPr>
      <t>Vagoane Bucuresti Grivita</t>
    </r>
  </si>
  <si>
    <r>
      <rPr>
        <sz val="7.5"/>
        <rFont val="Times New Roman"/>
        <family val="1"/>
      </rPr>
      <t>19.680,00</t>
    </r>
  </si>
  <si>
    <r>
      <rPr>
        <sz val="7.5"/>
        <rFont val="Times New Roman"/>
        <family val="1"/>
      </rPr>
      <t xml:space="preserve">5 luni     26.07.2021 -
</t>
    </r>
    <r>
      <rPr>
        <sz val="7.5"/>
        <rFont val="Times New Roman"/>
        <family val="1"/>
      </rPr>
      <t>25.12.2021</t>
    </r>
  </si>
  <si>
    <r>
      <rPr>
        <sz val="7.5"/>
        <rFont val="Times New Roman"/>
        <family val="1"/>
      </rPr>
      <t>SC TRANSLIMA SRL</t>
    </r>
  </si>
  <si>
    <r>
      <rPr>
        <sz val="7.5"/>
        <rFont val="Times New Roman"/>
        <family val="1"/>
      </rPr>
      <t>46/02.08.2021</t>
    </r>
  </si>
  <si>
    <r>
      <rPr>
        <sz val="7.5"/>
        <rFont val="Times New Roman"/>
        <family val="1"/>
      </rPr>
      <t>Produse de birotica, rechizite si papetarie pentru central si subunitati apartinand SRTFC Bucuresti</t>
    </r>
  </si>
  <si>
    <r>
      <rPr>
        <sz val="7.5"/>
        <rFont val="Times New Roman"/>
        <family val="1"/>
      </rPr>
      <t>31.515,92</t>
    </r>
  </si>
  <si>
    <r>
      <rPr>
        <sz val="7.5"/>
        <rFont val="Times New Roman"/>
        <family val="1"/>
      </rPr>
      <t xml:space="preserve">12 luni        02.08.2021
</t>
    </r>
    <r>
      <rPr>
        <sz val="7.5"/>
        <rFont val="Times New Roman"/>
        <family val="1"/>
      </rPr>
      <t>- 01.08.2022</t>
    </r>
  </si>
  <si>
    <r>
      <rPr>
        <sz val="7.5"/>
        <rFont val="Times New Roman"/>
        <family val="1"/>
      </rPr>
      <t>SC Evident Group SRL</t>
    </r>
  </si>
  <si>
    <r>
      <rPr>
        <sz val="7.5"/>
        <rFont val="Times New Roman"/>
        <family val="1"/>
      </rPr>
      <t>47/03.08.2021</t>
    </r>
  </si>
  <si>
    <r>
      <rPr>
        <sz val="7.5"/>
        <rFont val="Times New Roman"/>
        <family val="1"/>
      </rPr>
      <t>Lenjerie de pat personalizata pentru dotarea vagoanelor de dormit si cuseta din parcul Reviziei de Vagoane Bucuresti Grivita (Lot 1)</t>
    </r>
  </si>
  <si>
    <r>
      <rPr>
        <sz val="7.5"/>
        <rFont val="Times New Roman"/>
        <family val="1"/>
      </rPr>
      <t>284.918,00</t>
    </r>
  </si>
  <si>
    <r>
      <rPr>
        <sz val="7.5"/>
        <rFont val="Times New Roman"/>
        <family val="1"/>
      </rPr>
      <t xml:space="preserve">5 luni     03.08.2021 -
</t>
    </r>
    <r>
      <rPr>
        <sz val="7.5"/>
        <rFont val="Times New Roman"/>
        <family val="1"/>
      </rPr>
      <t>02.01.2022</t>
    </r>
  </si>
  <si>
    <r>
      <rPr>
        <sz val="7.5"/>
        <rFont val="Times New Roman"/>
        <family val="1"/>
      </rPr>
      <t>48/16.08.2021</t>
    </r>
  </si>
  <si>
    <r>
      <rPr>
        <sz val="7.5"/>
        <rFont val="Times New Roman"/>
        <family val="1"/>
      </rPr>
      <t>Sigilii necesare activitatii subunitatilor din cadrul SRTFC Bucuresti</t>
    </r>
  </si>
  <si>
    <r>
      <rPr>
        <sz val="7.5"/>
        <rFont val="Times New Roman"/>
        <family val="1"/>
      </rPr>
      <t>21.143,00</t>
    </r>
  </si>
  <si>
    <r>
      <rPr>
        <sz val="7.5"/>
        <rFont val="Times New Roman"/>
        <family val="1"/>
      </rPr>
      <t xml:space="preserve">12 luni        17.08.2021
</t>
    </r>
    <r>
      <rPr>
        <sz val="7.5"/>
        <rFont val="Times New Roman"/>
        <family val="1"/>
      </rPr>
      <t>- 16.08.2022</t>
    </r>
  </si>
  <si>
    <r>
      <rPr>
        <sz val="7.5"/>
        <rFont val="Times New Roman"/>
        <family val="1"/>
      </rPr>
      <t>49/24.08.2021</t>
    </r>
  </si>
  <si>
    <r>
      <rPr>
        <sz val="7.5"/>
        <rFont val="Times New Roman"/>
        <family val="1"/>
      </rPr>
      <t>Serviciul de verificare, intretinere si reparare a centralelor termice inclusiv instalatiilor aferente (incalzire si ACM) din subunitati SRTFC Bucuresti</t>
    </r>
  </si>
  <si>
    <r>
      <rPr>
        <sz val="7.5"/>
        <rFont val="Times New Roman"/>
        <family val="1"/>
      </rPr>
      <t>138.000,00</t>
    </r>
  </si>
  <si>
    <r>
      <rPr>
        <sz val="7.5"/>
        <rFont val="Times New Roman"/>
        <family val="1"/>
      </rPr>
      <t xml:space="preserve">12 luni        01.09.2021
</t>
    </r>
    <r>
      <rPr>
        <sz val="7.5"/>
        <rFont val="Times New Roman"/>
        <family val="1"/>
      </rPr>
      <t>- 31.08.2022</t>
    </r>
  </si>
  <si>
    <r>
      <rPr>
        <sz val="7.5"/>
        <rFont val="Times New Roman"/>
        <family val="1"/>
      </rPr>
      <t>SC Reparatii Centrale SRL</t>
    </r>
  </si>
  <si>
    <r>
      <rPr>
        <sz val="7.5"/>
        <rFont val="Times New Roman"/>
        <family val="1"/>
      </rPr>
      <t>50/25.05.2021</t>
    </r>
  </si>
  <si>
    <r>
      <rPr>
        <sz val="7.5"/>
        <rFont val="Times New Roman"/>
        <family val="1"/>
      </rPr>
      <t>Salubrizare spatii administrative si dormitoare de personal apartinand Depoului Bucuresti Calatori, Automotoare, SELC Basarab si statiile Bucuresti Basarab, Bucuresti Grivita, Ploiesti, Urziceni si Targoviste</t>
    </r>
  </si>
  <si>
    <r>
      <rPr>
        <sz val="7.5"/>
        <rFont val="Times New Roman"/>
        <family val="1"/>
      </rPr>
      <t>1.061.037,56</t>
    </r>
  </si>
  <si>
    <r>
      <rPr>
        <sz val="7.5"/>
        <rFont val="Times New Roman"/>
        <family val="1"/>
      </rPr>
      <t>51/26.08.2021</t>
    </r>
  </si>
  <si>
    <r>
      <rPr>
        <sz val="7.5"/>
        <rFont val="Times New Roman"/>
        <family val="1"/>
      </rPr>
      <t xml:space="preserve">Spalare materiale textile din  dormitoarele de personal apartinand Depoului Bucuresti Calatori, Automotoare, SELC Basarab si statiile Bucuresti Basarab, Bucuresti Grivita, Ploiesti, Urziceni si
</t>
    </r>
    <r>
      <rPr>
        <sz val="7.5"/>
        <rFont val="Times New Roman"/>
        <family val="1"/>
      </rPr>
      <t>Targoviste</t>
    </r>
  </si>
  <si>
    <r>
      <rPr>
        <sz val="7.5"/>
        <rFont val="Times New Roman"/>
        <family val="1"/>
      </rPr>
      <t>314.663,52</t>
    </r>
  </si>
  <si>
    <r>
      <rPr>
        <sz val="7.5"/>
        <rFont val="Times New Roman"/>
        <family val="1"/>
      </rPr>
      <t>SC Silgimar SRL</t>
    </r>
  </si>
  <si>
    <r>
      <rPr>
        <sz val="7.5"/>
        <rFont val="Times New Roman"/>
        <family val="1"/>
      </rPr>
      <t>52/22.09.2021</t>
    </r>
  </si>
  <si>
    <r>
      <rPr>
        <sz val="7.5"/>
        <rFont val="Times New Roman"/>
        <family val="1"/>
      </rPr>
      <t>Buletine de avizare a restrictiilor de viteza (imprimate la comanda)</t>
    </r>
  </si>
  <si>
    <r>
      <rPr>
        <sz val="7.5"/>
        <rFont val="Times New Roman"/>
        <family val="1"/>
      </rPr>
      <t>22.253,40</t>
    </r>
  </si>
  <si>
    <r>
      <rPr>
        <sz val="7.5"/>
        <rFont val="Times New Roman"/>
        <family val="1"/>
      </rPr>
      <t>53/23.09.2021</t>
    </r>
  </si>
  <si>
    <r>
      <rPr>
        <sz val="7.5"/>
        <rFont val="Times New Roman"/>
        <family val="1"/>
      </rPr>
      <t xml:space="preserve">Pachet de servicii de inchiriere a 69 aparate, intretinere si igienizare cu schimbarea filtrelor la
</t>
    </r>
    <r>
      <rPr>
        <sz val="7.5"/>
        <rFont val="Times New Roman"/>
        <family val="1"/>
      </rPr>
      <t>aparatele purificatoare de apa</t>
    </r>
  </si>
  <si>
    <r>
      <rPr>
        <sz val="7.5"/>
        <rFont val="Times New Roman"/>
        <family val="1"/>
      </rPr>
      <t xml:space="preserve">12 luni        24.09.2021
</t>
    </r>
    <r>
      <rPr>
        <sz val="7.5"/>
        <rFont val="Times New Roman"/>
        <family val="1"/>
      </rPr>
      <t>- 23.09.2022</t>
    </r>
  </si>
  <si>
    <r>
      <rPr>
        <sz val="7.5"/>
        <rFont val="Times New Roman"/>
        <family val="1"/>
      </rPr>
      <t>SC LA FANTANA SRL</t>
    </r>
  </si>
  <si>
    <r>
      <rPr>
        <sz val="7.5"/>
        <rFont val="Times New Roman"/>
        <family val="1"/>
      </rPr>
      <t>55/13.10.2021</t>
    </r>
  </si>
  <si>
    <r>
      <rPr>
        <sz val="7.5"/>
        <rFont val="Times New Roman"/>
        <family val="1"/>
      </rPr>
      <t>Serviciul de paza specializata  a obiectivului, bunurilor si valorilor din Depoul Ploiesti</t>
    </r>
  </si>
  <si>
    <r>
      <rPr>
        <sz val="7.5"/>
        <rFont val="Times New Roman"/>
        <family val="1"/>
      </rPr>
      <t>1.085.172,96</t>
    </r>
  </si>
  <si>
    <r>
      <rPr>
        <sz val="7.5"/>
        <rFont val="Times New Roman"/>
        <family val="1"/>
      </rPr>
      <t xml:space="preserve">12 luni   15.10.2021-
</t>
    </r>
    <r>
      <rPr>
        <sz val="7.5"/>
        <rFont val="Times New Roman"/>
        <family val="1"/>
      </rPr>
      <t>14.10.2022</t>
    </r>
  </si>
  <si>
    <r>
      <rPr>
        <sz val="7.5"/>
        <rFont val="Times New Roman"/>
        <family val="1"/>
      </rPr>
      <t>SC DIRECTOR SPECIAL TROOPS SRL</t>
    </r>
  </si>
  <si>
    <r>
      <rPr>
        <sz val="7.5"/>
        <rFont val="Times New Roman"/>
        <family val="1"/>
      </rPr>
      <t>56/18.10.2021</t>
    </r>
  </si>
  <si>
    <r>
      <rPr>
        <sz val="7.5"/>
        <rFont val="Times New Roman"/>
        <family val="1"/>
      </rPr>
      <t>Dezinfectant gel pentru maini - Lot 2</t>
    </r>
  </si>
  <si>
    <r>
      <rPr>
        <sz val="7.5"/>
        <rFont val="Times New Roman"/>
        <family val="1"/>
      </rPr>
      <t>8.924,25</t>
    </r>
  </si>
  <si>
    <r>
      <rPr>
        <sz val="7.5"/>
        <rFont val="Times New Roman"/>
        <family val="1"/>
      </rPr>
      <t xml:space="preserve">1 luna   18.10.2021-
</t>
    </r>
    <r>
      <rPr>
        <sz val="7.5"/>
        <rFont val="Times New Roman"/>
        <family val="1"/>
      </rPr>
      <t>17.11.2021</t>
    </r>
  </si>
  <si>
    <r>
      <rPr>
        <sz val="7.5"/>
        <rFont val="Times New Roman"/>
        <family val="1"/>
      </rPr>
      <t>57/18.10.2021</t>
    </r>
  </si>
  <si>
    <r>
      <rPr>
        <sz val="7.5"/>
        <rFont val="Times New Roman"/>
        <family val="1"/>
      </rPr>
      <t>Masti de protectie cu 3 pliuri si 3 straturi cu elastic- Lot 1</t>
    </r>
  </si>
  <si>
    <r>
      <rPr>
        <sz val="7.5"/>
        <rFont val="Times New Roman"/>
        <family val="1"/>
      </rPr>
      <t>8.550,00</t>
    </r>
  </si>
  <si>
    <r>
      <rPr>
        <sz val="7.5"/>
        <rFont val="Times New Roman"/>
        <family val="1"/>
      </rPr>
      <t>SC K-ELICOM</t>
    </r>
  </si>
  <si>
    <r>
      <rPr>
        <sz val="7.5"/>
        <rFont val="Times New Roman"/>
        <family val="1"/>
      </rPr>
      <t>58/20.10.2021</t>
    </r>
  </si>
  <si>
    <r>
      <rPr>
        <sz val="7.5"/>
        <rFont val="Times New Roman"/>
        <family val="1"/>
      </rPr>
      <t>Servciul de verificare, reparare si reincarcare stingatoare de incendiu si verificarea si reparare hidranti  la subunitati SRTFC Bucuresti</t>
    </r>
  </si>
  <si>
    <r>
      <rPr>
        <sz val="7.5"/>
        <rFont val="Times New Roman"/>
        <family val="1"/>
      </rPr>
      <t>103.132,75</t>
    </r>
  </si>
  <si>
    <r>
      <rPr>
        <sz val="7.5"/>
        <rFont val="Times New Roman"/>
        <family val="1"/>
      </rPr>
      <t xml:space="preserve">12 luni   25.10.2021-
</t>
    </r>
    <r>
      <rPr>
        <sz val="7.5"/>
        <rFont val="Times New Roman"/>
        <family val="1"/>
      </rPr>
      <t>24.10.2022</t>
    </r>
  </si>
  <si>
    <r>
      <rPr>
        <sz val="7.5"/>
        <rFont val="Times New Roman"/>
        <family val="1"/>
      </rPr>
      <t>SC CORPORATION SITUATII DE URGENTA SRL</t>
    </r>
  </si>
  <si>
    <r>
      <rPr>
        <sz val="7.5"/>
        <rFont val="Times New Roman"/>
        <family val="1"/>
      </rPr>
      <t>59/29.10.2021</t>
    </r>
  </si>
  <si>
    <r>
      <rPr>
        <sz val="7.5"/>
        <rFont val="Times New Roman"/>
        <family val="1"/>
      </rPr>
      <t xml:space="preserve">Serviciul de evaluare a mijloacelor fixe din categoria material rulant remorcat (vagoane calatori) din parcul SRTFC Bucuresti in scopul vanzarii prin licitatie
</t>
    </r>
    <r>
      <rPr>
        <sz val="7.5"/>
        <rFont val="Times New Roman"/>
        <family val="1"/>
      </rPr>
      <t>publica</t>
    </r>
  </si>
  <si>
    <r>
      <rPr>
        <sz val="7.5"/>
        <rFont val="Times New Roman"/>
        <family val="1"/>
      </rPr>
      <t>9.000,00</t>
    </r>
  </si>
  <si>
    <r>
      <rPr>
        <sz val="7.5"/>
        <rFont val="Times New Roman"/>
        <family val="1"/>
      </rPr>
      <t xml:space="preserve">65 zile    29.10.2021 -
</t>
    </r>
    <r>
      <rPr>
        <sz val="7.5"/>
        <rFont val="Times New Roman"/>
        <family val="1"/>
      </rPr>
      <t>03.01.2021</t>
    </r>
  </si>
  <si>
    <r>
      <rPr>
        <sz val="7.5"/>
        <rFont val="Times New Roman"/>
        <family val="1"/>
      </rPr>
      <t>60/03.11.2021</t>
    </r>
  </si>
  <si>
    <r>
      <rPr>
        <sz val="7.5"/>
        <rFont val="Times New Roman"/>
        <family val="1"/>
      </rPr>
      <t>Pompa hidraulica manuala</t>
    </r>
  </si>
  <si>
    <r>
      <rPr>
        <sz val="7.5"/>
        <rFont val="Times New Roman"/>
        <family val="1"/>
      </rPr>
      <t>9.630,00</t>
    </r>
  </si>
  <si>
    <r>
      <rPr>
        <sz val="7.5"/>
        <rFont val="Times New Roman"/>
        <family val="1"/>
      </rPr>
      <t xml:space="preserve">1 luna   03.11.2021-
</t>
    </r>
    <r>
      <rPr>
        <sz val="7.5"/>
        <rFont val="Times New Roman"/>
        <family val="1"/>
      </rPr>
      <t>02.12.2021</t>
    </r>
  </si>
  <si>
    <r>
      <rPr>
        <sz val="7.5"/>
        <rFont val="Times New Roman"/>
        <family val="1"/>
      </rPr>
      <t>61/05.11.2021</t>
    </r>
  </si>
  <si>
    <r>
      <rPr>
        <sz val="7.5"/>
        <rFont val="Times New Roman"/>
        <family val="1"/>
      </rPr>
      <t>Serviciul de paza specializata  a obiectivului, bunurilor si valorilor din Depoul Bucuresti Calatori si Remiza Automotoare</t>
    </r>
  </si>
  <si>
    <r>
      <rPr>
        <sz val="7.5"/>
        <rFont val="Times New Roman"/>
        <family val="1"/>
      </rPr>
      <t>798.386,40</t>
    </r>
  </si>
  <si>
    <r>
      <rPr>
        <sz val="7.5"/>
        <rFont val="Times New Roman"/>
        <family val="1"/>
      </rPr>
      <t xml:space="preserve">12 luni        18.11.2021
</t>
    </r>
    <r>
      <rPr>
        <sz val="7.5"/>
        <rFont val="Times New Roman"/>
        <family val="1"/>
      </rPr>
      <t>- 17.11.2022</t>
    </r>
  </si>
  <si>
    <r>
      <rPr>
        <sz val="7.5"/>
        <rFont val="Times New Roman"/>
        <family val="1"/>
      </rPr>
      <t>62/08.11.2021</t>
    </r>
  </si>
  <si>
    <r>
      <rPr>
        <sz val="7.5"/>
        <rFont val="Times New Roman"/>
        <family val="1"/>
      </rPr>
      <t>Serviciul de inlocuire set usi acces tip RAWAG la vagonul clasa nr. 20830225-5 din parcul SRTFC Bucuresti SA la Revizia de vagoane Bucuresti Grivita</t>
    </r>
  </si>
  <si>
    <r>
      <rPr>
        <sz val="7.5"/>
        <rFont val="Times New Roman"/>
        <family val="1"/>
      </rPr>
      <t>258.580,00</t>
    </r>
  </si>
  <si>
    <r>
      <rPr>
        <sz val="7.5"/>
        <rFont val="Times New Roman"/>
        <family val="1"/>
      </rPr>
      <t xml:space="preserve">15 zile 08.11.2021-
</t>
    </r>
    <r>
      <rPr>
        <sz val="7.5"/>
        <rFont val="Times New Roman"/>
        <family val="1"/>
      </rPr>
      <t>23.11.2021</t>
    </r>
  </si>
  <si>
    <r>
      <rPr>
        <sz val="7.5"/>
        <rFont val="Times New Roman"/>
        <family val="1"/>
      </rPr>
      <t>SC ATELIERELE CFR GRIVITA</t>
    </r>
  </si>
  <si>
    <r>
      <rPr>
        <sz val="7.5"/>
        <rFont val="Times New Roman"/>
        <family val="1"/>
      </rPr>
      <t>63/10.11.2021</t>
    </r>
  </si>
  <si>
    <r>
      <rPr>
        <sz val="7.5"/>
        <rFont val="Times New Roman"/>
        <family val="1"/>
      </rPr>
      <t>Motorina standard (EN 590)</t>
    </r>
  </si>
  <si>
    <r>
      <rPr>
        <sz val="7.5"/>
        <rFont val="Times New Roman"/>
        <family val="1"/>
      </rPr>
      <t>91.690,00</t>
    </r>
  </si>
  <si>
    <r>
      <rPr>
        <sz val="7.5"/>
        <rFont val="Times New Roman"/>
        <family val="1"/>
      </rPr>
      <t xml:space="preserve">3 luni   10.11.2021-
</t>
    </r>
    <r>
      <rPr>
        <sz val="7.5"/>
        <rFont val="Times New Roman"/>
        <family val="1"/>
      </rPr>
      <t>09.02.2022</t>
    </r>
  </si>
  <si>
    <r>
      <rPr>
        <sz val="7.5"/>
        <rFont val="Times New Roman"/>
        <family val="1"/>
      </rPr>
      <t>SC Almatar Trans SRL</t>
    </r>
  </si>
  <si>
    <r>
      <rPr>
        <sz val="7.5"/>
        <rFont val="Times New Roman"/>
        <family val="1"/>
      </rPr>
      <t>64/10.11.2021</t>
    </r>
  </si>
  <si>
    <r>
      <rPr>
        <sz val="7.5"/>
        <rFont val="Times New Roman"/>
        <family val="1"/>
      </rPr>
      <t>Aparat analogic economic pentru determinarea punctului de  inflamabilitate cu termometru ASTM 11C la Depoul Bucuresti Calatori</t>
    </r>
  </si>
  <si>
    <r>
      <rPr>
        <sz val="7.5"/>
        <rFont val="Times New Roman"/>
        <family val="1"/>
      </rPr>
      <t>30.711.02</t>
    </r>
  </si>
  <si>
    <r>
      <rPr>
        <sz val="7.5"/>
        <rFont val="Times New Roman"/>
        <family val="1"/>
      </rPr>
      <t xml:space="preserve">4 luni   10.11.2021-
</t>
    </r>
    <r>
      <rPr>
        <sz val="7.5"/>
        <rFont val="Times New Roman"/>
        <family val="1"/>
      </rPr>
      <t>09.03.2022</t>
    </r>
  </si>
  <si>
    <r>
      <rPr>
        <sz val="7.5"/>
        <rFont val="Times New Roman"/>
        <family val="1"/>
      </rPr>
      <t>SC Multilab SRL</t>
    </r>
  </si>
  <si>
    <r>
      <rPr>
        <sz val="7.5"/>
        <rFont val="Times New Roman"/>
        <family val="1"/>
      </rPr>
      <t>65/10.11.2021</t>
    </r>
  </si>
  <si>
    <r>
      <rPr>
        <sz val="7.5"/>
        <rFont val="Times New Roman"/>
        <family val="1"/>
      </rPr>
      <t>Proiectare si executie reparare acoperis cladire comanda personalului din statia Bucuresti Grivita</t>
    </r>
  </si>
  <si>
    <r>
      <rPr>
        <sz val="7.5"/>
        <rFont val="Times New Roman"/>
        <family val="1"/>
      </rPr>
      <t>73.131,00</t>
    </r>
  </si>
  <si>
    <r>
      <rPr>
        <sz val="7.5"/>
        <rFont val="Times New Roman"/>
        <family val="1"/>
      </rPr>
      <t xml:space="preserve">4 luni 22.12.2021 -
</t>
    </r>
    <r>
      <rPr>
        <sz val="7.5"/>
        <rFont val="Times New Roman"/>
        <family val="1"/>
      </rPr>
      <t>21.04.2022</t>
    </r>
  </si>
  <si>
    <r>
      <rPr>
        <sz val="7.5"/>
        <rFont val="Times New Roman"/>
        <family val="1"/>
      </rPr>
      <t>SC Mural Serv SRl (sub asociat SC Tudor Arhcons SRL)</t>
    </r>
  </si>
  <si>
    <r>
      <rPr>
        <sz val="7.5"/>
        <rFont val="Times New Roman"/>
        <family val="1"/>
      </rPr>
      <t>66/17.11.2021</t>
    </r>
  </si>
  <si>
    <r>
      <rPr>
        <sz val="7.5"/>
        <rFont val="Times New Roman"/>
        <family val="1"/>
      </rPr>
      <t>Cartuse toner</t>
    </r>
  </si>
  <si>
    <r>
      <rPr>
        <sz val="7.5"/>
        <rFont val="Times New Roman"/>
        <family val="1"/>
      </rPr>
      <t>69.991,11</t>
    </r>
  </si>
  <si>
    <r>
      <rPr>
        <sz val="7.5"/>
        <rFont val="Times New Roman"/>
        <family val="1"/>
      </rPr>
      <t xml:space="preserve">8 luni   19.11.2021-
</t>
    </r>
    <r>
      <rPr>
        <sz val="7.5"/>
        <rFont val="Times New Roman"/>
        <family val="1"/>
      </rPr>
      <t>18.07.2022</t>
    </r>
  </si>
  <si>
    <r>
      <rPr>
        <sz val="7.5"/>
        <rFont val="Times New Roman"/>
        <family val="1"/>
      </rPr>
      <t>SC TOKO SRL</t>
    </r>
  </si>
  <si>
    <r>
      <rPr>
        <sz val="7.5"/>
        <rFont val="Times New Roman"/>
        <family val="1"/>
      </rPr>
      <t>67/19.11.2021</t>
    </r>
  </si>
  <si>
    <r>
      <rPr>
        <sz val="7.5"/>
        <rFont val="Times New Roman"/>
        <family val="1"/>
      </rPr>
      <t>Serviciul de revizii, reparatie si intretinere cu furnizare piese de schimb, servicii vulcanizare si Inspectie Tehnica Periodica pentru autovehicule si autoutilitare din parcul SRTFC Bucuresti</t>
    </r>
  </si>
  <si>
    <r>
      <rPr>
        <sz val="7.5"/>
        <rFont val="Times New Roman"/>
        <family val="1"/>
      </rPr>
      <t>148.720,00</t>
    </r>
  </si>
  <si>
    <r>
      <rPr>
        <sz val="7.5"/>
        <rFont val="Times New Roman"/>
        <family val="1"/>
      </rPr>
      <t xml:space="preserve">12 luni   19.11.2021-
</t>
    </r>
    <r>
      <rPr>
        <sz val="7.5"/>
        <rFont val="Times New Roman"/>
        <family val="1"/>
      </rPr>
      <t>18.11.2022</t>
    </r>
  </si>
  <si>
    <r>
      <rPr>
        <sz val="7.5"/>
        <rFont val="Times New Roman"/>
        <family val="1"/>
      </rPr>
      <t>SC Drift  Serv SRL</t>
    </r>
  </si>
  <si>
    <r>
      <rPr>
        <sz val="7.5"/>
        <rFont val="Times New Roman"/>
        <family val="1"/>
      </rPr>
      <t>68/03.12.2021</t>
    </r>
  </si>
  <si>
    <r>
      <rPr>
        <sz val="7.5"/>
        <rFont val="Times New Roman"/>
        <family val="1"/>
      </rPr>
      <t>Achizitia serviciului de  expertiza tehnica (inclusiv DALI) si proiectare + DDE pentru modernizarea instalatiei electrice de 1,5 kV  pentru alimentarea standurilor de preincalzire a vagoanelor din Revizia de Vagoane Bucuresti Grivita</t>
    </r>
  </si>
  <si>
    <r>
      <rPr>
        <sz val="7.5"/>
        <rFont val="Times New Roman"/>
        <family val="1"/>
      </rPr>
      <t>30.600,28</t>
    </r>
  </si>
  <si>
    <r>
      <rPr>
        <sz val="7.5"/>
        <rFont val="Times New Roman"/>
        <family val="1"/>
      </rPr>
      <t xml:space="preserve">3 luni    07.12.2021 -
</t>
    </r>
    <r>
      <rPr>
        <sz val="7.5"/>
        <rFont val="Times New Roman"/>
        <family val="1"/>
      </rPr>
      <t>06.03.2022</t>
    </r>
  </si>
  <si>
    <r>
      <rPr>
        <sz val="7.5"/>
        <rFont val="Times New Roman"/>
        <family val="1"/>
      </rPr>
      <t>SC Energobit SRL</t>
    </r>
  </si>
  <si>
    <r>
      <rPr>
        <sz val="7.5"/>
        <rFont val="Times New Roman"/>
        <family val="1"/>
      </rPr>
      <t>69/06.12.2021</t>
    </r>
  </si>
  <si>
    <r>
      <rPr>
        <sz val="7.5"/>
        <rFont val="Times New Roman"/>
        <family val="1"/>
      </rPr>
      <t>Reparare acoperis cladire exploatare din statia Bucuresti Grivita</t>
    </r>
  </si>
  <si>
    <r>
      <rPr>
        <sz val="7.5"/>
        <rFont val="Times New Roman"/>
        <family val="1"/>
      </rPr>
      <t>187.517,07</t>
    </r>
  </si>
  <si>
    <r>
      <rPr>
        <sz val="7.5"/>
        <rFont val="Times New Roman"/>
        <family val="1"/>
      </rPr>
      <t xml:space="preserve">60 zile   06.12.2021 -
</t>
    </r>
    <r>
      <rPr>
        <sz val="7.5"/>
        <rFont val="Times New Roman"/>
        <family val="1"/>
      </rPr>
      <t>04.02.2022</t>
    </r>
  </si>
  <si>
    <r>
      <rPr>
        <sz val="7.5"/>
        <rFont val="Times New Roman"/>
        <family val="1"/>
      </rPr>
      <t>70/06.12.2021</t>
    </r>
  </si>
  <si>
    <r>
      <rPr>
        <sz val="7.5"/>
        <rFont val="Times New Roman"/>
        <family val="1"/>
      </rPr>
      <t>Material marunt de cale</t>
    </r>
  </si>
  <si>
    <r>
      <rPr>
        <sz val="7.5"/>
        <rFont val="Times New Roman"/>
        <family val="1"/>
      </rPr>
      <t>81.980,00</t>
    </r>
  </si>
  <si>
    <r>
      <rPr>
        <sz val="7.5"/>
        <rFont val="Times New Roman"/>
        <family val="1"/>
      </rPr>
      <t xml:space="preserve">4 luni   06.12.2021-
</t>
    </r>
    <r>
      <rPr>
        <sz val="7.5"/>
        <rFont val="Times New Roman"/>
        <family val="1"/>
      </rPr>
      <t>05.04.2022</t>
    </r>
  </si>
  <si>
    <r>
      <rPr>
        <sz val="7.5"/>
        <rFont val="Times New Roman"/>
        <family val="1"/>
      </rPr>
      <t>Confermet Industrial SA</t>
    </r>
  </si>
  <si>
    <r>
      <rPr>
        <sz val="7.5"/>
        <rFont val="Times New Roman"/>
        <family val="1"/>
      </rPr>
      <t>72/09.12.2021</t>
    </r>
  </si>
  <si>
    <r>
      <rPr>
        <sz val="7.5"/>
        <rFont val="Times New Roman"/>
        <family val="1"/>
      </rPr>
      <t>Costum salopeta si halat de protectie</t>
    </r>
  </si>
  <si>
    <r>
      <rPr>
        <sz val="7.5"/>
        <rFont val="Times New Roman"/>
        <family val="1"/>
      </rPr>
      <t>44.879,96</t>
    </r>
  </si>
  <si>
    <r>
      <rPr>
        <sz val="7.5"/>
        <rFont val="Times New Roman"/>
        <family val="1"/>
      </rPr>
      <t xml:space="preserve">4 luni   09.12.2021-
</t>
    </r>
    <r>
      <rPr>
        <sz val="7.5"/>
        <rFont val="Times New Roman"/>
        <family val="1"/>
      </rPr>
      <t>08.04.2022</t>
    </r>
  </si>
  <si>
    <r>
      <rPr>
        <sz val="7.5"/>
        <rFont val="Times New Roman"/>
        <family val="1"/>
      </rPr>
      <t>SC Artego SA</t>
    </r>
  </si>
  <si>
    <r>
      <rPr>
        <sz val="7.5"/>
        <rFont val="Times New Roman"/>
        <family val="1"/>
      </rPr>
      <t>74/16.12.2021</t>
    </r>
  </si>
  <si>
    <r>
      <rPr>
        <sz val="7.5"/>
        <rFont val="Times New Roman"/>
        <family val="1"/>
      </rPr>
      <t>Servicii de salubrizare intermediara la trenurile de călători din staţiile Bucureşti Obor, Târgovişte,Videle,  Bucureşti Basarab (Urziceni)  şi Giurgiu</t>
    </r>
  </si>
  <si>
    <r>
      <rPr>
        <sz val="7.5"/>
        <rFont val="Times New Roman"/>
        <family val="1"/>
      </rPr>
      <t>584.355,60</t>
    </r>
  </si>
  <si>
    <r>
      <rPr>
        <sz val="7.5"/>
        <rFont val="Times New Roman"/>
        <family val="1"/>
      </rPr>
      <t xml:space="preserve">12 luni   01.02.2021-
</t>
    </r>
    <r>
      <rPr>
        <sz val="7.5"/>
        <rFont val="Times New Roman"/>
        <family val="1"/>
      </rPr>
      <t>31.01.2023</t>
    </r>
  </si>
  <si>
    <r>
      <rPr>
        <sz val="7.5"/>
        <rFont val="Times New Roman"/>
        <family val="1"/>
      </rPr>
      <t>75/17.12.2021</t>
    </r>
  </si>
  <si>
    <r>
      <rPr>
        <sz val="7.5"/>
        <rFont val="Times New Roman"/>
        <family val="1"/>
      </rPr>
      <t xml:space="preserve">Serviciul de monitorizare permanenta (24/24 ore) prin dispecerat si interventie rapida cu echipaj mobil in caz de efractie la subunitatile de pe raza SRTFC
</t>
    </r>
    <r>
      <rPr>
        <sz val="7.5"/>
        <rFont val="Times New Roman"/>
        <family val="1"/>
      </rPr>
      <t>Bucuresti</t>
    </r>
  </si>
  <si>
    <r>
      <rPr>
        <sz val="7.5"/>
        <rFont val="Times New Roman"/>
        <family val="1"/>
      </rPr>
      <t>69.120,00</t>
    </r>
  </si>
  <si>
    <r>
      <rPr>
        <sz val="7.5"/>
        <rFont val="Times New Roman"/>
        <family val="1"/>
      </rPr>
      <t xml:space="preserve">12 luni   01.01.2022-
</t>
    </r>
    <r>
      <rPr>
        <sz val="7.5"/>
        <rFont val="Times New Roman"/>
        <family val="1"/>
      </rPr>
      <t>31.12.2022</t>
    </r>
  </si>
  <si>
    <r>
      <rPr>
        <sz val="7.5"/>
        <rFont val="Times New Roman"/>
        <family val="1"/>
      </rPr>
      <t>SC Romanian Security Sistems (cu subcontractant SC SGPI Security SRL)</t>
    </r>
  </si>
  <si>
    <r>
      <rPr>
        <sz val="7.5"/>
        <rFont val="Times New Roman"/>
        <family val="1"/>
      </rPr>
      <t>76/21.12.2021</t>
    </r>
  </si>
  <si>
    <r>
      <rPr>
        <sz val="7.5"/>
        <rFont val="Times New Roman"/>
        <family val="1"/>
      </rPr>
      <t xml:space="preserve">Reparare acoperis cladire dormitor de personal din
</t>
    </r>
    <r>
      <rPr>
        <sz val="7.5"/>
        <rFont val="Times New Roman"/>
        <family val="1"/>
      </rPr>
      <t>Depoul Ploiesti</t>
    </r>
  </si>
  <si>
    <r>
      <rPr>
        <sz val="7.5"/>
        <rFont val="Times New Roman"/>
        <family val="1"/>
      </rPr>
      <t>181.560,50</t>
    </r>
  </si>
  <si>
    <r>
      <rPr>
        <sz val="7.5"/>
        <rFont val="Times New Roman"/>
        <family val="1"/>
      </rPr>
      <t xml:space="preserve">4 luni   21.12.2021-
</t>
    </r>
    <r>
      <rPr>
        <sz val="7.5"/>
        <rFont val="Times New Roman"/>
        <family val="1"/>
      </rPr>
      <t>20.04.2022</t>
    </r>
  </si>
  <si>
    <r>
      <rPr>
        <sz val="7.5"/>
        <rFont val="Times New Roman"/>
        <family val="1"/>
      </rPr>
      <t>77/22.12.2021</t>
    </r>
  </si>
  <si>
    <r>
      <rPr>
        <sz val="7.5"/>
        <rFont val="Times New Roman"/>
        <family val="1"/>
      </rPr>
      <t xml:space="preserve">Dirigentie de santier pentru lucrarea de reparare
</t>
    </r>
    <r>
      <rPr>
        <sz val="7.5"/>
        <rFont val="Times New Roman"/>
        <family val="1"/>
      </rPr>
      <t>acoperis cladire comanda personalului din statia Bucuresti Grivita</t>
    </r>
  </si>
  <si>
    <r>
      <rPr>
        <sz val="7.5"/>
        <rFont val="Times New Roman"/>
        <family val="1"/>
      </rPr>
      <t>2.000,00</t>
    </r>
  </si>
  <si>
    <r>
      <rPr>
        <sz val="7.5"/>
        <rFont val="Times New Roman"/>
        <family val="1"/>
      </rPr>
      <t xml:space="preserve">4 luni   22.12.2021-
</t>
    </r>
    <r>
      <rPr>
        <sz val="7.5"/>
        <rFont val="Times New Roman"/>
        <family val="1"/>
      </rPr>
      <t>21.04.2022</t>
    </r>
  </si>
  <si>
    <r>
      <rPr>
        <sz val="7.5"/>
        <rFont val="Times New Roman"/>
        <family val="1"/>
      </rPr>
      <t>SC First Verste Dante SRL</t>
    </r>
  </si>
  <si>
    <r>
      <rPr>
        <sz val="7.5"/>
        <rFont val="Times New Roman"/>
        <family val="1"/>
      </rPr>
      <t>78/27.12.2021</t>
    </r>
  </si>
  <si>
    <r>
      <rPr>
        <sz val="7.5"/>
        <rFont val="Times New Roman"/>
        <family val="1"/>
      </rPr>
      <t>Recipienti de aer comprimat Q=10 mc PN=10 bari (1 buc) si Q=8 mc PN=10 bari (1 buc) la Revizia de Vagoane Bucuresti Grivita- Achizitie si montaj</t>
    </r>
  </si>
  <si>
    <r>
      <rPr>
        <sz val="7.5"/>
        <rFont val="Times New Roman"/>
        <family val="1"/>
      </rPr>
      <t>197.985,00</t>
    </r>
  </si>
  <si>
    <r>
      <rPr>
        <sz val="7.5"/>
        <rFont val="Times New Roman"/>
        <family val="1"/>
      </rPr>
      <t xml:space="preserve">4 luni   27.12.2021-
</t>
    </r>
    <r>
      <rPr>
        <sz val="7.5"/>
        <rFont val="Times New Roman"/>
        <family val="1"/>
      </rPr>
      <t>26.04.2022</t>
    </r>
  </si>
  <si>
    <r>
      <rPr>
        <sz val="7.5"/>
        <rFont val="Times New Roman"/>
        <family val="1"/>
      </rPr>
      <t>SC Delta Press SRL</t>
    </r>
  </si>
  <si>
    <r>
      <rPr>
        <sz val="7.5"/>
        <rFont val="Times New Roman"/>
        <family val="1"/>
      </rPr>
      <t>79/31.12.2021</t>
    </r>
  </si>
  <si>
    <r>
      <rPr>
        <sz val="7.5"/>
        <rFont val="Times New Roman"/>
        <family val="1"/>
      </rPr>
      <t xml:space="preserve">Extractor hidraulic 3 brate, capacitate 64 tone, la
</t>
    </r>
    <r>
      <rPr>
        <sz val="7.5"/>
        <rFont val="Times New Roman"/>
        <family val="1"/>
      </rPr>
      <t>Depoul Bucuresti Calatori</t>
    </r>
  </si>
  <si>
    <r>
      <rPr>
        <sz val="7.5"/>
        <rFont val="Times New Roman"/>
        <family val="1"/>
      </rPr>
      <t>62.000,00</t>
    </r>
  </si>
  <si>
    <r>
      <rPr>
        <sz val="7.5"/>
        <rFont val="Times New Roman"/>
        <family val="1"/>
      </rPr>
      <t xml:space="preserve">3 luni   31.12.2021-
</t>
    </r>
    <r>
      <rPr>
        <sz val="7.5"/>
        <rFont val="Times New Roman"/>
        <family val="1"/>
      </rPr>
      <t>30.03.2022</t>
    </r>
  </si>
  <si>
    <r>
      <rPr>
        <sz val="7.5"/>
        <rFont val="Times New Roman"/>
        <family val="1"/>
      </rPr>
      <t>SC POLYGON Trading SRL</t>
    </r>
  </si>
  <si>
    <r>
      <rPr>
        <sz val="7.5"/>
        <rFont val="Times New Roman"/>
        <family val="1"/>
      </rPr>
      <t>80/31.12.2021</t>
    </r>
  </si>
  <si>
    <r>
      <rPr>
        <sz val="7.5"/>
        <rFont val="Times New Roman"/>
        <family val="1"/>
      </rPr>
      <t>Dirigentie de santier pentru lucrarea de reparare acoperis dormitor de personal din Depoul Ploiesti</t>
    </r>
  </si>
  <si>
    <r>
      <rPr>
        <sz val="7.5"/>
        <rFont val="Times New Roman"/>
        <family val="1"/>
      </rPr>
      <t>4.850,00</t>
    </r>
  </si>
  <si>
    <r>
      <rPr>
        <sz val="7.5"/>
        <rFont val="Times New Roman"/>
        <family val="1"/>
      </rPr>
      <t xml:space="preserve">4 luni   31.12.2021-
</t>
    </r>
    <r>
      <rPr>
        <sz val="7.5"/>
        <rFont val="Times New Roman"/>
        <family val="1"/>
      </rPr>
      <t>30.04.2022</t>
    </r>
  </si>
  <si>
    <r>
      <rPr>
        <sz val="7.5"/>
        <rFont val="Times New Roman"/>
        <family val="1"/>
      </rPr>
      <t>SC PFA Nitoi Mihai</t>
    </r>
  </si>
  <si>
    <r>
      <rPr>
        <sz val="7.5"/>
        <rFont val="Times New Roman"/>
        <family val="1"/>
      </rPr>
      <t>1/04.01.2022</t>
    </r>
  </si>
  <si>
    <r>
      <rPr>
        <sz val="7.5"/>
        <rFont val="Times New Roman"/>
        <family val="1"/>
      </rPr>
      <t>Achizitia serviciului de  colectare filtre si lavete uzate de la subunitati ale SRTFC Bucuresti</t>
    </r>
  </si>
  <si>
    <r>
      <rPr>
        <sz val="7.5"/>
        <rFont val="Times New Roman"/>
        <family val="1"/>
      </rPr>
      <t>10.508,00</t>
    </r>
  </si>
  <si>
    <r>
      <rPr>
        <sz val="7.5"/>
        <rFont val="Times New Roman"/>
        <family val="1"/>
      </rPr>
      <t xml:space="preserve">12 luni
</t>
    </r>
    <r>
      <rPr>
        <sz val="7.5"/>
        <rFont val="Times New Roman"/>
        <family val="1"/>
      </rPr>
      <t xml:space="preserve">04.01.2022 -
</t>
    </r>
    <r>
      <rPr>
        <sz val="7.5"/>
        <rFont val="Times New Roman"/>
        <family val="1"/>
      </rPr>
      <t>03.01.2023</t>
    </r>
  </si>
  <si>
    <r>
      <rPr>
        <sz val="7.5"/>
        <rFont val="Times New Roman"/>
        <family val="1"/>
      </rPr>
      <t>SC PROTECT COLECTOR SRL</t>
    </r>
  </si>
  <si>
    <r>
      <rPr>
        <sz val="7.5"/>
        <rFont val="Times New Roman"/>
        <family val="1"/>
      </rPr>
      <t>2/11.01.2022</t>
    </r>
  </si>
  <si>
    <r>
      <rPr>
        <sz val="7.5"/>
        <rFont val="Times New Roman"/>
        <family val="1"/>
      </rPr>
      <t>Bocanci de piele cu talpa din cauciuc</t>
    </r>
  </si>
  <si>
    <r>
      <rPr>
        <sz val="7.5"/>
        <rFont val="Times New Roman"/>
        <family val="1"/>
      </rPr>
      <t>174.090,00</t>
    </r>
  </si>
  <si>
    <r>
      <rPr>
        <sz val="7.5"/>
        <rFont val="Times New Roman"/>
        <family val="1"/>
      </rPr>
      <t xml:space="preserve">9 luni    11.01.2022-
</t>
    </r>
    <r>
      <rPr>
        <sz val="7.5"/>
        <rFont val="Times New Roman"/>
        <family val="1"/>
      </rPr>
      <t>10.10.2022</t>
    </r>
  </si>
  <si>
    <r>
      <rPr>
        <sz val="7.5"/>
        <rFont val="Times New Roman"/>
        <family val="1"/>
      </rPr>
      <t>SC NGM Company SRL</t>
    </r>
  </si>
  <si>
    <r>
      <rPr>
        <sz val="7.5"/>
        <rFont val="Times New Roman"/>
        <family val="1"/>
      </rPr>
      <t>3/12.01.2022</t>
    </r>
  </si>
  <si>
    <r>
      <rPr>
        <sz val="7.5"/>
        <rFont val="Times New Roman"/>
        <family val="1"/>
      </rPr>
      <t>Lucrari de reparatie de linia 3B Priza de la Revizia de Vagoane Bucuresti Basarab</t>
    </r>
  </si>
  <si>
    <r>
      <rPr>
        <sz val="7.5"/>
        <rFont val="Times New Roman"/>
        <family val="1"/>
      </rPr>
      <t>132.959,08</t>
    </r>
  </si>
  <si>
    <r>
      <rPr>
        <sz val="7.5"/>
        <rFont val="Times New Roman"/>
        <family val="1"/>
      </rPr>
      <t xml:space="preserve">60 zile     17.01.2022 -
</t>
    </r>
    <r>
      <rPr>
        <sz val="7.5"/>
        <rFont val="Times New Roman"/>
        <family val="1"/>
      </rPr>
      <t>18.03.2022</t>
    </r>
  </si>
  <si>
    <r>
      <rPr>
        <sz val="7.5"/>
        <rFont val="Times New Roman"/>
        <family val="1"/>
      </rPr>
      <t>4/12.01.2022</t>
    </r>
  </si>
  <si>
    <r>
      <rPr>
        <sz val="7.5"/>
        <rFont val="Times New Roman"/>
        <family val="1"/>
      </rPr>
      <t>Lucrari de reparatie de linia 3B Mecanica de la Revizia de Vagoane Bucuresti Basarab</t>
    </r>
  </si>
  <si>
    <r>
      <rPr>
        <sz val="7.5"/>
        <rFont val="Times New Roman"/>
        <family val="1"/>
      </rPr>
      <t>190.213,50</t>
    </r>
  </si>
  <si>
    <r>
      <rPr>
        <sz val="7.5"/>
        <rFont val="Times New Roman"/>
        <family val="1"/>
      </rPr>
      <t>5/26.01.2022</t>
    </r>
  </si>
  <si>
    <r>
      <rPr>
        <sz val="7.5"/>
        <rFont val="Times New Roman"/>
        <family val="1"/>
      </rPr>
      <t>Lucrari de reparatie pe diagonala 15/33 si schimbatoarele 15 si 33 din Depoul Bucuresti Calatori</t>
    </r>
  </si>
  <si>
    <r>
      <rPr>
        <sz val="7.5"/>
        <rFont val="Times New Roman"/>
        <family val="1"/>
      </rPr>
      <t>72.411,46</t>
    </r>
  </si>
  <si>
    <r>
      <rPr>
        <sz val="7.5"/>
        <rFont val="Times New Roman"/>
        <family val="1"/>
      </rPr>
      <t xml:space="preserve">30 zile     01.02.2022 -
</t>
    </r>
    <r>
      <rPr>
        <sz val="7.5"/>
        <rFont val="Times New Roman"/>
        <family val="1"/>
      </rPr>
      <t>02.03.2022</t>
    </r>
  </si>
  <si>
    <r>
      <rPr>
        <sz val="7.5"/>
        <rFont val="Times New Roman"/>
        <family val="1"/>
      </rPr>
      <t>6/01.02.2022</t>
    </r>
  </si>
  <si>
    <r>
      <rPr>
        <sz val="7.5"/>
        <rFont val="Times New Roman"/>
        <family val="1"/>
      </rPr>
      <t>Elaborare expertiza tehnica +DALI, certificat urbanism si avize, Documentatie tehnica, autorizatie construiré, Proiect tehnic si DDE-statie IT Carpati, dotata cu 5 trafo de 1200kwA si 5 celule FIDER la Revizia de Vagoane Bucuresti Grivita</t>
    </r>
  </si>
  <si>
    <r>
      <rPr>
        <sz val="7.5"/>
        <rFont val="Times New Roman"/>
        <family val="1"/>
      </rPr>
      <t>178.000,00</t>
    </r>
  </si>
  <si>
    <r>
      <rPr>
        <sz val="7.5"/>
        <rFont val="Times New Roman"/>
        <family val="1"/>
      </rPr>
      <t xml:space="preserve">5 luni    08.02.2022-
</t>
    </r>
    <r>
      <rPr>
        <sz val="7.5"/>
        <rFont val="Times New Roman"/>
        <family val="1"/>
      </rPr>
      <t>07.07.2022</t>
    </r>
  </si>
  <si>
    <r>
      <rPr>
        <sz val="7.5"/>
        <rFont val="Times New Roman"/>
        <family val="1"/>
      </rPr>
      <t>SC Tesla Power Systems SRL</t>
    </r>
  </si>
  <si>
    <r>
      <rPr>
        <sz val="7.5"/>
        <rFont val="Times New Roman"/>
        <family val="1"/>
      </rPr>
      <t xml:space="preserve">100 % -
</t>
    </r>
    <r>
      <rPr>
        <sz val="7.5"/>
        <rFont val="Times New Roman"/>
        <family val="1"/>
      </rPr>
      <t>Expertiza si  0% PT</t>
    </r>
  </si>
  <si>
    <r>
      <rPr>
        <sz val="7.5"/>
        <rFont val="Times New Roman"/>
        <family val="1"/>
      </rPr>
      <t>7/04.02.2022</t>
    </r>
  </si>
  <si>
    <r>
      <rPr>
        <sz val="7.5"/>
        <rFont val="Times New Roman"/>
        <family val="1"/>
      </rPr>
      <t>Reabilitare acoperis hala  RAD la Depoul Bucuresti Calatori - elaborare PT si Detalii de executie (PT+DDE)</t>
    </r>
  </si>
  <si>
    <r>
      <rPr>
        <sz val="7.5"/>
        <rFont val="Times New Roman"/>
        <family val="1"/>
      </rPr>
      <t>14.000,00</t>
    </r>
  </si>
  <si>
    <r>
      <rPr>
        <sz val="7.5"/>
        <rFont val="Times New Roman"/>
        <family val="1"/>
      </rPr>
      <t xml:space="preserve">3 luni    08.02.2022-
</t>
    </r>
    <r>
      <rPr>
        <sz val="7.5"/>
        <rFont val="Times New Roman"/>
        <family val="1"/>
      </rPr>
      <t>07.05.2022</t>
    </r>
  </si>
  <si>
    <r>
      <rPr>
        <sz val="7.5"/>
        <rFont val="Times New Roman"/>
        <family val="1"/>
      </rPr>
      <t>SC SAT CCH Development SRL</t>
    </r>
  </si>
  <si>
    <r>
      <rPr>
        <sz val="7.5"/>
        <rFont val="Times New Roman"/>
        <family val="1"/>
      </rPr>
      <t>8/09.02.2022</t>
    </r>
  </si>
  <si>
    <r>
      <rPr>
        <sz val="7.5"/>
        <rFont val="Times New Roman"/>
        <family val="1"/>
      </rPr>
      <t>Traverse normale de lemn impregnate</t>
    </r>
  </si>
  <si>
    <r>
      <rPr>
        <sz val="7.5"/>
        <rFont val="Times New Roman"/>
        <family val="1"/>
      </rPr>
      <t>80.850,00</t>
    </r>
  </si>
  <si>
    <r>
      <rPr>
        <sz val="7.5"/>
        <rFont val="Times New Roman"/>
        <family val="1"/>
      </rPr>
      <t xml:space="preserve">2 luni    15.02.2022-
</t>
    </r>
    <r>
      <rPr>
        <sz val="7.5"/>
        <rFont val="Times New Roman"/>
        <family val="1"/>
      </rPr>
      <t>14.04.2022</t>
    </r>
  </si>
  <si>
    <r>
      <rPr>
        <sz val="7.5"/>
        <rFont val="Times New Roman"/>
        <family val="1"/>
      </rPr>
      <t>SC Cristian Prodexim SRL</t>
    </r>
  </si>
  <si>
    <r>
      <rPr>
        <sz val="7.5"/>
        <rFont val="Times New Roman"/>
        <family val="1"/>
      </rPr>
      <t>9/23.02.2022</t>
    </r>
  </si>
  <si>
    <r>
      <rPr>
        <sz val="7.5"/>
        <rFont val="Times New Roman"/>
        <family val="1"/>
      </rPr>
      <t>Hartie pentru fotocopiatoare si xerografica format A4</t>
    </r>
  </si>
  <si>
    <r>
      <rPr>
        <sz val="7.5"/>
        <rFont val="Times New Roman"/>
        <family val="1"/>
      </rPr>
      <t>47.037,20</t>
    </r>
  </si>
  <si>
    <r>
      <rPr>
        <sz val="7.5"/>
        <rFont val="Times New Roman"/>
        <family val="1"/>
      </rPr>
      <t xml:space="preserve">3 luni    23.02.2022-
</t>
    </r>
    <r>
      <rPr>
        <sz val="7.5"/>
        <rFont val="Times New Roman"/>
        <family val="1"/>
      </rPr>
      <t>25.05.2022</t>
    </r>
  </si>
  <si>
    <r>
      <rPr>
        <sz val="7.5"/>
        <rFont val="Times New Roman"/>
        <family val="1"/>
      </rPr>
      <t>10/02.03.2022</t>
    </r>
  </si>
  <si>
    <r>
      <rPr>
        <sz val="7.5"/>
        <rFont val="Times New Roman"/>
        <family val="1"/>
      </rPr>
      <t xml:space="preserve">Motorina standard necesara instalatiilor de incalzire din Revizia de Vagoane Bucuresti Basarab si Statiei
</t>
    </r>
    <r>
      <rPr>
        <sz val="7.5"/>
        <rFont val="Times New Roman"/>
        <family val="1"/>
      </rPr>
      <t>Bucuresti Basarab</t>
    </r>
  </si>
  <si>
    <r>
      <rPr>
        <sz val="7.5"/>
        <rFont val="Times New Roman"/>
        <family val="1"/>
      </rPr>
      <t>84.000,00</t>
    </r>
  </si>
  <si>
    <r>
      <rPr>
        <sz val="7.5"/>
        <rFont val="Times New Roman"/>
        <family val="1"/>
      </rPr>
      <t xml:space="preserve">3 luni    02.03.2022-
</t>
    </r>
    <r>
      <rPr>
        <sz val="7.5"/>
        <rFont val="Times New Roman"/>
        <family val="1"/>
      </rPr>
      <t>01.06.2022</t>
    </r>
  </si>
  <si>
    <r>
      <rPr>
        <sz val="7.5"/>
        <rFont val="Times New Roman"/>
        <family val="1"/>
      </rPr>
      <t>11/16.03.2022</t>
    </r>
  </si>
  <si>
    <r>
      <rPr>
        <sz val="7.5"/>
        <rFont val="Times New Roman"/>
        <family val="1"/>
      </rPr>
      <t>Intocmirea rapoartelor de evaluare a cladirilor speciial construite pentru instalatiile electrice aferente posturilor de transformare PT1, PT2 si PT4 din Revizia de Vagoane Bucuresti Grivita</t>
    </r>
  </si>
  <si>
    <r>
      <rPr>
        <sz val="7.5"/>
        <rFont val="Times New Roman"/>
        <family val="1"/>
      </rPr>
      <t>3.750,00</t>
    </r>
  </si>
  <si>
    <r>
      <rPr>
        <sz val="7.5"/>
        <rFont val="Times New Roman"/>
        <family val="1"/>
      </rPr>
      <t xml:space="preserve">10 zile        16.03.2022
</t>
    </r>
    <r>
      <rPr>
        <sz val="7.5"/>
        <rFont val="Times New Roman"/>
        <family val="1"/>
      </rPr>
      <t>26.03.2022</t>
    </r>
  </si>
  <si>
    <r>
      <rPr>
        <sz val="7.5"/>
        <rFont val="Times New Roman"/>
        <family val="1"/>
      </rPr>
      <t>12/28.03.2022</t>
    </r>
  </si>
  <si>
    <r>
      <rPr>
        <sz val="7.5"/>
        <rFont val="Times New Roman"/>
        <family val="1"/>
      </rPr>
      <t>Traverse normale de lemn impregnate pentru repararea si intretinerea liniilor de cale ferata industriale din subunitati ale SRTFC Bucuresti</t>
    </r>
  </si>
  <si>
    <r>
      <rPr>
        <sz val="7.5"/>
        <rFont val="Times New Roman"/>
        <family val="1"/>
      </rPr>
      <t>198.660,00</t>
    </r>
  </si>
  <si>
    <r>
      <rPr>
        <sz val="7.5"/>
        <rFont val="Times New Roman"/>
        <family val="1"/>
      </rPr>
      <t xml:space="preserve">6 luni       28.03.2022 -
</t>
    </r>
    <r>
      <rPr>
        <sz val="7.5"/>
        <rFont val="Times New Roman"/>
        <family val="1"/>
      </rPr>
      <t>22.09.2022</t>
    </r>
  </si>
  <si>
    <r>
      <rPr>
        <sz val="7.5"/>
        <rFont val="Times New Roman"/>
        <family val="1"/>
      </rPr>
      <t>licitatie directa</t>
    </r>
  </si>
  <si>
    <r>
      <rPr>
        <sz val="7.5"/>
        <rFont val="Times New Roman"/>
        <family val="1"/>
      </rPr>
      <t>13/07.04.2022</t>
    </r>
  </si>
  <si>
    <r>
      <rPr>
        <sz val="7.5"/>
        <rFont val="Times New Roman"/>
        <family val="1"/>
      </rPr>
      <t>Detergenti utilizati la salubrizarea vagoanelor de calatori din parcul Reviziei de Vagoane Bucuresti Grivita, la curatenia birourilor si grupurilor sanitare din cadrul statiilor CF si a centralului SRTFC Bucuresti - Lot 1</t>
    </r>
  </si>
  <si>
    <r>
      <rPr>
        <sz val="7.5"/>
        <rFont val="Times New Roman"/>
        <family val="1"/>
      </rPr>
      <t>17.708,30</t>
    </r>
  </si>
  <si>
    <r>
      <rPr>
        <sz val="7.5"/>
        <rFont val="Times New Roman"/>
        <family val="1"/>
      </rPr>
      <t xml:space="preserve">12 luni
</t>
    </r>
    <r>
      <rPr>
        <sz val="7.5"/>
        <rFont val="Times New Roman"/>
        <family val="1"/>
      </rPr>
      <t xml:space="preserve">07.04.2022 -
</t>
    </r>
    <r>
      <rPr>
        <sz val="7.5"/>
        <rFont val="Times New Roman"/>
        <family val="1"/>
      </rPr>
      <t>06.04.2023</t>
    </r>
  </si>
  <si>
    <r>
      <rPr>
        <sz val="7.5"/>
        <rFont val="Times New Roman"/>
        <family val="1"/>
      </rPr>
      <t>14/08.04.2022</t>
    </r>
  </si>
  <si>
    <r>
      <rPr>
        <sz val="7.5"/>
        <rFont val="Times New Roman"/>
        <family val="1"/>
      </rPr>
      <t>Servicii de examinare medicala si psihologica pentru functiile in siguranta transporturilor - Lot 1 Complex Bucuresti</t>
    </r>
  </si>
  <si>
    <r>
      <rPr>
        <sz val="7.5"/>
        <rFont val="Times New Roman"/>
        <family val="1"/>
      </rPr>
      <t>126.600,00</t>
    </r>
  </si>
  <si>
    <r>
      <rPr>
        <sz val="7.5"/>
        <rFont val="Times New Roman"/>
        <family val="1"/>
      </rPr>
      <t xml:space="preserve">12 luni
</t>
    </r>
    <r>
      <rPr>
        <sz val="7.5"/>
        <rFont val="Times New Roman"/>
        <family val="1"/>
      </rPr>
      <t xml:space="preserve">20.04.2022 -
</t>
    </r>
    <r>
      <rPr>
        <sz val="7.5"/>
        <rFont val="Times New Roman"/>
        <family val="1"/>
      </rPr>
      <t>19.04.2023</t>
    </r>
  </si>
  <si>
    <r>
      <rPr>
        <sz val="7.5"/>
        <rFont val="Times New Roman"/>
        <family val="1"/>
      </rPr>
      <t>15/08.04.2022</t>
    </r>
  </si>
  <si>
    <r>
      <rPr>
        <sz val="7.5"/>
        <rFont val="Times New Roman"/>
        <family val="1"/>
      </rPr>
      <t>Servicii de examinare medicala si psihologica pentru functiile in siguranta transporturilor - Lot 2 Complex Ploiesti</t>
    </r>
  </si>
  <si>
    <r>
      <rPr>
        <sz val="7.5"/>
        <rFont val="Times New Roman"/>
        <family val="1"/>
      </rPr>
      <t>19/19.04.2022</t>
    </r>
  </si>
  <si>
    <r>
      <rPr>
        <sz val="7.5"/>
        <rFont val="Times New Roman"/>
        <family val="1"/>
      </rPr>
      <t>Detergenti utilizati la spalari textile in cadrul subunitatile SRTFC Bucuresti - Lot 2</t>
    </r>
  </si>
  <si>
    <r>
      <rPr>
        <sz val="7.5"/>
        <rFont val="Times New Roman"/>
        <family val="1"/>
      </rPr>
      <t>6.166,50</t>
    </r>
  </si>
  <si>
    <r>
      <rPr>
        <sz val="7.5"/>
        <rFont val="Times New Roman"/>
        <family val="1"/>
      </rPr>
      <t xml:space="preserve">12 luni
</t>
    </r>
    <r>
      <rPr>
        <sz val="7.5"/>
        <rFont val="Times New Roman"/>
        <family val="1"/>
      </rPr>
      <t xml:space="preserve">19.04.2022 -
</t>
    </r>
    <r>
      <rPr>
        <sz val="7.5"/>
        <rFont val="Times New Roman"/>
        <family val="1"/>
      </rPr>
      <t>18.04.2023</t>
    </r>
  </si>
  <si>
    <r>
      <rPr>
        <sz val="7.5"/>
        <rFont val="Times New Roman"/>
        <family val="1"/>
      </rPr>
      <t>SC KEMOXEL SRL</t>
    </r>
  </si>
  <si>
    <r>
      <rPr>
        <sz val="7.5"/>
        <rFont val="Times New Roman"/>
        <family val="1"/>
      </rPr>
      <t>20/19.04.2022</t>
    </r>
  </si>
  <si>
    <r>
      <rPr>
        <sz val="7.5"/>
        <rFont val="Times New Roman"/>
        <family val="1"/>
      </rPr>
      <t xml:space="preserve">Sapun lichid cu glicerina pentru dotarea vagoanelor de dormit si cuseta din parcul Reviziei de Vagoane
</t>
    </r>
    <r>
      <rPr>
        <sz val="7.5"/>
        <rFont val="Times New Roman"/>
        <family val="1"/>
      </rPr>
      <t>Bucuresti Grivita</t>
    </r>
  </si>
  <si>
    <r>
      <rPr>
        <sz val="7.5"/>
        <rFont val="Times New Roman"/>
        <family val="1"/>
      </rPr>
      <t>22/05.05.2022</t>
    </r>
  </si>
  <si>
    <r>
      <rPr>
        <sz val="7.5"/>
        <rFont val="Times New Roman"/>
        <family val="1"/>
      </rPr>
      <t>Serviciul de  intretinere si mentenanta specializata la sistemele electronice de securitate la casele de bilete de pe raza SRTFC Bucuresti</t>
    </r>
  </si>
  <si>
    <r>
      <rPr>
        <sz val="7.5"/>
        <rFont val="Times New Roman"/>
        <family val="1"/>
      </rPr>
      <t>98.586,00</t>
    </r>
  </si>
  <si>
    <r>
      <rPr>
        <sz val="7.5"/>
        <rFont val="Times New Roman"/>
        <family val="1"/>
      </rPr>
      <t xml:space="preserve">12 luni
</t>
    </r>
    <r>
      <rPr>
        <sz val="7.5"/>
        <rFont val="Times New Roman"/>
        <family val="1"/>
      </rPr>
      <t xml:space="preserve">10.05.2022 -
</t>
    </r>
    <r>
      <rPr>
        <sz val="7.5"/>
        <rFont val="Times New Roman"/>
        <family val="1"/>
      </rPr>
      <t>09.05.2023</t>
    </r>
  </si>
  <si>
    <r>
      <rPr>
        <sz val="7.5"/>
        <rFont val="Times New Roman"/>
        <family val="1"/>
      </rPr>
      <t>23/06.05.2022</t>
    </r>
  </si>
  <si>
    <r>
      <rPr>
        <sz val="7.5"/>
        <rFont val="Times New Roman"/>
        <family val="1"/>
      </rPr>
      <t>Agent frigorific ecologic tip R134a si R407 c</t>
    </r>
  </si>
  <si>
    <r>
      <rPr>
        <sz val="7.5"/>
        <rFont val="Times New Roman"/>
        <family val="1"/>
      </rPr>
      <t>161.460,00</t>
    </r>
  </si>
  <si>
    <r>
      <rPr>
        <sz val="7.5"/>
        <rFont val="Times New Roman"/>
        <family val="1"/>
      </rPr>
      <t xml:space="preserve">4 luni
</t>
    </r>
    <r>
      <rPr>
        <sz val="7.5"/>
        <rFont val="Times New Roman"/>
        <family val="1"/>
      </rPr>
      <t xml:space="preserve">06.05.2022 -
</t>
    </r>
    <r>
      <rPr>
        <sz val="7.5"/>
        <rFont val="Times New Roman"/>
        <family val="1"/>
      </rPr>
      <t>05.09.2022</t>
    </r>
  </si>
  <si>
    <r>
      <rPr>
        <sz val="7.5"/>
        <rFont val="Times New Roman"/>
        <family val="1"/>
      </rPr>
      <t>24/12.05.2022</t>
    </r>
  </si>
  <si>
    <r>
      <rPr>
        <sz val="7.5"/>
        <rFont val="Times New Roman"/>
        <family val="1"/>
      </rPr>
      <t xml:space="preserve">Lenjerie de pat (seturi) personalizata pentru dotarea dormitoarelor de personal din cadrul SRTFC
</t>
    </r>
    <r>
      <rPr>
        <sz val="7.5"/>
        <rFont val="Times New Roman"/>
        <family val="1"/>
      </rPr>
      <t>Bucuresti</t>
    </r>
  </si>
  <si>
    <r>
      <rPr>
        <sz val="7.5"/>
        <rFont val="Times New Roman"/>
        <family val="1"/>
      </rPr>
      <t>51.070,80</t>
    </r>
  </si>
  <si>
    <r>
      <rPr>
        <sz val="7.5"/>
        <rFont val="Times New Roman"/>
        <family val="1"/>
      </rPr>
      <t>25/16.05.2022</t>
    </r>
  </si>
  <si>
    <r>
      <rPr>
        <sz val="7.5"/>
        <rFont val="Times New Roman"/>
        <family val="1"/>
      </rPr>
      <t>Serviciul de intretinere , verificare si reparare linii si aparate de cale din subunitati ale SRTFC Bucuresti</t>
    </r>
  </si>
  <si>
    <r>
      <rPr>
        <sz val="7.5"/>
        <rFont val="Times New Roman"/>
        <family val="1"/>
      </rPr>
      <t xml:space="preserve">12 luni    17.05.2022-
</t>
    </r>
    <r>
      <rPr>
        <sz val="7.5"/>
        <rFont val="Times New Roman"/>
        <family val="1"/>
      </rPr>
      <t>16.05.2023</t>
    </r>
  </si>
  <si>
    <r>
      <rPr>
        <sz val="7.5"/>
        <rFont val="Times New Roman"/>
        <family val="1"/>
      </rPr>
      <t>27/18.05.2022</t>
    </r>
  </si>
  <si>
    <r>
      <rPr>
        <sz val="7.5"/>
        <rFont val="Times New Roman"/>
        <family val="1"/>
      </rPr>
      <t>Serviciul de actualizare a Raportului de evaluare stabilit de catre evaluator autorizat ANEVAR in anul 2021 pentru mijloacele fixe din categoria material rulant din parcul SRTFC Bucuresti</t>
    </r>
  </si>
  <si>
    <r>
      <rPr>
        <sz val="7.5"/>
        <rFont val="Times New Roman"/>
        <family val="1"/>
      </rPr>
      <t>6.500,00</t>
    </r>
  </si>
  <si>
    <r>
      <rPr>
        <sz val="7.5"/>
        <rFont val="Times New Roman"/>
        <family val="1"/>
      </rPr>
      <t xml:space="preserve">15 zile   18.05.2022 -
</t>
    </r>
    <r>
      <rPr>
        <sz val="7.5"/>
        <rFont val="Times New Roman"/>
        <family val="1"/>
      </rPr>
      <t>03.06.2022</t>
    </r>
  </si>
  <si>
    <r>
      <rPr>
        <sz val="7.5"/>
        <rFont val="Times New Roman"/>
        <family val="1"/>
      </rPr>
      <t>28/23.05.2022</t>
    </r>
  </si>
  <si>
    <r>
      <rPr>
        <sz val="7.5"/>
        <rFont val="Times New Roman"/>
        <family val="1"/>
      </rPr>
      <t>170.941,29</t>
    </r>
  </si>
  <si>
    <r>
      <rPr>
        <sz val="7.5"/>
        <rFont val="Times New Roman"/>
        <family val="1"/>
      </rPr>
      <t xml:space="preserve">12 luni
</t>
    </r>
    <r>
      <rPr>
        <sz val="7.5"/>
        <rFont val="Times New Roman"/>
        <family val="1"/>
      </rPr>
      <t xml:space="preserve">25.05.2022 -
</t>
    </r>
    <r>
      <rPr>
        <sz val="7.5"/>
        <rFont val="Times New Roman"/>
        <family val="1"/>
      </rPr>
      <t>24.05.2023</t>
    </r>
  </si>
  <si>
    <r>
      <rPr>
        <sz val="7.5"/>
        <rFont val="Times New Roman"/>
        <family val="1"/>
      </rPr>
      <t>29/23.05.2022</t>
    </r>
  </si>
  <si>
    <r>
      <rPr>
        <sz val="7.5"/>
        <rFont val="Times New Roman"/>
        <family val="1"/>
      </rPr>
      <t>Serviciul de expertiza tehnica extrajudiciara  in scopul stabilirii pagubelor inregistrate de CFR Calatori ca urmare a accidentului feroviar din 18.12.2019, in statia CFR Ploiesti</t>
    </r>
  </si>
  <si>
    <r>
      <rPr>
        <sz val="7.5"/>
        <rFont val="Times New Roman"/>
        <family val="1"/>
      </rPr>
      <t>34.000,00</t>
    </r>
  </si>
  <si>
    <r>
      <rPr>
        <sz val="7.5"/>
        <rFont val="Times New Roman"/>
        <family val="1"/>
      </rPr>
      <t xml:space="preserve">65 zile   23.05.2022 -
</t>
    </r>
    <r>
      <rPr>
        <sz val="7.5"/>
        <rFont val="Times New Roman"/>
        <family val="1"/>
      </rPr>
      <t>27.07.2022</t>
    </r>
  </si>
  <si>
    <r>
      <rPr>
        <sz val="7.5"/>
        <rFont val="Times New Roman"/>
        <family val="1"/>
      </rPr>
      <t>Cabinet Individual de Expertize Tehnice Judiciare si Extrajudiciare Dr.ing. Mihai Stefan Sebesan</t>
    </r>
  </si>
  <si>
    <r>
      <rPr>
        <sz val="7.5"/>
        <rFont val="Times New Roman"/>
        <family val="1"/>
      </rPr>
      <t>30/30.05.2022</t>
    </r>
  </si>
  <si>
    <r>
      <rPr>
        <sz val="7.5"/>
        <rFont val="Times New Roman"/>
        <family val="1"/>
      </rPr>
      <t xml:space="preserve">Reparare 6 (sase) usi Hormann tip rulou la hala de reparatii si hala RAD din Remiza Automotoare
</t>
    </r>
    <r>
      <rPr>
        <sz val="7.5"/>
        <rFont val="Times New Roman"/>
        <family val="1"/>
      </rPr>
      <t>BucurestI</t>
    </r>
  </si>
  <si>
    <r>
      <rPr>
        <sz val="7.5"/>
        <rFont val="Times New Roman"/>
        <family val="1"/>
      </rPr>
      <t>85.531,90</t>
    </r>
  </si>
  <si>
    <r>
      <rPr>
        <sz val="7.5"/>
        <rFont val="Times New Roman"/>
        <family val="1"/>
      </rPr>
      <t xml:space="preserve">3 luni
</t>
    </r>
    <r>
      <rPr>
        <sz val="7.5"/>
        <rFont val="Times New Roman"/>
        <family val="1"/>
      </rPr>
      <t xml:space="preserve">02.06.2022 -
</t>
    </r>
    <r>
      <rPr>
        <sz val="7.5"/>
        <rFont val="Times New Roman"/>
        <family val="1"/>
      </rPr>
      <t>01.09.2022</t>
    </r>
  </si>
  <si>
    <r>
      <rPr>
        <sz val="7.5"/>
        <rFont val="Times New Roman"/>
        <family val="1"/>
      </rPr>
      <t>31/07.06.2022</t>
    </r>
  </si>
  <si>
    <r>
      <rPr>
        <sz val="7.5"/>
        <rFont val="Times New Roman"/>
        <family val="1"/>
      </rPr>
      <t>Lenjerie de pat (seturi) -personalizata (Lot 1) pentru dotarea  vagoanelor de dormit si cuseta din parcul Reviziei de Vagoane Bucuresti Grivita</t>
    </r>
  </si>
  <si>
    <r>
      <rPr>
        <sz val="7.5"/>
        <rFont val="Times New Roman"/>
        <family val="1"/>
      </rPr>
      <t>208.544,00</t>
    </r>
  </si>
  <si>
    <r>
      <rPr>
        <sz val="7.5"/>
        <rFont val="Times New Roman"/>
        <family val="1"/>
      </rPr>
      <t xml:space="preserve">4 luni    07.06.2022 -
</t>
    </r>
    <r>
      <rPr>
        <sz val="7.5"/>
        <rFont val="Times New Roman"/>
        <family val="1"/>
      </rPr>
      <t>06.10.2022</t>
    </r>
  </si>
  <si>
    <r>
      <rPr>
        <sz val="7.5"/>
        <rFont val="Times New Roman"/>
        <family val="1"/>
      </rPr>
      <t>SC Anda Confection Cami SRL</t>
    </r>
  </si>
  <si>
    <r>
      <rPr>
        <sz val="7.5"/>
        <rFont val="Times New Roman"/>
        <family val="1"/>
      </rPr>
      <t>32/07.06.2022</t>
    </r>
  </si>
  <si>
    <r>
      <rPr>
        <sz val="7.5"/>
        <rFont val="Times New Roman"/>
        <family val="1"/>
      </rPr>
      <t xml:space="preserve">Pilote  personalizate (Lot 3) - seturi  si perne personalizate ( Lot 4) - seturi,  pentru dotarea vagoanelor de dormit si cuseta din parcul Reviziei de
</t>
    </r>
    <r>
      <rPr>
        <sz val="7.5"/>
        <rFont val="Times New Roman"/>
        <family val="1"/>
      </rPr>
      <t>Vagoane Bucuresti Grivita</t>
    </r>
  </si>
  <si>
    <r>
      <rPr>
        <sz val="7.5"/>
        <rFont val="Times New Roman"/>
        <family val="1"/>
      </rPr>
      <t xml:space="preserve">52.325,00 - lot 3 si
</t>
    </r>
    <r>
      <rPr>
        <sz val="7.5"/>
        <rFont val="Times New Roman"/>
        <family val="1"/>
      </rPr>
      <t>13.860 - lot 4</t>
    </r>
  </si>
  <si>
    <r>
      <rPr>
        <sz val="7.5"/>
        <rFont val="Times New Roman"/>
        <family val="1"/>
      </rPr>
      <t>33/09.06.2022</t>
    </r>
  </si>
  <si>
    <r>
      <rPr>
        <sz val="7.5"/>
        <rFont val="Times New Roman"/>
        <family val="1"/>
      </rPr>
      <t xml:space="preserve">Huse de perna-personalizata (Lot 2) pentru dotarea vagoanelor de dormit si cuseta din parcul Reviziei de
</t>
    </r>
    <r>
      <rPr>
        <sz val="7.5"/>
        <rFont val="Times New Roman"/>
        <family val="1"/>
      </rPr>
      <t>Vagoane Bucuresti Grivita</t>
    </r>
  </si>
  <si>
    <r>
      <rPr>
        <sz val="7.5"/>
        <rFont val="Times New Roman"/>
        <family val="1"/>
      </rPr>
      <t>7.000,00</t>
    </r>
  </si>
  <si>
    <r>
      <rPr>
        <sz val="7.5"/>
        <rFont val="Times New Roman"/>
        <family val="1"/>
      </rPr>
      <t>34/15.06.2022</t>
    </r>
  </si>
  <si>
    <r>
      <rPr>
        <sz val="7.5"/>
        <rFont val="Times New Roman"/>
        <family val="1"/>
      </rPr>
      <t>Adezivi utilizati la intretinerea si repararea vagoanelor de calatori, locomotivelor, automotoarelor si de uz general pentru subunitati ale SRTFC Bucuresti (5 loturi) - lot 2</t>
    </r>
  </si>
  <si>
    <r>
      <rPr>
        <sz val="7.5"/>
        <rFont val="Times New Roman"/>
        <family val="1"/>
      </rPr>
      <t>142.915,50</t>
    </r>
  </si>
  <si>
    <r>
      <rPr>
        <sz val="7.5"/>
        <rFont val="Times New Roman"/>
        <family val="1"/>
      </rPr>
      <t xml:space="preserve">7 luni    15.06.2022 -
</t>
    </r>
    <r>
      <rPr>
        <sz val="7.5"/>
        <rFont val="Times New Roman"/>
        <family val="1"/>
      </rPr>
      <t>14.01.2023</t>
    </r>
  </si>
  <si>
    <r>
      <rPr>
        <sz val="7.5"/>
        <rFont val="Times New Roman"/>
        <family val="1"/>
      </rPr>
      <t>35/156.06.2022</t>
    </r>
  </si>
  <si>
    <r>
      <rPr>
        <sz val="7.5"/>
        <rFont val="Times New Roman"/>
        <family val="1"/>
      </rPr>
      <t>Adezivi utilizati la intretinerea si repararea vagoanelor de calatori, locomotivelor, automotoarelor si de uz general pentru subunitati ale SRTFC Bucuresti (5 loturi) - lot 1, 3, 4, 5</t>
    </r>
  </si>
  <si>
    <r>
      <rPr>
        <sz val="7.5"/>
        <rFont val="Times New Roman"/>
        <family val="1"/>
      </rPr>
      <t>25.945,84</t>
    </r>
  </si>
  <si>
    <r>
      <rPr>
        <sz val="7.5"/>
        <rFont val="Times New Roman"/>
        <family val="1"/>
      </rPr>
      <t>SC TEMAD SRL</t>
    </r>
  </si>
  <si>
    <r>
      <rPr>
        <sz val="7.5"/>
        <rFont val="Times New Roman"/>
        <family val="1"/>
      </rPr>
      <t>36/16.06.2022</t>
    </r>
  </si>
  <si>
    <r>
      <rPr>
        <sz val="7.5"/>
        <rFont val="Times New Roman"/>
        <family val="1"/>
      </rPr>
      <t>Odorizant profesional (concentrat) de interior si odorizant profesional (concentrat) de toalete</t>
    </r>
  </si>
  <si>
    <r>
      <rPr>
        <sz val="7.5"/>
        <rFont val="Times New Roman"/>
        <family val="1"/>
      </rPr>
      <t>28.980,00</t>
    </r>
  </si>
  <si>
    <r>
      <rPr>
        <sz val="7.5"/>
        <rFont val="Times New Roman"/>
        <family val="1"/>
      </rPr>
      <t xml:space="preserve">9 luni    16.06.2022 -
</t>
    </r>
    <r>
      <rPr>
        <sz val="7.5"/>
        <rFont val="Times New Roman"/>
        <family val="1"/>
      </rPr>
      <t>15.03.2023</t>
    </r>
  </si>
  <si>
    <r>
      <rPr>
        <sz val="7.5"/>
        <rFont val="Times New Roman"/>
        <family val="1"/>
      </rPr>
      <t>37/16.06.2022</t>
    </r>
  </si>
  <si>
    <r>
      <rPr>
        <sz val="7.5"/>
        <rFont val="Times New Roman"/>
        <family val="1"/>
      </rPr>
      <t>Hartie igienica si prosoape de hartie pliate pentru dotarea vagoanelor de dormit  si cuseta din Revizia de Vagoane</t>
    </r>
  </si>
  <si>
    <r>
      <rPr>
        <sz val="7.5"/>
        <rFont val="Times New Roman"/>
        <family val="1"/>
      </rPr>
      <t>118.110,00</t>
    </r>
  </si>
  <si>
    <r>
      <rPr>
        <sz val="7.5"/>
        <rFont val="Times New Roman"/>
        <family val="1"/>
      </rPr>
      <t xml:space="preserve">12 luni    16.06.2022 -
</t>
    </r>
    <r>
      <rPr>
        <sz val="7.5"/>
        <rFont val="Times New Roman"/>
        <family val="1"/>
      </rPr>
      <t>15.06.2023</t>
    </r>
  </si>
  <si>
    <r>
      <rPr>
        <sz val="7.5"/>
        <rFont val="Times New Roman"/>
        <family val="1"/>
      </rPr>
      <t>38/16.06.2022</t>
    </r>
  </si>
  <si>
    <r>
      <rPr>
        <sz val="7.5"/>
        <rFont val="Times New Roman"/>
        <family val="1"/>
      </rPr>
      <t>Traverse speciale din lemn impregnate</t>
    </r>
  </si>
  <si>
    <r>
      <rPr>
        <sz val="7.5"/>
        <rFont val="Times New Roman"/>
        <family val="1"/>
      </rPr>
      <t>133.980,70</t>
    </r>
  </si>
  <si>
    <r>
      <rPr>
        <sz val="7.5"/>
        <rFont val="Times New Roman"/>
        <family val="1"/>
      </rPr>
      <t xml:space="preserve">6 luni
</t>
    </r>
    <r>
      <rPr>
        <sz val="7.5"/>
        <rFont val="Times New Roman"/>
        <family val="1"/>
      </rPr>
      <t xml:space="preserve">21.06.2022 -
</t>
    </r>
    <r>
      <rPr>
        <sz val="7.5"/>
        <rFont val="Times New Roman"/>
        <family val="1"/>
      </rPr>
      <t>20.12.2022</t>
    </r>
  </si>
  <si>
    <r>
      <rPr>
        <sz val="7.5"/>
        <rFont val="Times New Roman"/>
        <family val="1"/>
      </rPr>
      <t>39/20.06.2022</t>
    </r>
  </si>
  <si>
    <r>
      <rPr>
        <sz val="7.5"/>
        <rFont val="Times New Roman"/>
        <family val="1"/>
      </rPr>
      <t>Imprimate specifice activitatii subunitatilor din cadrul SRTFC Bucuresti (Lot 1 - Imprimate la comanda si Lot 2- Diverse imprimate)</t>
    </r>
  </si>
  <si>
    <r>
      <rPr>
        <sz val="7.5"/>
        <rFont val="Times New Roman"/>
        <family val="1"/>
      </rPr>
      <t>123.925,50</t>
    </r>
  </si>
  <si>
    <r>
      <rPr>
        <sz val="7.5"/>
        <rFont val="Times New Roman"/>
        <family val="1"/>
      </rPr>
      <t xml:space="preserve">12 luni    20.06.2022 -
</t>
    </r>
    <r>
      <rPr>
        <sz val="7.5"/>
        <rFont val="Times New Roman"/>
        <family val="1"/>
      </rPr>
      <t>19.06.2023</t>
    </r>
  </si>
  <si>
    <r>
      <rPr>
        <sz val="7.5"/>
        <rFont val="Times New Roman"/>
        <family val="1"/>
      </rPr>
      <t>40/27.06.2022</t>
    </r>
  </si>
  <si>
    <r>
      <rPr>
        <sz val="7.5"/>
        <rFont val="Times New Roman"/>
        <family val="1"/>
      </rPr>
      <t>Saboti de frana tip S1 pentru vagoanele de calatori din parcul Reviziei de Vagoane Bucuresti Grivita</t>
    </r>
  </si>
  <si>
    <r>
      <rPr>
        <sz val="7.5"/>
        <rFont val="Times New Roman"/>
        <family val="1"/>
      </rPr>
      <t>21.860,00</t>
    </r>
  </si>
  <si>
    <r>
      <rPr>
        <sz val="7.5"/>
        <rFont val="Times New Roman"/>
        <family val="1"/>
      </rPr>
      <t xml:space="preserve">1 luna        27.06.2022 -
</t>
    </r>
    <r>
      <rPr>
        <sz val="7.5"/>
        <rFont val="Times New Roman"/>
        <family val="1"/>
      </rPr>
      <t>26.07.2022</t>
    </r>
  </si>
  <si>
    <r>
      <rPr>
        <sz val="7.5"/>
        <rFont val="Times New Roman"/>
        <family val="1"/>
      </rPr>
      <t>41/27.06.2022</t>
    </r>
  </si>
  <si>
    <r>
      <rPr>
        <sz val="7.5"/>
        <rFont val="Times New Roman"/>
        <family val="1"/>
      </rPr>
      <t>Saboti de frana tip S1 pentru vagoanele de calatori din parcul Reviziei de Vagoane Bucuresti Basarab</t>
    </r>
  </si>
  <si>
    <r>
      <rPr>
        <sz val="7.5"/>
        <rFont val="Times New Roman"/>
        <family val="1"/>
      </rPr>
      <t>65.580,00</t>
    </r>
  </si>
  <si>
    <r>
      <rPr>
        <sz val="7.5"/>
        <rFont val="Times New Roman"/>
        <family val="1"/>
      </rPr>
      <t>42/30.06.2022</t>
    </r>
  </si>
  <si>
    <r>
      <rPr>
        <sz val="7.5"/>
        <rFont val="Times New Roman"/>
        <family val="1"/>
      </rPr>
      <t>Piese de schimb atac osie pentru automotoare Desiro 20D din parcul  de material rulant al Depoului Bucuresti Calatori Automotoare</t>
    </r>
  </si>
  <si>
    <r>
      <rPr>
        <sz val="7.5"/>
        <rFont val="Times New Roman"/>
        <family val="1"/>
      </rPr>
      <t>54.368,00</t>
    </r>
  </si>
  <si>
    <r>
      <rPr>
        <sz val="7.5"/>
        <rFont val="Times New Roman"/>
        <family val="1"/>
      </rPr>
      <t xml:space="preserve">3 luna        30.06.2022 -
</t>
    </r>
    <r>
      <rPr>
        <sz val="7.5"/>
        <rFont val="Times New Roman"/>
        <family val="1"/>
      </rPr>
      <t>29.09.2022</t>
    </r>
  </si>
  <si>
    <r>
      <rPr>
        <sz val="7.5"/>
        <rFont val="Times New Roman"/>
        <family val="1"/>
      </rPr>
      <t>SC MAXMAN SRL</t>
    </r>
  </si>
  <si>
    <r>
      <rPr>
        <sz val="7.5"/>
        <rFont val="Times New Roman"/>
        <family val="1"/>
      </rPr>
      <t>43/01.07.2022</t>
    </r>
  </si>
  <si>
    <r>
      <rPr>
        <sz val="7.5"/>
        <rFont val="Times New Roman"/>
        <family val="1"/>
      </rPr>
      <t xml:space="preserve">12 luni    04.07.2022 -
</t>
    </r>
    <r>
      <rPr>
        <sz val="7.5"/>
        <rFont val="Times New Roman"/>
        <family val="1"/>
      </rPr>
      <t>03.07.2023</t>
    </r>
  </si>
  <si>
    <r>
      <rPr>
        <sz val="7.5"/>
        <rFont val="Times New Roman"/>
        <family val="1"/>
      </rPr>
      <t>44/07.07.2022</t>
    </r>
  </si>
  <si>
    <r>
      <rPr>
        <sz val="7.5"/>
        <rFont val="Times New Roman"/>
        <family val="1"/>
      </rPr>
      <t>Apa minerala carbogazoasa imbuteliata de 2 litri</t>
    </r>
  </si>
  <si>
    <r>
      <rPr>
        <sz val="7.5"/>
        <rFont val="Times New Roman"/>
        <family val="1"/>
      </rPr>
      <t>44.490,60</t>
    </r>
  </si>
  <si>
    <r>
      <rPr>
        <sz val="7.5"/>
        <rFont val="Times New Roman"/>
        <family val="1"/>
      </rPr>
      <t xml:space="preserve">3 luni    07.07.2022 -
</t>
    </r>
    <r>
      <rPr>
        <sz val="7.5"/>
        <rFont val="Times New Roman"/>
        <family val="1"/>
      </rPr>
      <t>06.10.2022</t>
    </r>
  </si>
  <si>
    <r>
      <rPr>
        <sz val="7.5"/>
        <rFont val="Times New Roman"/>
        <family val="1"/>
      </rPr>
      <t>45/13.07.2022</t>
    </r>
  </si>
  <si>
    <r>
      <rPr>
        <sz val="7.5"/>
        <rFont val="Times New Roman"/>
        <family val="1"/>
      </rPr>
      <t>Dirigentie de santier pentru modernizare instalatiei electrice (IT) de inalta tensiune din cadrul Reviziei de Vagoane Bucuresti Grivita - executie</t>
    </r>
  </si>
  <si>
    <r>
      <rPr>
        <sz val="7.5"/>
        <rFont val="Times New Roman"/>
        <family val="1"/>
      </rPr>
      <t xml:space="preserve">3 luni      15.07.2022 -
</t>
    </r>
    <r>
      <rPr>
        <sz val="7.5"/>
        <rFont val="Times New Roman"/>
        <family val="1"/>
      </rPr>
      <t>14.10.2022</t>
    </r>
  </si>
  <si>
    <r>
      <rPr>
        <sz val="7.5"/>
        <rFont val="Times New Roman"/>
        <family val="1"/>
      </rPr>
      <t>46/14.07.2022</t>
    </r>
  </si>
  <si>
    <r>
      <rPr>
        <sz val="7.5"/>
        <rFont val="Times New Roman"/>
        <family val="1"/>
      </rPr>
      <t>Modernizare instalatiei electrice de inalta tensiune (IT) din Revizia de Vagoane Bucuresti Grivita - executie</t>
    </r>
  </si>
  <si>
    <r>
      <rPr>
        <sz val="7.5"/>
        <rFont val="Times New Roman"/>
        <family val="1"/>
      </rPr>
      <t>988.267,78</t>
    </r>
  </si>
  <si>
    <r>
      <rPr>
        <sz val="7.5"/>
        <rFont val="Times New Roman"/>
        <family val="1"/>
      </rPr>
      <t xml:space="preserve">3 luni      26.07.2022-
</t>
    </r>
    <r>
      <rPr>
        <sz val="7.5"/>
        <rFont val="Times New Roman"/>
        <family val="1"/>
      </rPr>
      <t>25.10.2022</t>
    </r>
  </si>
  <si>
    <r>
      <rPr>
        <sz val="7.5"/>
        <rFont val="Times New Roman"/>
        <family val="1"/>
      </rPr>
      <t>47/18.07.2022</t>
    </r>
  </si>
  <si>
    <r>
      <rPr>
        <sz val="7.5"/>
        <rFont val="Times New Roman"/>
        <family val="1"/>
      </rPr>
      <t>Serviciul de evaluare a mijloacelor fixe din categoria material rulant remorcat (vagoane de calatori) din parcul SRTFC Bucuresti (51 bucati)</t>
    </r>
  </si>
  <si>
    <r>
      <rPr>
        <sz val="7.5"/>
        <rFont val="Times New Roman"/>
        <family val="1"/>
      </rPr>
      <t>7.800,00</t>
    </r>
  </si>
  <si>
    <r>
      <rPr>
        <sz val="7.5"/>
        <rFont val="Times New Roman"/>
        <family val="1"/>
      </rPr>
      <t xml:space="preserve">65 zile   18.07.2022 -
</t>
    </r>
    <r>
      <rPr>
        <sz val="7.5"/>
        <rFont val="Times New Roman"/>
        <family val="1"/>
      </rPr>
      <t>22.09.2022</t>
    </r>
  </si>
  <si>
    <r>
      <rPr>
        <sz val="7.5"/>
        <rFont val="Times New Roman"/>
        <family val="1"/>
      </rPr>
      <t>IRECSON EVALUARI</t>
    </r>
  </si>
  <si>
    <r>
      <rPr>
        <sz val="7.5"/>
        <rFont val="Times New Roman"/>
        <family val="1"/>
      </rPr>
      <t>48/20.07.2022</t>
    </r>
  </si>
  <si>
    <r>
      <rPr>
        <sz val="7.5"/>
        <rFont val="Times New Roman"/>
        <family val="1"/>
      </rPr>
      <t xml:space="preserve">Serviciul de colectare, transport si depunere a valorilor banesti si a instrumentelor de plata din subunitati SRTFC Bucuresti la unitati bancare sau
</t>
    </r>
    <r>
      <rPr>
        <sz val="7.5"/>
        <rFont val="Times New Roman"/>
        <family val="1"/>
      </rPr>
      <t>centre de procesare</t>
    </r>
  </si>
  <si>
    <r>
      <rPr>
        <sz val="7.5"/>
        <rFont val="Times New Roman"/>
        <family val="1"/>
      </rPr>
      <t xml:space="preserve">12 luni    03.08.2022 -
</t>
    </r>
    <r>
      <rPr>
        <sz val="7.5"/>
        <rFont val="Times New Roman"/>
        <family val="1"/>
      </rPr>
      <t>02.08.2023</t>
    </r>
  </si>
  <si>
    <r>
      <rPr>
        <sz val="7.5"/>
        <rFont val="Times New Roman"/>
        <family val="1"/>
      </rPr>
      <t>49/28.07.2022</t>
    </r>
  </si>
  <si>
    <r>
      <rPr>
        <sz val="7.5"/>
        <rFont val="Times New Roman"/>
        <family val="1"/>
      </rPr>
      <t>Sapun de toaleta solid, 100gr/buc pentru dotarea subunitatile SRTFC BUCURESTI</t>
    </r>
  </si>
  <si>
    <r>
      <rPr>
        <sz val="7.5"/>
        <rFont val="Times New Roman"/>
        <family val="1"/>
      </rPr>
      <t>44.320,08</t>
    </r>
  </si>
  <si>
    <r>
      <rPr>
        <sz val="7.5"/>
        <rFont val="Times New Roman"/>
        <family val="1"/>
      </rPr>
      <t xml:space="preserve">4 luni   28.07.2022-
</t>
    </r>
    <r>
      <rPr>
        <sz val="7.5"/>
        <rFont val="Times New Roman"/>
        <family val="1"/>
      </rPr>
      <t>27.11.2022</t>
    </r>
  </si>
  <si>
    <r>
      <rPr>
        <sz val="7.5"/>
        <rFont val="Times New Roman"/>
        <family val="1"/>
      </rPr>
      <t>SC AMIA INVEST SRL</t>
    </r>
  </si>
  <si>
    <r>
      <rPr>
        <sz val="7.5"/>
        <rFont val="Times New Roman"/>
        <family val="1"/>
      </rPr>
      <t>50/29.07.2022</t>
    </r>
  </si>
  <si>
    <r>
      <rPr>
        <sz val="7.5"/>
        <rFont val="Times New Roman"/>
        <family val="1"/>
      </rPr>
      <t xml:space="preserve">Intocmire a raportului de evaluare-estimare pret minim de pornire al licitatiei pentru inchirierea imobilului format in suprafata de de 1.247 mp, situat
</t>
    </r>
    <r>
      <rPr>
        <sz val="7.5"/>
        <rFont val="Times New Roman"/>
        <family val="1"/>
      </rPr>
      <t>in Calea Grivitei</t>
    </r>
  </si>
  <si>
    <r>
      <rPr>
        <sz val="7.5"/>
        <rFont val="Times New Roman"/>
        <family val="1"/>
      </rPr>
      <t>4.500,00</t>
    </r>
  </si>
  <si>
    <r>
      <rPr>
        <sz val="7.5"/>
        <rFont val="Times New Roman"/>
        <family val="1"/>
      </rPr>
      <t xml:space="preserve">15 zile   29.07.2022-
</t>
    </r>
    <r>
      <rPr>
        <sz val="7.5"/>
        <rFont val="Times New Roman"/>
        <family val="1"/>
      </rPr>
      <t>18.08.2022</t>
    </r>
  </si>
  <si>
    <r>
      <rPr>
        <sz val="7.5"/>
        <rFont val="Times New Roman"/>
        <family val="1"/>
      </rPr>
      <t>51/01.08.2022</t>
    </r>
  </si>
  <si>
    <r>
      <rPr>
        <sz val="7.5"/>
        <rFont val="Times New Roman"/>
        <family val="1"/>
      </rPr>
      <t>Serviciul de paza a obiectivului, bunurilor si valorilor si valorilor din Revizia Bucuresti Basarab</t>
    </r>
  </si>
  <si>
    <r>
      <rPr>
        <sz val="7.5"/>
        <rFont val="Times New Roman"/>
        <family val="1"/>
      </rPr>
      <t>653.145,00</t>
    </r>
  </si>
  <si>
    <r>
      <rPr>
        <sz val="7.5"/>
        <rFont val="Times New Roman"/>
        <family val="1"/>
      </rPr>
      <t xml:space="preserve">12 luni    01.08.2022 -
</t>
    </r>
    <r>
      <rPr>
        <sz val="7.5"/>
        <rFont val="Times New Roman"/>
        <family val="1"/>
      </rPr>
      <t>30.07.2023</t>
    </r>
  </si>
  <si>
    <r>
      <rPr>
        <sz val="7.5"/>
        <rFont val="Times New Roman"/>
        <family val="1"/>
      </rPr>
      <t>52/02.08.2022</t>
    </r>
  </si>
  <si>
    <r>
      <rPr>
        <sz val="7.5"/>
        <rFont val="Times New Roman"/>
        <family val="1"/>
      </rPr>
      <t>Furtune PHD utilizate la instalatia de climatizare montate pe automotoarele Desiro</t>
    </r>
  </si>
  <si>
    <r>
      <rPr>
        <sz val="7.5"/>
        <rFont val="Times New Roman"/>
        <family val="1"/>
      </rPr>
      <t>18.608,40</t>
    </r>
  </si>
  <si>
    <r>
      <rPr>
        <sz val="7.5"/>
        <rFont val="Times New Roman"/>
        <family val="1"/>
      </rPr>
      <t xml:space="preserve">3 luni    02.08.2022 -
</t>
    </r>
    <r>
      <rPr>
        <sz val="7.5"/>
        <rFont val="Times New Roman"/>
        <family val="1"/>
      </rPr>
      <t>01.11.2022</t>
    </r>
  </si>
  <si>
    <r>
      <rPr>
        <sz val="7.5"/>
        <rFont val="Times New Roman"/>
        <family val="1"/>
      </rPr>
      <t>53/02.08.2022</t>
    </r>
  </si>
  <si>
    <r>
      <rPr>
        <sz val="7.5"/>
        <rFont val="Times New Roman"/>
        <family val="1"/>
      </rPr>
      <t xml:space="preserve">Lucrari de reparare la linia 1 racord, diagonala 1/3, TDJ8/10 si schimbatorul de cale nr.4 de la Remiza
</t>
    </r>
    <r>
      <rPr>
        <sz val="7.5"/>
        <rFont val="Times New Roman"/>
        <family val="1"/>
      </rPr>
      <t>Automotoare</t>
    </r>
  </si>
  <si>
    <r>
      <rPr>
        <sz val="7.5"/>
        <rFont val="Times New Roman"/>
        <family val="1"/>
      </rPr>
      <t>334.200,93</t>
    </r>
  </si>
  <si>
    <r>
      <rPr>
        <sz val="7.5"/>
        <rFont val="Times New Roman"/>
        <family val="1"/>
      </rPr>
      <t xml:space="preserve">2 luni    04.08.2022 -
</t>
    </r>
    <r>
      <rPr>
        <sz val="7.5"/>
        <rFont val="Times New Roman"/>
        <family val="1"/>
      </rPr>
      <t>03.10.2022</t>
    </r>
  </si>
  <si>
    <r>
      <rPr>
        <sz val="7.5"/>
        <rFont val="Times New Roman"/>
        <family val="1"/>
      </rPr>
      <t>54/03.08.2022</t>
    </r>
  </si>
  <si>
    <r>
      <rPr>
        <sz val="7.5"/>
        <rFont val="Times New Roman"/>
        <family val="1"/>
      </rPr>
      <t>Produse de papetarie, rechizite  si birotica</t>
    </r>
  </si>
  <si>
    <r>
      <rPr>
        <sz val="7.5"/>
        <rFont val="Times New Roman"/>
        <family val="1"/>
      </rPr>
      <t>73.077,50</t>
    </r>
  </si>
  <si>
    <r>
      <rPr>
        <sz val="7.5"/>
        <rFont val="Times New Roman"/>
        <family val="1"/>
      </rPr>
      <t xml:space="preserve">6 luni    03.08.2022 -
</t>
    </r>
    <r>
      <rPr>
        <sz val="7.5"/>
        <rFont val="Times New Roman"/>
        <family val="1"/>
      </rPr>
      <t>02.02.2023</t>
    </r>
  </si>
  <si>
    <r>
      <rPr>
        <sz val="7.5"/>
        <rFont val="Times New Roman"/>
        <family val="1"/>
      </rPr>
      <t>55/04.05.2022</t>
    </r>
  </si>
  <si>
    <r>
      <rPr>
        <sz val="7.5"/>
        <rFont val="Times New Roman"/>
        <family val="1"/>
      </rPr>
      <t>Serviciul  de evaluare a mijloacelor fixe din categoria material rulant remorcat din parcul SRTFC Bucuresti, inscopul vanzarii prin licitatie publica (4 vagoane)</t>
    </r>
  </si>
  <si>
    <r>
      <rPr>
        <sz val="7.5"/>
        <rFont val="Times New Roman"/>
        <family val="1"/>
      </rPr>
      <t xml:space="preserve">15 zile     04.08.2022 -
</t>
    </r>
    <r>
      <rPr>
        <sz val="7.5"/>
        <rFont val="Times New Roman"/>
        <family val="1"/>
      </rPr>
      <t>19.08.2022</t>
    </r>
  </si>
  <si>
    <r>
      <rPr>
        <sz val="7.5"/>
        <rFont val="Times New Roman"/>
        <family val="1"/>
      </rPr>
      <t>56/10.08.2022</t>
    </r>
  </si>
  <si>
    <r>
      <rPr>
        <sz val="7.5"/>
        <rFont val="Times New Roman"/>
        <family val="1"/>
      </rPr>
      <t>92.000,00</t>
    </r>
  </si>
  <si>
    <r>
      <rPr>
        <sz val="7.5"/>
        <rFont val="Times New Roman"/>
        <family val="1"/>
      </rPr>
      <t xml:space="preserve">1 luni    10.08.2022 -
</t>
    </r>
    <r>
      <rPr>
        <sz val="7.5"/>
        <rFont val="Times New Roman"/>
        <family val="1"/>
      </rPr>
      <t>09.09.2022</t>
    </r>
  </si>
  <si>
    <r>
      <rPr>
        <sz val="7.5"/>
        <rFont val="Times New Roman"/>
        <family val="1"/>
      </rPr>
      <t>SC REVA SA</t>
    </r>
  </si>
  <si>
    <r>
      <rPr>
        <sz val="7.5"/>
        <rFont val="Times New Roman"/>
        <family val="1"/>
      </rPr>
      <t>57/18.08.2022</t>
    </r>
  </si>
  <si>
    <r>
      <rPr>
        <sz val="7.5"/>
        <rFont val="Times New Roman"/>
        <family val="1"/>
      </rPr>
      <t>Hartie pentru fotocopiatoare si xerografica format A4 pentru central si subunitati SRTFC Bucuresti</t>
    </r>
  </si>
  <si>
    <r>
      <rPr>
        <sz val="7.5"/>
        <rFont val="Times New Roman"/>
        <family val="1"/>
      </rPr>
      <t>61.856,00</t>
    </r>
  </si>
  <si>
    <r>
      <rPr>
        <sz val="7.5"/>
        <rFont val="Times New Roman"/>
        <family val="1"/>
      </rPr>
      <t xml:space="preserve">3 luni    18.08.2022 -
</t>
    </r>
    <r>
      <rPr>
        <sz val="7.5"/>
        <rFont val="Times New Roman"/>
        <family val="1"/>
      </rPr>
      <t>17.11.2022</t>
    </r>
  </si>
  <si>
    <r>
      <rPr>
        <sz val="7.5"/>
        <rFont val="Times New Roman"/>
        <family val="1"/>
      </rPr>
      <t>SC C&amp;C PREVENT SRL</t>
    </r>
  </si>
  <si>
    <r>
      <rPr>
        <sz val="7.5"/>
        <rFont val="Times New Roman"/>
        <family val="1"/>
      </rPr>
      <t>58/19.08.2022</t>
    </r>
  </si>
  <si>
    <r>
      <rPr>
        <sz val="7.5"/>
        <rFont val="Times New Roman"/>
        <family val="1"/>
      </rPr>
      <t>Aparat pentru determinarea rigiditatii dielectrice a uleiului neaditivat la Depoul Bucuresti Calatori</t>
    </r>
  </si>
  <si>
    <r>
      <rPr>
        <sz val="7.5"/>
        <rFont val="Times New Roman"/>
        <family val="1"/>
      </rPr>
      <t>41.864,20</t>
    </r>
  </si>
  <si>
    <r>
      <rPr>
        <sz val="7.5"/>
        <rFont val="Times New Roman"/>
        <family val="1"/>
      </rPr>
      <t xml:space="preserve">60 zile     19.08.2022 -
</t>
    </r>
    <r>
      <rPr>
        <sz val="7.5"/>
        <rFont val="Times New Roman"/>
        <family val="1"/>
      </rPr>
      <t>18.10.2022</t>
    </r>
  </si>
  <si>
    <r>
      <rPr>
        <sz val="7.5"/>
        <rFont val="Times New Roman"/>
        <family val="1"/>
      </rPr>
      <t>achizitie directa din afara SICAP</t>
    </r>
  </si>
  <si>
    <r>
      <rPr>
        <sz val="7.5"/>
        <rFont val="Times New Roman"/>
        <family val="1"/>
      </rPr>
      <t>SC ARC BRASOV SRL</t>
    </r>
  </si>
  <si>
    <r>
      <rPr>
        <sz val="7.5"/>
        <rFont val="Times New Roman"/>
        <family val="1"/>
      </rPr>
      <t>59/22.08.2022</t>
    </r>
  </si>
  <si>
    <r>
      <rPr>
        <sz val="7.5"/>
        <rFont val="Times New Roman"/>
        <family val="1"/>
      </rPr>
      <t>Serviciul de evaluare in vederea stabilirii valorii de piata a locuintelor de serviciu, proprietate SNTFC CFR Calatori SA, administrate de SRTFC Bucuresti (4 apartamente)</t>
    </r>
  </si>
  <si>
    <r>
      <rPr>
        <sz val="7.5"/>
        <rFont val="Times New Roman"/>
        <family val="1"/>
      </rPr>
      <t>2.400,00</t>
    </r>
  </si>
  <si>
    <r>
      <rPr>
        <sz val="7.5"/>
        <rFont val="Times New Roman"/>
        <family val="1"/>
      </rPr>
      <t xml:space="preserve">30 zile     22.08.2022 -
</t>
    </r>
    <r>
      <rPr>
        <sz val="7.5"/>
        <rFont val="Times New Roman"/>
        <family val="1"/>
      </rPr>
      <t>21.09.2022</t>
    </r>
  </si>
  <si>
    <r>
      <rPr>
        <sz val="7.5"/>
        <rFont val="Times New Roman"/>
        <family val="1"/>
      </rPr>
      <t>60/30.08.2022</t>
    </r>
  </si>
  <si>
    <r>
      <rPr>
        <sz val="7.5"/>
        <rFont val="Times New Roman"/>
        <family val="1"/>
      </rPr>
      <t>Autoutilitara tip furgon van kombi la Depoul Bucuresti Calatori</t>
    </r>
  </si>
  <si>
    <r>
      <rPr>
        <sz val="7.5"/>
        <rFont val="Times New Roman"/>
        <family val="1"/>
      </rPr>
      <t>111.468,57</t>
    </r>
  </si>
  <si>
    <r>
      <rPr>
        <sz val="7.5"/>
        <rFont val="Times New Roman"/>
        <family val="1"/>
      </rPr>
      <t xml:space="preserve">8 luni    30.08.2022 -
</t>
    </r>
    <r>
      <rPr>
        <sz val="7.5"/>
        <rFont val="Times New Roman"/>
        <family val="1"/>
      </rPr>
      <t>29.04.2023</t>
    </r>
  </si>
  <si>
    <r>
      <rPr>
        <sz val="7.5"/>
        <rFont val="Times New Roman"/>
        <family val="1"/>
      </rPr>
      <t>SC BUSINESS DEVELOPMENT TEAM</t>
    </r>
  </si>
  <si>
    <r>
      <rPr>
        <sz val="7.5"/>
        <rFont val="Times New Roman"/>
        <family val="1"/>
      </rPr>
      <t>61/31.08.2022</t>
    </r>
  </si>
  <si>
    <r>
      <rPr>
        <sz val="7.5"/>
        <rFont val="Times New Roman"/>
        <family val="1"/>
      </rPr>
      <t>Servicii de verificare, intretinere si reparare aparate de aer conditionat cu inlocuiri de piese  si materiale pentru central si subunitati SRTFC Bucuresti</t>
    </r>
  </si>
  <si>
    <r>
      <rPr>
        <sz val="7.5"/>
        <rFont val="Times New Roman"/>
        <family val="1"/>
      </rPr>
      <t>121.810,00</t>
    </r>
  </si>
  <si>
    <r>
      <rPr>
        <sz val="7.5"/>
        <rFont val="Times New Roman"/>
        <family val="1"/>
      </rPr>
      <t xml:space="preserve">12 luni    31.08.2022 -
</t>
    </r>
    <r>
      <rPr>
        <sz val="7.5"/>
        <rFont val="Times New Roman"/>
        <family val="1"/>
      </rPr>
      <t>30.08.2023</t>
    </r>
  </si>
  <si>
    <r>
      <rPr>
        <sz val="7.5"/>
        <rFont val="Times New Roman"/>
        <family val="1"/>
      </rPr>
      <t>62/31.08.2022</t>
    </r>
  </si>
  <si>
    <r>
      <rPr>
        <sz val="7.5"/>
        <rFont val="Times New Roman"/>
        <family val="1"/>
      </rPr>
      <t>Serviciul de salubrizare spatii administrative si dormitor de personal apartinand Depoului Bucuresti Calatori, Depoul Automotoare, SELC Basarab si statiile Bucuresti Grivita, Basarab, Ploiesti Sud, Urziceni si Targoviste</t>
    </r>
  </si>
  <si>
    <r>
      <rPr>
        <sz val="7.5"/>
        <rFont val="Times New Roman"/>
        <family val="1"/>
      </rPr>
      <t>87.933,04</t>
    </r>
  </si>
  <si>
    <r>
      <rPr>
        <sz val="7.5"/>
        <rFont val="Times New Roman"/>
        <family val="1"/>
      </rPr>
      <t xml:space="preserve">1 luna    01.09.2022 -
</t>
    </r>
    <r>
      <rPr>
        <sz val="7.5"/>
        <rFont val="Times New Roman"/>
        <family val="1"/>
      </rPr>
      <t>30.09.2022</t>
    </r>
  </si>
  <si>
    <r>
      <rPr>
        <sz val="7.5"/>
        <rFont val="Times New Roman"/>
        <family val="1"/>
      </rPr>
      <t>63/07.09.2022</t>
    </r>
  </si>
  <si>
    <r>
      <rPr>
        <sz val="7.5"/>
        <rFont val="Times New Roman"/>
        <family val="1"/>
      </rPr>
      <t>Serviciul de reparare si revitalizare a izolatiei la un transformator de putere trifazat cu izolatia in ulei mineral cu racire naturala tipn TTA-AI, cu puterea de 630 kVA din postul de transformare PTI situat la Revizia de Vagoane Grivita</t>
    </r>
  </si>
  <si>
    <r>
      <rPr>
        <sz val="7.5"/>
        <rFont val="Times New Roman"/>
        <family val="1"/>
      </rPr>
      <t>28.460,00</t>
    </r>
  </si>
  <si>
    <r>
      <rPr>
        <sz val="7.5"/>
        <rFont val="Times New Roman"/>
        <family val="1"/>
      </rPr>
      <t xml:space="preserve">2 luni    15.09.2022 -
</t>
    </r>
    <r>
      <rPr>
        <sz val="7.5"/>
        <rFont val="Times New Roman"/>
        <family val="1"/>
      </rPr>
      <t>14.11.2022</t>
    </r>
  </si>
  <si>
    <r>
      <rPr>
        <sz val="7.5"/>
        <rFont val="Times New Roman"/>
        <family val="1"/>
      </rPr>
      <t>SC ELECMOND ELECTRIC SRL</t>
    </r>
  </si>
  <si>
    <r>
      <rPr>
        <sz val="7.5"/>
        <rFont val="Times New Roman"/>
        <family val="1"/>
      </rPr>
      <t>64/12.09.2022</t>
    </r>
  </si>
  <si>
    <r>
      <rPr>
        <sz val="7.5"/>
        <rFont val="Times New Roman"/>
        <family val="1"/>
      </rPr>
      <t xml:space="preserve">Saltele cu arcuri si spuma, dimensiuni 90 cm x 200 cm pentru dotarea dormitoarelor de personal  din
</t>
    </r>
    <r>
      <rPr>
        <sz val="7.5"/>
        <rFont val="Times New Roman"/>
        <family val="1"/>
      </rPr>
      <t>cadrul statiei Bucuresti Grivita</t>
    </r>
  </si>
  <si>
    <r>
      <rPr>
        <sz val="7.5"/>
        <rFont val="Times New Roman"/>
        <family val="1"/>
      </rPr>
      <t>21.840,00</t>
    </r>
  </si>
  <si>
    <r>
      <rPr>
        <sz val="7.5"/>
        <rFont val="Times New Roman"/>
        <family val="1"/>
      </rPr>
      <t xml:space="preserve">1 luna   12.09.2022 -
</t>
    </r>
    <r>
      <rPr>
        <sz val="7.5"/>
        <rFont val="Times New Roman"/>
        <family val="1"/>
      </rPr>
      <t>11.10.2022</t>
    </r>
  </si>
  <si>
    <r>
      <rPr>
        <sz val="7.5"/>
        <rFont val="Times New Roman"/>
        <family val="1"/>
      </rPr>
      <t>65/14.09.2022</t>
    </r>
  </si>
  <si>
    <r>
      <rPr>
        <sz val="7.5"/>
        <rFont val="Times New Roman"/>
        <family val="1"/>
      </rPr>
      <t>Aparate de  aer conditionat si servicii de demontare pentru inlocuirea celor defecte</t>
    </r>
  </si>
  <si>
    <r>
      <rPr>
        <sz val="7.5"/>
        <rFont val="Times New Roman"/>
        <family val="1"/>
      </rPr>
      <t>106.913,00</t>
    </r>
  </si>
  <si>
    <r>
      <rPr>
        <sz val="7.5"/>
        <rFont val="Times New Roman"/>
        <family val="1"/>
      </rPr>
      <t xml:space="preserve">4 luni    14.09.2022 -
</t>
    </r>
    <r>
      <rPr>
        <sz val="7.5"/>
        <rFont val="Times New Roman"/>
        <family val="1"/>
      </rPr>
      <t>13.01.2023</t>
    </r>
  </si>
  <si>
    <r>
      <rPr>
        <sz val="7.5"/>
        <rFont val="Times New Roman"/>
        <family val="1"/>
      </rPr>
      <t>66/15.06.2022</t>
    </r>
  </si>
  <si>
    <r>
      <rPr>
        <sz val="7.5"/>
        <rFont val="Times New Roman"/>
        <family val="1"/>
      </rPr>
      <t>Serviciul de tiparire si furnizare a Buletinelor de Avizare a Restrictiilor de Viteza( BAR-uri)</t>
    </r>
  </si>
  <si>
    <r>
      <rPr>
        <sz val="7.5"/>
        <rFont val="Times New Roman"/>
        <family val="1"/>
      </rPr>
      <t>63.109,80</t>
    </r>
  </si>
  <si>
    <r>
      <rPr>
        <sz val="7.5"/>
        <rFont val="Times New Roman"/>
        <family val="1"/>
      </rPr>
      <t xml:space="preserve">12 luni    23.09.2022 -
</t>
    </r>
    <r>
      <rPr>
        <sz val="7.5"/>
        <rFont val="Times New Roman"/>
        <family val="1"/>
      </rPr>
      <t>22.09.2023</t>
    </r>
  </si>
  <si>
    <r>
      <rPr>
        <sz val="7.5"/>
        <rFont val="Times New Roman"/>
        <family val="1"/>
      </rPr>
      <t>67/27.09.2022</t>
    </r>
  </si>
  <si>
    <r>
      <rPr>
        <sz val="7.5"/>
        <rFont val="Times New Roman"/>
        <family val="1"/>
      </rPr>
      <t>Serviciul de intocmire carte tehnica, verificari tehnice in utilizare pentru investigatii/ examinari cu caracter tehnic a masinilor/ utilajelor de ridicat din subunitati sRTFC Bucuresti</t>
    </r>
  </si>
  <si>
    <r>
      <rPr>
        <sz val="7.5"/>
        <rFont val="Times New Roman"/>
        <family val="1"/>
      </rPr>
      <t>88.100,00</t>
    </r>
  </si>
  <si>
    <r>
      <rPr>
        <sz val="7.5"/>
        <rFont val="Times New Roman"/>
        <family val="1"/>
      </rPr>
      <t xml:space="preserve">12 luni    05.10.2022 -
</t>
    </r>
    <r>
      <rPr>
        <sz val="7.5"/>
        <rFont val="Times New Roman"/>
        <family val="1"/>
      </rPr>
      <t>04.10.2023</t>
    </r>
  </si>
  <si>
    <r>
      <rPr>
        <sz val="7.5"/>
        <rFont val="Times New Roman"/>
        <family val="1"/>
      </rPr>
      <t>CNCIR SA</t>
    </r>
  </si>
  <si>
    <r>
      <rPr>
        <sz val="7.5"/>
        <rFont val="Times New Roman"/>
        <family val="1"/>
      </rPr>
      <t>68/30.09.2022</t>
    </r>
  </si>
  <si>
    <r>
      <rPr>
        <sz val="7.5"/>
        <rFont val="Times New Roman"/>
        <family val="1"/>
      </rPr>
      <t>Spalari materiale textile din dormitoarele Depoului Bucuresti Calatori, Depoul Automotoare, SELC Basarab si statiile Bucuresti Grivita, Basarab, Ploiesti Sud, Urziceni, Targoviste</t>
    </r>
  </si>
  <si>
    <r>
      <rPr>
        <sz val="7.5"/>
        <rFont val="Times New Roman"/>
        <family val="1"/>
      </rPr>
      <t>350.904,00</t>
    </r>
  </si>
  <si>
    <r>
      <rPr>
        <sz val="7.5"/>
        <rFont val="Times New Roman"/>
        <family val="1"/>
      </rPr>
      <t xml:space="preserve">12 luni    01.10.2022  -
</t>
    </r>
    <r>
      <rPr>
        <sz val="7.5"/>
        <rFont val="Times New Roman"/>
        <family val="1"/>
      </rPr>
      <t>30.09.2023</t>
    </r>
  </si>
  <si>
    <r>
      <rPr>
        <sz val="7.5"/>
        <rFont val="Times New Roman"/>
        <family val="1"/>
      </rPr>
      <t>69/30.09.2022</t>
    </r>
  </si>
  <si>
    <r>
      <rPr>
        <sz val="7.5"/>
        <rFont val="Times New Roman"/>
        <family val="1"/>
      </rPr>
      <t xml:space="preserve">Serviciul de salubrizare spatii administrative si dormitor de personal apartinand Depoului Bucuresti Calatori, Depoul Automotoare, SELC Basarab si statiile Bucuresti Grivita, Basarab, Ploiesti Sud,
</t>
    </r>
    <r>
      <rPr>
        <sz val="7.5"/>
        <rFont val="Times New Roman"/>
        <family val="1"/>
      </rPr>
      <t>Urziceni, Targoviste</t>
    </r>
  </si>
  <si>
    <r>
      <rPr>
        <sz val="7.5"/>
        <rFont val="Times New Roman"/>
        <family val="1"/>
      </rPr>
      <t>1.083.884,04</t>
    </r>
  </si>
  <si>
    <r>
      <rPr>
        <sz val="7.5"/>
        <rFont val="Times New Roman"/>
        <family val="1"/>
      </rPr>
      <t>SC Direct Retail Distribution SRL</t>
    </r>
  </si>
  <si>
    <r>
      <rPr>
        <sz val="7.5"/>
        <rFont val="Times New Roman"/>
        <family val="1"/>
      </rPr>
      <t>70/30.09.2022</t>
    </r>
  </si>
  <si>
    <r>
      <rPr>
        <sz val="7.5"/>
        <rFont val="Times New Roman"/>
        <family val="1"/>
      </rPr>
      <t>Serviciul de autorizare ISCIR si repararea centralelor termice, inclusiv  instalatiile aferente  (incalzire si ACM) din subunitati SRTFC Bucuresti</t>
    </r>
  </si>
  <si>
    <r>
      <rPr>
        <sz val="7.5"/>
        <rFont val="Times New Roman"/>
        <family val="1"/>
      </rPr>
      <t>167.995,00</t>
    </r>
  </si>
  <si>
    <r>
      <rPr>
        <sz val="7.5"/>
        <rFont val="Times New Roman"/>
        <family val="1"/>
      </rPr>
      <t xml:space="preserve">12 luni    07.10.2022  -
</t>
    </r>
    <r>
      <rPr>
        <sz val="7.5"/>
        <rFont val="Times New Roman"/>
        <family val="1"/>
      </rPr>
      <t>06.10.2023</t>
    </r>
  </si>
  <si>
    <r>
      <rPr>
        <sz val="7.5"/>
        <rFont val="Times New Roman"/>
        <family val="1"/>
      </rPr>
      <t>71/11.10.2022</t>
    </r>
  </si>
  <si>
    <r>
      <rPr>
        <sz val="7.5"/>
        <rFont val="Times New Roman"/>
        <family val="1"/>
      </rPr>
      <t>Serviciul de expertiza tehnica, proiectare tehnica si detalii de executie pentru modernizarea liniilor ZENK (L1Z, L2Z, L3Z L4Z) si a schimbatoarelor de cale (37, 39,41) din Depoul Bucuresti Calatori</t>
    </r>
  </si>
  <si>
    <r>
      <rPr>
        <sz val="7.5"/>
        <rFont val="Times New Roman"/>
        <family val="1"/>
      </rPr>
      <t>83.500,00</t>
    </r>
  </si>
  <si>
    <r>
      <rPr>
        <sz val="7.5"/>
        <rFont val="Times New Roman"/>
        <family val="1"/>
      </rPr>
      <t xml:space="preserve">2 luni    16.10.2022  -
</t>
    </r>
    <r>
      <rPr>
        <sz val="7.5"/>
        <rFont val="Times New Roman"/>
        <family val="1"/>
      </rPr>
      <t>15.12.2022</t>
    </r>
  </si>
  <si>
    <r>
      <rPr>
        <sz val="7.5"/>
        <rFont val="Times New Roman"/>
        <family val="1"/>
      </rPr>
      <t>72/20.10.2022</t>
    </r>
  </si>
  <si>
    <r>
      <rPr>
        <sz val="7.5"/>
        <rFont val="Times New Roman"/>
        <family val="1"/>
      </rPr>
      <t>Serviciul de expertiza cu privire la pierderile tehnologice ale sistemelor de stocare si alimentarea motorinei, pierderile cuantificate bazate pe erorile de masurare la Depoul Bucuresti Calatori</t>
    </r>
  </si>
  <si>
    <r>
      <rPr>
        <sz val="7.5"/>
        <rFont val="Times New Roman"/>
        <family val="1"/>
      </rPr>
      <t xml:space="preserve">45 zile   20.10.2022 -
</t>
    </r>
    <r>
      <rPr>
        <sz val="7.5"/>
        <rFont val="Times New Roman"/>
        <family val="1"/>
      </rPr>
      <t>04.12.2022</t>
    </r>
  </si>
  <si>
    <r>
      <rPr>
        <sz val="7.5"/>
        <rFont val="Times New Roman"/>
        <family val="1"/>
      </rPr>
      <t>73/21.10.2022</t>
    </r>
  </si>
  <si>
    <r>
      <rPr>
        <sz val="7.5"/>
        <rFont val="Times New Roman"/>
        <family val="1"/>
      </rPr>
      <t xml:space="preserve">Serviciul de verificare tehnica periodica a instalatiilor
</t>
    </r>
    <r>
      <rPr>
        <sz val="7.5"/>
        <rFont val="Times New Roman"/>
        <family val="1"/>
      </rPr>
      <t>de utilizare gaze naturale din subunitati ale SRTFC Bucuresti</t>
    </r>
  </si>
  <si>
    <r>
      <rPr>
        <sz val="7.5"/>
        <rFont val="Times New Roman"/>
        <family val="1"/>
      </rPr>
      <t xml:space="preserve">12 luni    21.10.2022 -
</t>
    </r>
    <r>
      <rPr>
        <sz val="7.5"/>
        <rFont val="Times New Roman"/>
        <family val="1"/>
      </rPr>
      <t>20.10.2023</t>
    </r>
  </si>
  <si>
    <r>
      <rPr>
        <sz val="7.5"/>
        <rFont val="Times New Roman"/>
        <family val="1"/>
      </rPr>
      <t>74/24.10.2022</t>
    </r>
  </si>
  <si>
    <r>
      <rPr>
        <sz val="7.5"/>
        <rFont val="Times New Roman"/>
        <family val="1"/>
      </rPr>
      <t xml:space="preserve">Electropalan cu cablu de 3.2 tf si carucior electric la Depoul Bucuresti Calatori (2 buc), achizitie, montaj,
</t>
    </r>
    <r>
      <rPr>
        <sz val="7.5"/>
        <rFont val="Times New Roman"/>
        <family val="1"/>
      </rPr>
      <t>PIF si autorizare ISCIR</t>
    </r>
  </si>
  <si>
    <r>
      <rPr>
        <sz val="7.5"/>
        <rFont val="Times New Roman"/>
        <family val="1"/>
      </rPr>
      <t>180.000,00</t>
    </r>
  </si>
  <si>
    <r>
      <rPr>
        <sz val="7.5"/>
        <rFont val="Times New Roman"/>
        <family val="1"/>
      </rPr>
      <t xml:space="preserve">4 luni       24.10.2022 -
</t>
    </r>
    <r>
      <rPr>
        <sz val="7.5"/>
        <rFont val="Times New Roman"/>
        <family val="1"/>
      </rPr>
      <t>23.02.2023</t>
    </r>
  </si>
  <si>
    <r>
      <rPr>
        <sz val="7.5"/>
        <rFont val="Times New Roman"/>
        <family val="1"/>
      </rPr>
      <t>SC I&amp;L TECHNOCONSULTING SRL</t>
    </r>
  </si>
  <si>
    <r>
      <rPr>
        <sz val="7.5"/>
        <rFont val="Times New Roman"/>
        <family val="1"/>
      </rPr>
      <t>75//27.10.2022</t>
    </r>
  </si>
  <si>
    <r>
      <rPr>
        <sz val="7.5"/>
        <rFont val="Times New Roman"/>
        <family val="1"/>
      </rPr>
      <t>106.814,60</t>
    </r>
  </si>
  <si>
    <r>
      <rPr>
        <sz val="7.5"/>
        <rFont val="Times New Roman"/>
        <family val="1"/>
      </rPr>
      <t xml:space="preserve">1 luna     01.11.2022 -
</t>
    </r>
    <r>
      <rPr>
        <sz val="7.5"/>
        <rFont val="Times New Roman"/>
        <family val="1"/>
      </rPr>
      <t>30.11.2022</t>
    </r>
  </si>
  <si>
    <r>
      <rPr>
        <sz val="7.5"/>
        <rFont val="Times New Roman"/>
        <family val="1"/>
      </rPr>
      <t>76/28.10.2022</t>
    </r>
  </si>
  <si>
    <r>
      <rPr>
        <sz val="7.5"/>
        <rFont val="Times New Roman"/>
        <family val="1"/>
      </rPr>
      <t>Echipament individual de protectie pentru sezonul rece pentru dotarea persnalului din cadrul SRTFC Bucuresti</t>
    </r>
  </si>
  <si>
    <r>
      <rPr>
        <sz val="7.5"/>
        <rFont val="Times New Roman"/>
        <family val="1"/>
      </rPr>
      <t>82.860,00</t>
    </r>
  </si>
  <si>
    <r>
      <rPr>
        <sz val="7.5"/>
        <rFont val="Times New Roman"/>
        <family val="1"/>
      </rPr>
      <t xml:space="preserve">4 luni       28.10.2022 -
</t>
    </r>
    <r>
      <rPr>
        <sz val="7.5"/>
        <rFont val="Times New Roman"/>
        <family val="1"/>
      </rPr>
      <t>27.02.2023</t>
    </r>
  </si>
  <si>
    <r>
      <rPr>
        <sz val="7.5"/>
        <rFont val="Times New Roman"/>
        <family val="1"/>
      </rPr>
      <t>77/28.10.2022</t>
    </r>
  </si>
  <si>
    <r>
      <rPr>
        <sz val="7.5"/>
        <rFont val="Times New Roman"/>
        <family val="1"/>
      </rPr>
      <t>Lenjerie de pat (seturi) personalizate pentru dotarea vagoanelor de dormit si cuseta din parcul Reviziei de Vagoane Bucuresti Grivita</t>
    </r>
  </si>
  <si>
    <r>
      <rPr>
        <sz val="7.5"/>
        <rFont val="Times New Roman"/>
        <family val="1"/>
      </rPr>
      <t>92.473,00</t>
    </r>
  </si>
  <si>
    <r>
      <rPr>
        <sz val="7.5"/>
        <rFont val="Times New Roman"/>
        <family val="1"/>
      </rPr>
      <t>SC PROFICOM TEXTIL SRL</t>
    </r>
  </si>
  <si>
    <r>
      <rPr>
        <sz val="7.5"/>
        <rFont val="Times New Roman"/>
        <family val="1"/>
      </rPr>
      <t>78/31.10.2022</t>
    </r>
  </si>
  <si>
    <r>
      <rPr>
        <sz val="7.5"/>
        <rFont val="Times New Roman"/>
        <family val="1"/>
      </rPr>
      <t>Achizitie grup vinciuri  8x20 tf de inclusiv 4 adaptoare pentru ridicare locomotive la Depoul Bucuresti Calatori – Remiza Automotoare – achizitie, montaj, PIF si autorizare ISCIR</t>
    </r>
  </si>
  <si>
    <r>
      <rPr>
        <sz val="7.5"/>
        <rFont val="Times New Roman"/>
        <family val="1"/>
      </rPr>
      <t>1.090.000,00</t>
    </r>
  </si>
  <si>
    <r>
      <rPr>
        <sz val="7.5"/>
        <rFont val="Times New Roman"/>
        <family val="1"/>
      </rPr>
      <t xml:space="preserve">3 luni       31.10.2022 -
</t>
    </r>
    <r>
      <rPr>
        <sz val="7.5"/>
        <rFont val="Times New Roman"/>
        <family val="1"/>
      </rPr>
      <t>30.01.2023</t>
    </r>
  </si>
  <si>
    <r>
      <rPr>
        <sz val="7.5"/>
        <rFont val="Times New Roman"/>
        <family val="1"/>
      </rPr>
      <t>79/31.10.2022</t>
    </r>
  </si>
  <si>
    <r>
      <rPr>
        <sz val="7.5"/>
        <rFont val="Times New Roman"/>
        <family val="1"/>
      </rPr>
      <t xml:space="preserve">Modernizare canal revizie locomotive la Depoul Bucuresti Calatori - intocmire expertiza tehnica si
</t>
    </r>
    <r>
      <rPr>
        <sz val="7.5"/>
        <rFont val="Times New Roman"/>
        <family val="1"/>
      </rPr>
      <t>detalii de executie</t>
    </r>
  </si>
  <si>
    <r>
      <rPr>
        <sz val="7.5"/>
        <rFont val="Times New Roman"/>
        <family val="1"/>
      </rPr>
      <t>29.900,00</t>
    </r>
  </si>
  <si>
    <r>
      <rPr>
        <sz val="7.5"/>
        <rFont val="Times New Roman"/>
        <family val="1"/>
      </rPr>
      <t xml:space="preserve">2 luni       04.11.2022 -
</t>
    </r>
    <r>
      <rPr>
        <sz val="7.5"/>
        <rFont val="Times New Roman"/>
        <family val="1"/>
      </rPr>
      <t>03.01.2023</t>
    </r>
  </si>
  <si>
    <r>
      <rPr>
        <sz val="7.5"/>
        <rFont val="Times New Roman"/>
        <family val="1"/>
      </rPr>
      <t>80/03.11.2022</t>
    </r>
  </si>
  <si>
    <r>
      <rPr>
        <sz val="7.5"/>
        <rFont val="Times New Roman"/>
        <family val="1"/>
      </rPr>
      <t xml:space="preserve">Motorina standard necesasre instalatiilor de incalzire din Revizia de Vagoane Basarab si statia Bucuresti
</t>
    </r>
    <r>
      <rPr>
        <sz val="7.5"/>
        <rFont val="Times New Roman"/>
        <family val="1"/>
      </rPr>
      <t>Basarab</t>
    </r>
  </si>
  <si>
    <r>
      <rPr>
        <sz val="7.5"/>
        <rFont val="Times New Roman"/>
        <family val="1"/>
      </rPr>
      <t>38.850,00</t>
    </r>
  </si>
  <si>
    <r>
      <rPr>
        <sz val="7.5"/>
        <rFont val="Times New Roman"/>
        <family val="1"/>
      </rPr>
      <t xml:space="preserve">1 luna      03.11.2022 -
</t>
    </r>
    <r>
      <rPr>
        <sz val="7.5"/>
        <rFont val="Times New Roman"/>
        <family val="1"/>
      </rPr>
      <t>02.12.2022</t>
    </r>
  </si>
  <si>
    <r>
      <rPr>
        <sz val="7.5"/>
        <rFont val="Times New Roman"/>
        <family val="1"/>
      </rPr>
      <t>81/03.11.2022</t>
    </r>
  </si>
  <si>
    <r>
      <rPr>
        <sz val="7.5"/>
        <rFont val="Times New Roman"/>
        <family val="1"/>
      </rPr>
      <t xml:space="preserve">Servicii de evaluare a parcului auto al SRTFC
</t>
    </r>
    <r>
      <rPr>
        <sz val="7.5"/>
        <rFont val="Times New Roman"/>
        <family val="1"/>
      </rPr>
      <t>Bucuresti propus pentru valorificare prin vanzare la licitatie publica</t>
    </r>
  </si>
  <si>
    <r>
      <rPr>
        <sz val="7.5"/>
        <rFont val="Times New Roman"/>
        <family val="1"/>
      </rPr>
      <t>1.740,00</t>
    </r>
  </si>
  <si>
    <r>
      <rPr>
        <sz val="7.5"/>
        <rFont val="Times New Roman"/>
        <family val="1"/>
      </rPr>
      <t xml:space="preserve">2 luni      03.11.2022 -
</t>
    </r>
    <r>
      <rPr>
        <sz val="7.5"/>
        <rFont val="Times New Roman"/>
        <family val="1"/>
      </rPr>
      <t>02.01.2023</t>
    </r>
  </si>
  <si>
    <r>
      <rPr>
        <sz val="7.5"/>
        <rFont val="Times New Roman"/>
        <family val="1"/>
      </rPr>
      <t>PFA MOCANU IULIAN</t>
    </r>
  </si>
  <si>
    <r>
      <rPr>
        <sz val="7.5"/>
        <rFont val="Times New Roman"/>
        <family val="1"/>
      </rPr>
      <t>82/04.11.2022</t>
    </r>
  </si>
  <si>
    <r>
      <rPr>
        <sz val="7.5"/>
        <rFont val="Times New Roman"/>
        <family val="1"/>
      </rPr>
      <t xml:space="preserve">Pachet servicii de inchiriere, intretinere si igienizare cu schimbarea filtrelor la aparatele purificatoare de
</t>
    </r>
    <r>
      <rPr>
        <sz val="7.5"/>
        <rFont val="Times New Roman"/>
        <family val="1"/>
      </rPr>
      <t>apa</t>
    </r>
  </si>
  <si>
    <r>
      <rPr>
        <sz val="7.5"/>
        <rFont val="Times New Roman"/>
        <family val="1"/>
      </rPr>
      <t>40.489,20</t>
    </r>
  </si>
  <si>
    <r>
      <rPr>
        <sz val="7.5"/>
        <rFont val="Times New Roman"/>
        <family val="1"/>
      </rPr>
      <t xml:space="preserve">12 luni    04.11.2022 -
</t>
    </r>
    <r>
      <rPr>
        <sz val="7.5"/>
        <rFont val="Times New Roman"/>
        <family val="1"/>
      </rPr>
      <t>03.11.2023</t>
    </r>
  </si>
  <si>
    <r>
      <rPr>
        <sz val="7.5"/>
        <rFont val="Times New Roman"/>
        <family val="1"/>
      </rPr>
      <t>83/08.11.2022</t>
    </r>
  </si>
  <si>
    <r>
      <rPr>
        <sz val="7.5"/>
        <rFont val="Times New Roman"/>
        <family val="1"/>
      </rPr>
      <t>25.650,00</t>
    </r>
  </si>
  <si>
    <r>
      <rPr>
        <sz val="7.5"/>
        <rFont val="Times New Roman"/>
        <family val="1"/>
      </rPr>
      <t xml:space="preserve">6 luni       08.11.2022 -
</t>
    </r>
    <r>
      <rPr>
        <sz val="7.5"/>
        <rFont val="Times New Roman"/>
        <family val="1"/>
      </rPr>
      <t>07.05.2023</t>
    </r>
  </si>
  <si>
    <r>
      <rPr>
        <sz val="7.5"/>
        <rFont val="Times New Roman"/>
        <family val="1"/>
      </rPr>
      <t>84/11.11.2022</t>
    </r>
  </si>
  <si>
    <r>
      <rPr>
        <sz val="7.5"/>
        <rFont val="Times New Roman"/>
        <family val="1"/>
      </rPr>
      <t xml:space="preserve">Echipament  individual de lucru si protectie pentru dotarea personalului din subunitatile SRTFC
</t>
    </r>
    <r>
      <rPr>
        <sz val="7.5"/>
        <rFont val="Times New Roman"/>
        <family val="1"/>
      </rPr>
      <t>Bucuresti (Impartit pe 4 loturi)</t>
    </r>
  </si>
  <si>
    <r>
      <rPr>
        <sz val="7.5"/>
        <rFont val="Times New Roman"/>
        <family val="1"/>
      </rPr>
      <t>11.232,60</t>
    </r>
  </si>
  <si>
    <r>
      <rPr>
        <sz val="7.5"/>
        <rFont val="Times New Roman"/>
        <family val="1"/>
      </rPr>
      <t xml:space="preserve">3 luni     11.11.2022 -
</t>
    </r>
    <r>
      <rPr>
        <sz val="7.5"/>
        <rFont val="Times New Roman"/>
        <family val="1"/>
      </rPr>
      <t>10.02.2023</t>
    </r>
  </si>
  <si>
    <r>
      <rPr>
        <sz val="7.5"/>
        <rFont val="Times New Roman"/>
        <family val="1"/>
      </rPr>
      <t>SC TRIBAG SRL</t>
    </r>
  </si>
  <si>
    <r>
      <rPr>
        <sz val="7.5"/>
        <rFont val="Times New Roman"/>
        <family val="1"/>
      </rPr>
      <t>85/17.11.2022</t>
    </r>
  </si>
  <si>
    <r>
      <rPr>
        <sz val="7.5"/>
        <rFont val="Times New Roman"/>
        <family val="1"/>
      </rPr>
      <t>Serviciul de revizie tehnica si reparatii pentru instalatiile de ridicat din SRTFC Bucuresti</t>
    </r>
  </si>
  <si>
    <r>
      <rPr>
        <sz val="7.5"/>
        <rFont val="Times New Roman"/>
        <family val="1"/>
      </rPr>
      <t>328.000,00</t>
    </r>
  </si>
  <si>
    <r>
      <rPr>
        <sz val="7.5"/>
        <rFont val="Times New Roman"/>
        <family val="1"/>
      </rPr>
      <t xml:space="preserve">12 luni     24.11.2022 -
</t>
    </r>
    <r>
      <rPr>
        <sz val="7.5"/>
        <rFont val="Times New Roman"/>
        <family val="1"/>
      </rPr>
      <t>23.11.2023</t>
    </r>
  </si>
  <si>
    <r>
      <rPr>
        <sz val="7.5"/>
        <rFont val="Times New Roman"/>
        <family val="1"/>
      </rPr>
      <t>SC ROMASI SERVICE SRL</t>
    </r>
  </si>
  <si>
    <r>
      <rPr>
        <sz val="7.5"/>
        <rFont val="Times New Roman"/>
        <family val="1"/>
      </rPr>
      <t>86/18.11.2022</t>
    </r>
  </si>
  <si>
    <r>
      <rPr>
        <sz val="7.5"/>
        <rFont val="Times New Roman"/>
        <family val="1"/>
      </rPr>
      <t>Serviciul de paza  a obiectivului, bunurilor a valorilor din Depoul Bucuresti Calatori</t>
    </r>
  </si>
  <si>
    <r>
      <rPr>
        <sz val="7.5"/>
        <rFont val="Times New Roman"/>
        <family val="1"/>
      </rPr>
      <t>511.408,80</t>
    </r>
  </si>
  <si>
    <r>
      <rPr>
        <sz val="7.5"/>
        <rFont val="Times New Roman"/>
        <family val="1"/>
      </rPr>
      <t xml:space="preserve">6 luni       18.11.2022 -
</t>
    </r>
    <r>
      <rPr>
        <sz val="7.5"/>
        <rFont val="Times New Roman"/>
        <family val="1"/>
      </rPr>
      <t>17.05.2023</t>
    </r>
  </si>
  <si>
    <r>
      <rPr>
        <sz val="7.5"/>
        <rFont val="Times New Roman"/>
        <family val="1"/>
      </rPr>
      <t>87/18.11.2022</t>
    </r>
  </si>
  <si>
    <r>
      <rPr>
        <sz val="7.5"/>
        <rFont val="Times New Roman"/>
        <family val="1"/>
      </rPr>
      <t>Caciuli de blana naturala, fara aparatori tip CFR - subunitatile SRTFC Bucuresti</t>
    </r>
  </si>
  <si>
    <r>
      <rPr>
        <sz val="7.5"/>
        <rFont val="Times New Roman"/>
        <family val="1"/>
      </rPr>
      <t>54.377,40</t>
    </r>
  </si>
  <si>
    <r>
      <rPr>
        <sz val="7.5"/>
        <rFont val="Times New Roman"/>
        <family val="1"/>
      </rPr>
      <t xml:space="preserve">4 luni       18.11.2022 -
</t>
    </r>
    <r>
      <rPr>
        <sz val="7.5"/>
        <rFont val="Times New Roman"/>
        <family val="1"/>
      </rPr>
      <t>17.03.2023</t>
    </r>
  </si>
  <si>
    <r>
      <rPr>
        <sz val="7.5"/>
        <rFont val="Times New Roman"/>
        <family val="1"/>
      </rPr>
      <t>SC VIKMAR SERV SRL</t>
    </r>
  </si>
  <si>
    <r>
      <rPr>
        <sz val="7.5"/>
        <rFont val="Times New Roman"/>
        <family val="1"/>
      </rPr>
      <t>88/22.11.2022</t>
    </r>
  </si>
  <si>
    <r>
      <rPr>
        <sz val="7.5"/>
        <rFont val="Times New Roman"/>
        <family val="1"/>
      </rPr>
      <t>Serviciul de expertiza cu privire la pierderile tehnologice ale sistemelor de stocare si alimentarea motorinei, pierderile cuantificate bazate pe erorile de masurare la Remiza Automotoare Calatori</t>
    </r>
  </si>
  <si>
    <r>
      <rPr>
        <sz val="7.5"/>
        <rFont val="Times New Roman"/>
        <family val="1"/>
      </rPr>
      <t>17.000,00</t>
    </r>
  </si>
  <si>
    <r>
      <rPr>
        <sz val="7.5"/>
        <rFont val="Times New Roman"/>
        <family val="1"/>
      </rPr>
      <t xml:space="preserve">45 zile   24.11.2022 -
</t>
    </r>
    <r>
      <rPr>
        <sz val="7.5"/>
        <rFont val="Times New Roman"/>
        <family val="1"/>
      </rPr>
      <t>01.01.2023</t>
    </r>
  </si>
  <si>
    <r>
      <rPr>
        <sz val="7.5"/>
        <rFont val="Times New Roman"/>
        <family val="1"/>
      </rPr>
      <t>89/24.11.2022</t>
    </r>
  </si>
  <si>
    <r>
      <rPr>
        <sz val="7.5"/>
        <rFont val="Times New Roman"/>
        <family val="1"/>
      </rPr>
      <t>Serviciul de paza specializataa obiectivului, bunurilor si valorilor din Depoul Ploiesti</t>
    </r>
  </si>
  <si>
    <r>
      <rPr>
        <sz val="7.5"/>
        <rFont val="Times New Roman"/>
        <family val="1"/>
      </rPr>
      <t>281.880,00</t>
    </r>
  </si>
  <si>
    <r>
      <rPr>
        <sz val="7.5"/>
        <rFont val="Times New Roman"/>
        <family val="1"/>
      </rPr>
      <t xml:space="preserve">3 luni       01.12.2022 -
</t>
    </r>
    <r>
      <rPr>
        <sz val="7.5"/>
        <rFont val="Times New Roman"/>
        <family val="1"/>
      </rPr>
      <t>28.02.2023</t>
    </r>
  </si>
  <si>
    <r>
      <rPr>
        <sz val="7.5"/>
        <rFont val="Times New Roman"/>
        <family val="1"/>
      </rPr>
      <t>SC DIRECTOR TROOPS SRL</t>
    </r>
  </si>
  <si>
    <r>
      <rPr>
        <sz val="7.5"/>
        <rFont val="Times New Roman"/>
        <family val="1"/>
      </rPr>
      <t>90/25.11.2022</t>
    </r>
  </si>
  <si>
    <r>
      <rPr>
        <sz val="7.5"/>
        <rFont val="Times New Roman"/>
        <family val="1"/>
      </rPr>
      <t>Scurte impermeabile matlasate, de iarna pentu personalul din subunitatile SRTFC Bucuresti</t>
    </r>
  </si>
  <si>
    <r>
      <rPr>
        <sz val="7.5"/>
        <rFont val="Times New Roman"/>
        <family val="1"/>
      </rPr>
      <t>101.704,50</t>
    </r>
  </si>
  <si>
    <r>
      <rPr>
        <sz val="7.5"/>
        <rFont val="Times New Roman"/>
        <family val="1"/>
      </rPr>
      <t xml:space="preserve">4 luni     25.11.2022 -
</t>
    </r>
    <r>
      <rPr>
        <sz val="7.5"/>
        <rFont val="Times New Roman"/>
        <family val="1"/>
      </rPr>
      <t>24.03.2023</t>
    </r>
  </si>
  <si>
    <r>
      <rPr>
        <sz val="7.5"/>
        <rFont val="Times New Roman"/>
        <family val="1"/>
      </rPr>
      <t>91/28.11.2022</t>
    </r>
  </si>
  <si>
    <r>
      <rPr>
        <sz val="7.5"/>
        <rFont val="Times New Roman"/>
        <family val="1"/>
      </rPr>
      <t>Cazane de incalzire cu camera de ardere din otel inoxidabil, cu puterea termica de 320kw, inclusiv arzatoare modulante in condensatie (3 buc) precum si montajul a unei centrale termice murale de 150kw si a unui boiler de 500 litri pentru productia de apa calda menajera necesara vestiarelor, la punctul termic din remiza LE/LDE - intocmite Proiect tehnic (instalatii termice si instalatie utilizare)</t>
    </r>
  </si>
  <si>
    <r>
      <rPr>
        <sz val="7.5"/>
        <rFont val="Times New Roman"/>
        <family val="1"/>
      </rPr>
      <t>459.995,00</t>
    </r>
  </si>
  <si>
    <r>
      <rPr>
        <sz val="7.5"/>
        <rFont val="Times New Roman"/>
        <family val="1"/>
      </rPr>
      <t xml:space="preserve">4 luni      06.12..2022 -
</t>
    </r>
    <r>
      <rPr>
        <sz val="7.5"/>
        <rFont val="Times New Roman"/>
        <family val="1"/>
      </rPr>
      <t>05.04.2023</t>
    </r>
  </si>
  <si>
    <r>
      <rPr>
        <sz val="7.5"/>
        <rFont val="Times New Roman"/>
        <family val="1"/>
      </rPr>
      <t>SC AQVA TERMO SANIT SRL</t>
    </r>
  </si>
  <si>
    <r>
      <rPr>
        <sz val="7.5"/>
        <rFont val="Times New Roman"/>
        <family val="1"/>
      </rPr>
      <t>92/08.12.2022</t>
    </r>
  </si>
  <si>
    <r>
      <rPr>
        <sz val="7.5"/>
        <rFont val="Times New Roman"/>
        <family val="1"/>
      </rPr>
      <t>Pompe distributie combustibili la Remiza Automotoare, montaj, PIF</t>
    </r>
  </si>
  <si>
    <r>
      <rPr>
        <sz val="7.5"/>
        <rFont val="Times New Roman"/>
        <family val="1"/>
      </rPr>
      <t>70.298,07</t>
    </r>
  </si>
  <si>
    <r>
      <rPr>
        <sz val="7.5"/>
        <rFont val="Times New Roman"/>
        <family val="1"/>
      </rPr>
      <t xml:space="preserve">3 luni       08.12.2022 -
</t>
    </r>
    <r>
      <rPr>
        <sz val="7.5"/>
        <rFont val="Times New Roman"/>
        <family val="1"/>
      </rPr>
      <t>07.03.2023</t>
    </r>
  </si>
  <si>
    <r>
      <rPr>
        <sz val="7.5"/>
        <rFont val="Times New Roman"/>
        <family val="1"/>
      </rPr>
      <t>93/09.12.2022</t>
    </r>
  </si>
  <si>
    <r>
      <rPr>
        <sz val="7.5"/>
        <rFont val="Times New Roman"/>
        <family val="1"/>
      </rPr>
      <t>Achizitia serviciului de de colectare si eliminare filtre si lavete uzate de la subunitati SRTFC Bucuresti</t>
    </r>
  </si>
  <si>
    <r>
      <rPr>
        <sz val="7.5"/>
        <rFont val="Times New Roman"/>
        <family val="1"/>
      </rPr>
      <t xml:space="preserve">12 luni  03.01.2023 -
</t>
    </r>
    <r>
      <rPr>
        <sz val="7.5"/>
        <rFont val="Times New Roman"/>
        <family val="1"/>
      </rPr>
      <t>02.01.2024</t>
    </r>
  </si>
  <si>
    <r>
      <rPr>
        <sz val="7.5"/>
        <rFont val="Times New Roman"/>
        <family val="1"/>
      </rPr>
      <t>94/22.12.2022</t>
    </r>
  </si>
  <si>
    <r>
      <rPr>
        <sz val="7.5"/>
        <rFont val="Times New Roman"/>
        <family val="1"/>
      </rPr>
      <t xml:space="preserve">Motorina standard necesara instalatiilor de incalzire din Revizia de Vagoane Bucuresti Grivita si Statia
</t>
    </r>
    <r>
      <rPr>
        <sz val="7.5"/>
        <rFont val="Times New Roman"/>
        <family val="1"/>
      </rPr>
      <t>Bucuresti Basarab</t>
    </r>
  </si>
  <si>
    <r>
      <rPr>
        <sz val="7.5"/>
        <rFont val="Times New Roman"/>
        <family val="1"/>
      </rPr>
      <t>80.160,00</t>
    </r>
  </si>
  <si>
    <r>
      <rPr>
        <sz val="7.5"/>
        <rFont val="Times New Roman"/>
        <family val="1"/>
      </rPr>
      <t xml:space="preserve">1 luna    22.12.2022 -
</t>
    </r>
    <r>
      <rPr>
        <sz val="7.5"/>
        <rFont val="Times New Roman"/>
        <family val="1"/>
      </rPr>
      <t>21.01.2023</t>
    </r>
  </si>
  <si>
    <r>
      <rPr>
        <sz val="7.5"/>
        <rFont val="Times New Roman"/>
        <family val="1"/>
      </rPr>
      <t>SC ROMPETROL DOWNSTREAM SRL</t>
    </r>
  </si>
  <si>
    <r>
      <rPr>
        <sz val="7.5"/>
        <rFont val="Times New Roman"/>
        <family val="1"/>
      </rPr>
      <t>95/22.12.2022</t>
    </r>
  </si>
  <si>
    <r>
      <rPr>
        <sz val="7.5"/>
        <rFont val="Times New Roman"/>
        <family val="1"/>
      </rPr>
      <t>Electrocar pentru Revizia de Vagoane Bucuresti Grivita</t>
    </r>
  </si>
  <si>
    <r>
      <rPr>
        <sz val="7.5"/>
        <rFont val="Times New Roman"/>
        <family val="1"/>
      </rPr>
      <t>61.700,00</t>
    </r>
  </si>
  <si>
    <r>
      <rPr>
        <sz val="7.5"/>
        <rFont val="Times New Roman"/>
        <family val="1"/>
      </rPr>
      <t xml:space="preserve">60 zile   22.12.2022 -
</t>
    </r>
    <r>
      <rPr>
        <sz val="7.5"/>
        <rFont val="Times New Roman"/>
        <family val="1"/>
      </rPr>
      <t>20.02.2023</t>
    </r>
  </si>
  <si>
    <r>
      <rPr>
        <sz val="7.5"/>
        <rFont val="Times New Roman"/>
        <family val="1"/>
      </rPr>
      <t>1/04.01.2023</t>
    </r>
  </si>
  <si>
    <r>
      <rPr>
        <sz val="7.5"/>
        <rFont val="Times New Roman"/>
        <family val="1"/>
      </rPr>
      <t>74.300,00</t>
    </r>
  </si>
  <si>
    <r>
      <rPr>
        <sz val="7.5"/>
        <rFont val="Times New Roman"/>
        <family val="1"/>
      </rPr>
      <t xml:space="preserve">4 luni       04.01.2023 -
</t>
    </r>
    <r>
      <rPr>
        <sz val="7.5"/>
        <rFont val="Times New Roman"/>
        <family val="1"/>
      </rPr>
      <t>03.05.2023</t>
    </r>
  </si>
  <si>
    <r>
      <rPr>
        <sz val="7.5"/>
        <rFont val="Times New Roman"/>
        <family val="1"/>
      </rPr>
      <t>SC CHROME COMPUTERS SRL</t>
    </r>
  </si>
  <si>
    <r>
      <rPr>
        <sz val="7.5"/>
        <rFont val="Times New Roman"/>
        <family val="1"/>
      </rPr>
      <t>2/13.01.2023</t>
    </r>
  </si>
  <si>
    <r>
      <rPr>
        <sz val="7.5"/>
        <rFont val="Times New Roman"/>
        <family val="1"/>
      </rPr>
      <t xml:space="preserve">Servicii de verificare, reparare si  reincarcare stingatoare de incendiu din subunitati SRTFC
</t>
    </r>
    <r>
      <rPr>
        <sz val="7.5"/>
        <rFont val="Times New Roman"/>
        <family val="1"/>
      </rPr>
      <t>Bucuresti</t>
    </r>
  </si>
  <si>
    <r>
      <rPr>
        <sz val="7.5"/>
        <rFont val="Times New Roman"/>
        <family val="1"/>
      </rPr>
      <t>156.392,17</t>
    </r>
  </si>
  <si>
    <r>
      <rPr>
        <sz val="7.5"/>
        <rFont val="Times New Roman"/>
        <family val="1"/>
      </rPr>
      <t xml:space="preserve">12 luni  13.01.2023 -
</t>
    </r>
    <r>
      <rPr>
        <sz val="7.5"/>
        <rFont val="Times New Roman"/>
        <family val="1"/>
      </rPr>
      <t>12.01.2024</t>
    </r>
  </si>
  <si>
    <r>
      <rPr>
        <sz val="7.5"/>
        <rFont val="Times New Roman"/>
        <family val="1"/>
      </rPr>
      <t>SC EUROSTING AAW INDUSTRY SRL</t>
    </r>
  </si>
  <si>
    <r>
      <rPr>
        <sz val="7.5"/>
        <rFont val="Times New Roman"/>
        <family val="1"/>
      </rPr>
      <t>3/20.01.2023</t>
    </r>
  </si>
  <si>
    <r>
      <rPr>
        <sz val="7.5"/>
        <rFont val="Times New Roman"/>
        <family val="1"/>
      </rPr>
      <t>Monitorizarea factorilor de mediu in subunitati care apartin SRTFC Bucuresti -2 loturi</t>
    </r>
  </si>
  <si>
    <r>
      <rPr>
        <sz val="7.5"/>
        <rFont val="Times New Roman"/>
        <family val="1"/>
      </rPr>
      <t>149.500,00</t>
    </r>
  </si>
  <si>
    <r>
      <rPr>
        <sz val="7.5"/>
        <rFont val="Times New Roman"/>
        <family val="1"/>
      </rPr>
      <t xml:space="preserve">12 luni      26.01.2023 -
</t>
    </r>
    <r>
      <rPr>
        <sz val="7.5"/>
        <rFont val="Times New Roman"/>
        <family val="1"/>
      </rPr>
      <t>25.01.2024</t>
    </r>
  </si>
  <si>
    <r>
      <rPr>
        <sz val="7.5"/>
        <rFont val="Times New Roman"/>
        <family val="1"/>
      </rPr>
      <t>SC EUROTOTAL COMP SRL</t>
    </r>
  </si>
  <si>
    <r>
      <rPr>
        <sz val="7.5"/>
        <rFont val="Times New Roman"/>
        <family val="1"/>
      </rPr>
      <t>4/25.01.2023</t>
    </r>
  </si>
  <si>
    <r>
      <rPr>
        <sz val="7.5"/>
        <rFont val="Times New Roman"/>
        <family val="1"/>
      </rPr>
      <t>67.989,80</t>
    </r>
  </si>
  <si>
    <r>
      <rPr>
        <sz val="7.5"/>
        <rFont val="Times New Roman"/>
        <family val="1"/>
      </rPr>
      <t xml:space="preserve">4 luni       25.01.2023 -
</t>
    </r>
    <r>
      <rPr>
        <sz val="7.5"/>
        <rFont val="Times New Roman"/>
        <family val="1"/>
      </rPr>
      <t>24.05.2023</t>
    </r>
  </si>
  <si>
    <r>
      <rPr>
        <sz val="7.5"/>
        <rFont val="Times New Roman"/>
        <family val="1"/>
      </rPr>
      <t>SCARTEGO SRL</t>
    </r>
  </si>
  <si>
    <r>
      <rPr>
        <sz val="7.5"/>
        <rFont val="Times New Roman"/>
        <family val="1"/>
      </rPr>
      <t>5/25.01.2023</t>
    </r>
  </si>
  <si>
    <r>
      <rPr>
        <sz val="7.5"/>
        <rFont val="Times New Roman"/>
        <family val="1"/>
      </rPr>
      <t>Serviciului de dezinsecție, dezinfecție  si deratizare în unități ale SRTFC Bucuresti</t>
    </r>
  </si>
  <si>
    <r>
      <rPr>
        <sz val="7.5"/>
        <rFont val="Times New Roman"/>
        <family val="1"/>
      </rPr>
      <t>61.848,88</t>
    </r>
  </si>
  <si>
    <r>
      <rPr>
        <sz val="7.5"/>
        <rFont val="Times New Roman"/>
        <family val="1"/>
      </rPr>
      <t xml:space="preserve">12 luni  25.01.2023 -
</t>
    </r>
    <r>
      <rPr>
        <sz val="7.5"/>
        <rFont val="Times New Roman"/>
        <family val="1"/>
      </rPr>
      <t>24.01.2024</t>
    </r>
  </si>
  <si>
    <r>
      <rPr>
        <sz val="7.5"/>
        <rFont val="Times New Roman"/>
        <family val="1"/>
      </rPr>
      <t>SC STANDARD MOB DESIGN SRL</t>
    </r>
  </si>
  <si>
    <r>
      <rPr>
        <sz val="7.5"/>
        <rFont val="Times New Roman"/>
        <family val="1"/>
      </rPr>
      <t>6/31.01.2023</t>
    </r>
  </si>
  <si>
    <r>
      <rPr>
        <sz val="7.5"/>
        <rFont val="Times New Roman"/>
        <family val="1"/>
      </rPr>
      <t>Serviciul de paza a obiectivului, bunurilor, valorilor din Depoul Ploiesti</t>
    </r>
  </si>
  <si>
    <r>
      <rPr>
        <sz val="7.5"/>
        <rFont val="Times New Roman"/>
        <family val="1"/>
      </rPr>
      <t>1.382.067,36</t>
    </r>
  </si>
  <si>
    <r>
      <rPr>
        <sz val="7.5"/>
        <rFont val="Times New Roman"/>
        <family val="1"/>
      </rPr>
      <t xml:space="preserve">12 luni  01.01.2023 -
</t>
    </r>
    <r>
      <rPr>
        <sz val="7.5"/>
        <rFont val="Times New Roman"/>
        <family val="1"/>
      </rPr>
      <t>31.01.2024</t>
    </r>
  </si>
  <si>
    <r>
      <rPr>
        <sz val="7.5"/>
        <rFont val="Times New Roman"/>
        <family val="1"/>
      </rPr>
      <t>7/31.01.2023</t>
    </r>
  </si>
  <si>
    <r>
      <rPr>
        <sz val="7.5"/>
        <rFont val="Times New Roman"/>
        <family val="1"/>
      </rPr>
      <t xml:space="preserve">Salubrizare intermediara la trenurile de calatori din
</t>
    </r>
    <r>
      <rPr>
        <sz val="7.5"/>
        <rFont val="Times New Roman"/>
        <family val="1"/>
      </rPr>
      <t>statiile cap ded sectie: Bucuresti Obor, Urziceni, Videle, Targoviste si Giurgiu</t>
    </r>
  </si>
  <si>
    <r>
      <rPr>
        <sz val="7.5"/>
        <rFont val="Times New Roman"/>
        <family val="1"/>
      </rPr>
      <t>513.722,76</t>
    </r>
  </si>
  <si>
    <r>
      <rPr>
        <sz val="7.5"/>
        <rFont val="Times New Roman"/>
        <family val="1"/>
      </rPr>
      <t xml:space="preserve">12 luni  01.02.2023 -
</t>
    </r>
    <r>
      <rPr>
        <sz val="7.5"/>
        <rFont val="Times New Roman"/>
        <family val="1"/>
      </rPr>
      <t>31.01.2024</t>
    </r>
  </si>
  <si>
    <r>
      <rPr>
        <sz val="7.5"/>
        <rFont val="Times New Roman"/>
        <family val="1"/>
      </rPr>
      <t>8/06.02.2023</t>
    </r>
  </si>
  <si>
    <r>
      <rPr>
        <sz val="7.5"/>
        <rFont val="Times New Roman"/>
        <family val="1"/>
      </rPr>
      <t>Lucrari de reparatii pe placa turnanta a liniilor radiale de la linia 1 la linia 12, de la linia 15 la linia 17 si de la linia 20 pana la linia 30 din Depoul Bucuresti Calatori</t>
    </r>
  </si>
  <si>
    <r>
      <rPr>
        <sz val="7.5"/>
        <rFont val="Times New Roman"/>
        <family val="1"/>
      </rPr>
      <t>175.738,32</t>
    </r>
  </si>
  <si>
    <r>
      <rPr>
        <sz val="7.5"/>
        <rFont val="Times New Roman"/>
        <family val="1"/>
      </rPr>
      <t xml:space="preserve">2  luni     08.02.2023 -
</t>
    </r>
    <r>
      <rPr>
        <sz val="7.5"/>
        <rFont val="Times New Roman"/>
        <family val="1"/>
      </rPr>
      <t>07.04.2023</t>
    </r>
  </si>
  <si>
    <r>
      <rPr>
        <sz val="7.5"/>
        <rFont val="Times New Roman"/>
        <family val="1"/>
      </rPr>
      <t>SC Contrans Impex SRL</t>
    </r>
  </si>
  <si>
    <r>
      <rPr>
        <sz val="7.5"/>
        <rFont val="Times New Roman"/>
        <family val="1"/>
      </rPr>
      <t>9/13.02.2023</t>
    </r>
  </si>
  <si>
    <r>
      <rPr>
        <sz val="7.5"/>
        <rFont val="Times New Roman"/>
        <family val="1"/>
      </rPr>
      <t>Multifunctionale laser color (4 bucati) pentru SRTFC Bucuresti si 1 (una) bucata laser monocrom pentru Revizia de Vagoane Bucuresti Grivita</t>
    </r>
  </si>
  <si>
    <r>
      <rPr>
        <sz val="7.5"/>
        <rFont val="Times New Roman"/>
        <family val="1"/>
      </rPr>
      <t>47.284,00</t>
    </r>
  </si>
  <si>
    <r>
      <rPr>
        <sz val="7.5"/>
        <rFont val="Times New Roman"/>
        <family val="1"/>
      </rPr>
      <t xml:space="preserve">2 luni     13.02.2023 -
</t>
    </r>
    <r>
      <rPr>
        <sz val="7.5"/>
        <rFont val="Times New Roman"/>
        <family val="1"/>
      </rPr>
      <t>12.04.2023</t>
    </r>
  </si>
  <si>
    <r>
      <rPr>
        <sz val="7.5"/>
        <rFont val="Times New Roman"/>
        <family val="1"/>
      </rPr>
      <t>SC TRYAMM TRADING CONSULTING SRL</t>
    </r>
  </si>
  <si>
    <r>
      <rPr>
        <sz val="7.5"/>
        <rFont val="Times New Roman"/>
        <family val="1"/>
      </rPr>
      <t>10/20.02.2023</t>
    </r>
  </si>
  <si>
    <r>
      <rPr>
        <sz val="7.5"/>
        <rFont val="Times New Roman"/>
        <family val="1"/>
      </rPr>
      <t>Sistem video de supraveghere, sistem de alarmare la efractie cu buton de panica pentru Depoul Bucuresti Calatori - intocmire PT faza PT-DE, As-build, avizare, achizitie , montaj si mentenanta 12 luni</t>
    </r>
  </si>
  <si>
    <r>
      <rPr>
        <sz val="7.5"/>
        <rFont val="Times New Roman"/>
        <family val="1"/>
      </rPr>
      <t>707.584,00</t>
    </r>
  </si>
  <si>
    <r>
      <rPr>
        <sz val="7.5"/>
        <rFont val="Times New Roman"/>
        <family val="1"/>
      </rPr>
      <t xml:space="preserve">18 luni     22.02.2023 -
</t>
    </r>
    <r>
      <rPr>
        <sz val="7.5"/>
        <rFont val="Times New Roman"/>
        <family val="1"/>
      </rPr>
      <t>21.08.2024</t>
    </r>
  </si>
  <si>
    <r>
      <rPr>
        <sz val="7.5"/>
        <rFont val="Times New Roman"/>
        <family val="1"/>
      </rPr>
      <t>AC COMFORT SECURITY SRL</t>
    </r>
  </si>
  <si>
    <r>
      <rPr>
        <sz val="7.5"/>
        <rFont val="Times New Roman"/>
        <family val="1"/>
      </rPr>
      <t>11/28.02.2023</t>
    </r>
  </si>
  <si>
    <r>
      <rPr>
        <sz val="7.5"/>
        <rFont val="Times New Roman"/>
        <family val="1"/>
      </rPr>
      <t>Achizitie grup vinciuri  4x20 tf de inclusiv 4 adaptoare pentru ridicare locomotive la Depoul Ploiesti – achizitie, montaj, PIF si autorizare ISCIR</t>
    </r>
  </si>
  <si>
    <r>
      <rPr>
        <sz val="7.5"/>
        <rFont val="Times New Roman"/>
        <family val="1"/>
      </rPr>
      <t>569.500,00</t>
    </r>
  </si>
  <si>
    <r>
      <rPr>
        <sz val="7.5"/>
        <rFont val="Times New Roman"/>
        <family val="1"/>
      </rPr>
      <t xml:space="preserve">5 luni
</t>
    </r>
    <r>
      <rPr>
        <sz val="7.5"/>
        <rFont val="Times New Roman"/>
        <family val="1"/>
      </rPr>
      <t xml:space="preserve">28.02.2023 -
</t>
    </r>
    <r>
      <rPr>
        <sz val="7.5"/>
        <rFont val="Times New Roman"/>
        <family val="1"/>
      </rPr>
      <t>27.07.2023</t>
    </r>
  </si>
  <si>
    <r>
      <rPr>
        <sz val="7.5"/>
        <rFont val="Times New Roman"/>
        <family val="1"/>
      </rPr>
      <t>12/09.03.2023</t>
    </r>
  </si>
  <si>
    <r>
      <rPr>
        <sz val="7.5"/>
        <rFont val="Times New Roman"/>
        <family val="1"/>
      </rPr>
      <t>Serviciul de analiza de risc la securitatea fizica pentru subunitati SRTFC Bucuresti - Revizia de Vagoane Bucuresti Grivita, Revizia de Vagoane Bucuresti Basarab, Post Revizie Vagoane Ploiesti, Depoul Bucuresti Calatori, Depoul Ploiesti, Remiza Automotoare Bucuresti si SELC Basarab</t>
    </r>
  </si>
  <si>
    <r>
      <rPr>
        <sz val="7.5"/>
        <rFont val="Times New Roman"/>
        <family val="1"/>
      </rPr>
      <t>8.750,00</t>
    </r>
  </si>
  <si>
    <r>
      <rPr>
        <sz val="7.5"/>
        <rFont val="Times New Roman"/>
        <family val="1"/>
      </rPr>
      <t xml:space="preserve">3  luni     09.03.2023 -
</t>
    </r>
    <r>
      <rPr>
        <sz val="7.5"/>
        <rFont val="Times New Roman"/>
        <family val="1"/>
      </rPr>
      <t>08.06.2023</t>
    </r>
  </si>
  <si>
    <r>
      <rPr>
        <sz val="7.5"/>
        <rFont val="Times New Roman"/>
        <family val="1"/>
      </rPr>
      <t>SC PROFESSIONAL SECURITY DIVISION</t>
    </r>
  </si>
  <si>
    <r>
      <rPr>
        <sz val="7.5"/>
        <rFont val="Times New Roman"/>
        <family val="1"/>
      </rPr>
      <t>16/20.03.2023</t>
    </r>
  </si>
  <si>
    <r>
      <rPr>
        <sz val="7.5"/>
        <rFont val="Times New Roman"/>
        <family val="1"/>
      </rPr>
      <t>Motorina standard necesara instalatiilor de incalzire din Revizia de Vagoane Bucuresti Basarab si Statia Bucuresti Basarab</t>
    </r>
  </si>
  <si>
    <r>
      <rPr>
        <sz val="7.5"/>
        <rFont val="Times New Roman"/>
        <family val="1"/>
      </rPr>
      <t>82.920,00</t>
    </r>
  </si>
  <si>
    <r>
      <rPr>
        <sz val="7.5"/>
        <rFont val="Times New Roman"/>
        <family val="1"/>
      </rPr>
      <t xml:space="preserve">2  luni     20.03.2023 -
</t>
    </r>
    <r>
      <rPr>
        <sz val="7.5"/>
        <rFont val="Times New Roman"/>
        <family val="1"/>
      </rPr>
      <t>19.05.2023</t>
    </r>
  </si>
  <si>
    <r>
      <rPr>
        <sz val="7.5"/>
        <rFont val="Times New Roman"/>
        <family val="1"/>
      </rPr>
      <t>17/28.03.2023</t>
    </r>
  </si>
  <si>
    <r>
      <rPr>
        <sz val="7.5"/>
        <rFont val="Times New Roman"/>
        <family val="1"/>
      </rPr>
      <t>Hartie pentru fotocopiatoare si xerografica format A3 si A4</t>
    </r>
  </si>
  <si>
    <r>
      <rPr>
        <sz val="7.5"/>
        <rFont val="Times New Roman"/>
        <family val="1"/>
      </rPr>
      <t>111.762,00</t>
    </r>
  </si>
  <si>
    <r>
      <rPr>
        <sz val="7.5"/>
        <rFont val="Times New Roman"/>
        <family val="1"/>
      </rPr>
      <t xml:space="preserve">9  luni     28.03.2023 -
</t>
    </r>
    <r>
      <rPr>
        <sz val="7.5"/>
        <rFont val="Times New Roman"/>
        <family val="1"/>
      </rPr>
      <t>27.12.2023</t>
    </r>
  </si>
  <si>
    <r>
      <rPr>
        <sz val="7.5"/>
        <rFont val="Times New Roman"/>
        <family val="1"/>
      </rPr>
      <t>19/19.04.2023</t>
    </r>
  </si>
  <si>
    <r>
      <rPr>
        <sz val="7.5"/>
        <rFont val="Times New Roman"/>
        <family val="1"/>
      </rPr>
      <t>Traverse normale din lemn impregnate pentru repararea si intretinerea liniilor de cale ferata industriale din subunitatile SRTFC Bucuresti</t>
    </r>
  </si>
  <si>
    <r>
      <rPr>
        <sz val="7.5"/>
        <rFont val="Times New Roman"/>
        <family val="1"/>
      </rPr>
      <t>572.000,00</t>
    </r>
  </si>
  <si>
    <r>
      <rPr>
        <sz val="7.5"/>
        <rFont val="Times New Roman"/>
        <family val="1"/>
      </rPr>
      <t xml:space="preserve">12  luni     19.04.2023 -
</t>
    </r>
    <r>
      <rPr>
        <sz val="7.5"/>
        <rFont val="Times New Roman"/>
        <family val="1"/>
      </rPr>
      <t>18.04.2024</t>
    </r>
  </si>
  <si>
    <r>
      <rPr>
        <sz val="7.5"/>
        <rFont val="Times New Roman"/>
        <family val="1"/>
      </rPr>
      <t>20/27.04.2023</t>
    </r>
  </si>
  <si>
    <r>
      <rPr>
        <sz val="7.5"/>
        <rFont val="Times New Roman"/>
        <family val="1"/>
      </rPr>
      <t xml:space="preserve">Serviciul de intretinere, verificare si reparare curenta linii CF si aparate de cale din subunitati ale SRTFC
</t>
    </r>
    <r>
      <rPr>
        <sz val="7.5"/>
        <rFont val="Times New Roman"/>
        <family val="1"/>
      </rPr>
      <t>Bucuresti</t>
    </r>
  </si>
  <si>
    <r>
      <rPr>
        <sz val="7.5"/>
        <rFont val="Times New Roman"/>
        <family val="1"/>
      </rPr>
      <t>710.437,09</t>
    </r>
  </si>
  <si>
    <r>
      <rPr>
        <sz val="7.5"/>
        <rFont val="Times New Roman"/>
        <family val="1"/>
      </rPr>
      <t xml:space="preserve">12  luni     27.04.2023 -
</t>
    </r>
    <r>
      <rPr>
        <sz val="7.5"/>
        <rFont val="Times New Roman"/>
        <family val="1"/>
      </rPr>
      <t>26.04.2024</t>
    </r>
  </si>
  <si>
    <r>
      <rPr>
        <sz val="7.5"/>
        <rFont val="Times New Roman"/>
        <family val="1"/>
      </rPr>
      <t>SC BISERVCONSTRUCTFAB  SRL</t>
    </r>
  </si>
  <si>
    <r>
      <rPr>
        <sz val="7.5"/>
        <rFont val="Times New Roman"/>
        <family val="1"/>
      </rPr>
      <t>21/28.04.2023</t>
    </r>
  </si>
  <si>
    <r>
      <rPr>
        <sz val="7.5"/>
        <rFont val="Times New Roman"/>
        <family val="1"/>
      </rPr>
      <t xml:space="preserve">Serviciul de monitorizre permanenta (24/24 ore) prin dispecerat si interventie rapida cu echipaj mobil in caz de efractie la subunitatilr de pe raza SRTFC
</t>
    </r>
    <r>
      <rPr>
        <sz val="7.5"/>
        <rFont val="Times New Roman"/>
        <family val="1"/>
      </rPr>
      <t>Bucuresti</t>
    </r>
  </si>
  <si>
    <r>
      <rPr>
        <sz val="7.5"/>
        <rFont val="Times New Roman"/>
        <family val="1"/>
      </rPr>
      <t>157.440.00</t>
    </r>
  </si>
  <si>
    <r>
      <rPr>
        <sz val="7.5"/>
        <rFont val="Times New Roman"/>
        <family val="1"/>
      </rPr>
      <t xml:space="preserve">12  luni     01.05.2023 -
</t>
    </r>
    <r>
      <rPr>
        <sz val="7.5"/>
        <rFont val="Times New Roman"/>
        <family val="1"/>
      </rPr>
      <t>30.04.2024</t>
    </r>
  </si>
  <si>
    <r>
      <rPr>
        <sz val="7.5"/>
        <rFont val="Times New Roman"/>
        <family val="1"/>
      </rPr>
      <t>22/02.05.2023</t>
    </r>
  </si>
  <si>
    <r>
      <rPr>
        <sz val="7.5"/>
        <rFont val="Times New Roman"/>
        <family val="1"/>
      </rPr>
      <t>Odorizant profesional (concentrat) de interior si odorizant profesional (concentrat) de toalete pentru vagoanele de dormit si cuseta din parcul Reviziei de Vagoane Bucuresti Grivita</t>
    </r>
  </si>
  <si>
    <r>
      <rPr>
        <sz val="7.5"/>
        <rFont val="Times New Roman"/>
        <family val="1"/>
      </rPr>
      <t xml:space="preserve">9  luni     02.05.2023 -
</t>
    </r>
    <r>
      <rPr>
        <sz val="7.5"/>
        <rFont val="Times New Roman"/>
        <family val="1"/>
      </rPr>
      <t>01.02.2024</t>
    </r>
  </si>
  <si>
    <r>
      <rPr>
        <sz val="7.5"/>
        <rFont val="Times New Roman"/>
        <family val="1"/>
      </rPr>
      <t>SC Ultra Fresh Impex SRL</t>
    </r>
  </si>
  <si>
    <r>
      <rPr>
        <sz val="7.5"/>
        <rFont val="Times New Roman"/>
        <family val="1"/>
      </rPr>
      <t>23/04.05.2023</t>
    </r>
  </si>
  <si>
    <r>
      <rPr>
        <sz val="7.5"/>
        <rFont val="Times New Roman"/>
        <family val="1"/>
      </rPr>
      <t>Agent frigorific ecologic tip  R134a, R407c si R 422d</t>
    </r>
  </si>
  <si>
    <r>
      <rPr>
        <sz val="7.5"/>
        <rFont val="Times New Roman"/>
        <family val="1"/>
      </rPr>
      <t>174.676,00</t>
    </r>
  </si>
  <si>
    <r>
      <rPr>
        <sz val="7.5"/>
        <rFont val="Times New Roman"/>
        <family val="1"/>
      </rPr>
      <t xml:space="preserve">3  luni     04.05.2023 -
</t>
    </r>
    <r>
      <rPr>
        <sz val="7.5"/>
        <rFont val="Times New Roman"/>
        <family val="1"/>
      </rPr>
      <t>03.08.2023</t>
    </r>
  </si>
  <si>
    <r>
      <rPr>
        <sz val="7.5"/>
        <rFont val="Times New Roman"/>
        <family val="1"/>
      </rPr>
      <t>SC FRIGOKOM IMPEX SRL</t>
    </r>
  </si>
  <si>
    <r>
      <rPr>
        <sz val="7.5"/>
        <rFont val="Times New Roman"/>
        <family val="1"/>
      </rPr>
      <t>24/11.05.2023</t>
    </r>
  </si>
  <si>
    <r>
      <rPr>
        <sz val="7.5"/>
        <rFont val="Times New Roman"/>
        <family val="1"/>
      </rPr>
      <t>Serviciul de revizii, reparatii, intretinere cu furnizare piese de schimb. Servicii, vulcanizare si inspectie tehnica periodica pentru autovehiculelr si autoutilitarele din SRTFC Bucuresti</t>
    </r>
  </si>
  <si>
    <r>
      <rPr>
        <sz val="7.5"/>
        <rFont val="Times New Roman"/>
        <family val="1"/>
      </rPr>
      <t>172.100,00</t>
    </r>
  </si>
  <si>
    <r>
      <rPr>
        <sz val="7.5"/>
        <rFont val="Times New Roman"/>
        <family val="1"/>
      </rPr>
      <t xml:space="preserve">12  luni     11.05.2023 -
</t>
    </r>
    <r>
      <rPr>
        <sz val="7.5"/>
        <rFont val="Times New Roman"/>
        <family val="1"/>
      </rPr>
      <t>10.02.2024</t>
    </r>
  </si>
  <si>
    <r>
      <rPr>
        <sz val="7.5"/>
        <rFont val="Times New Roman"/>
        <family val="1"/>
      </rPr>
      <t>SC DRIFT SERV SRL</t>
    </r>
  </si>
  <si>
    <r>
      <rPr>
        <sz val="7.5"/>
        <rFont val="Times New Roman"/>
        <family val="1"/>
      </rPr>
      <t>25/24.05.2023</t>
    </r>
  </si>
  <si>
    <r>
      <rPr>
        <sz val="7.5"/>
        <rFont val="Times New Roman"/>
        <family val="1"/>
      </rPr>
      <t>Intocmirea raportului de evaluare pentru stabilirea valorii de piata a superficiei pentru terenul de sub constructie in suprafata de 73 mp si stabilirea valorii de minime de piata pentru inchirierea terenului aferent curtii, in suprafata de 272 mp situar in Bucuresti, sector 2, Bd. Garii Obor nr. 3 bis.</t>
    </r>
  </si>
  <si>
    <r>
      <rPr>
        <sz val="7.5"/>
        <rFont val="Times New Roman"/>
        <family val="1"/>
      </rPr>
      <t>1.500,00</t>
    </r>
  </si>
  <si>
    <r>
      <rPr>
        <sz val="7.5"/>
        <rFont val="Times New Roman"/>
        <family val="1"/>
      </rPr>
      <t xml:space="preserve">10 zile     24.05.2023 -
</t>
    </r>
    <r>
      <rPr>
        <sz val="7.5"/>
        <rFont val="Times New Roman"/>
        <family val="1"/>
      </rPr>
      <t>06.06.2023</t>
    </r>
  </si>
  <si>
    <r>
      <rPr>
        <sz val="7.5"/>
        <rFont val="Times New Roman"/>
        <family val="1"/>
      </rPr>
      <t>26/26.05.2023</t>
    </r>
  </si>
  <si>
    <r>
      <rPr>
        <sz val="7.5"/>
        <rFont val="Times New Roman"/>
        <family val="1"/>
      </rPr>
      <t>7.963,20</t>
    </r>
  </si>
  <si>
    <r>
      <rPr>
        <sz val="7.5"/>
        <rFont val="Times New Roman"/>
        <family val="1"/>
      </rPr>
      <t xml:space="preserve">12  luni     26.05.2023 -
</t>
    </r>
    <r>
      <rPr>
        <sz val="7.5"/>
        <rFont val="Times New Roman"/>
        <family val="1"/>
      </rPr>
      <t>25.05.2024</t>
    </r>
  </si>
  <si>
    <r>
      <rPr>
        <sz val="7.5"/>
        <rFont val="Times New Roman"/>
        <family val="1"/>
      </rPr>
      <t>28/31.05.2023</t>
    </r>
  </si>
  <si>
    <r>
      <rPr>
        <sz val="7.5"/>
        <rFont val="Times New Roman"/>
        <family val="1"/>
      </rPr>
      <t>53.074,26</t>
    </r>
  </si>
  <si>
    <r>
      <rPr>
        <sz val="7.5"/>
        <rFont val="Times New Roman"/>
        <family val="1"/>
      </rPr>
      <t xml:space="preserve">3 luni    31.05.2023 -
</t>
    </r>
    <r>
      <rPr>
        <sz val="7.5"/>
        <rFont val="Times New Roman"/>
        <family val="1"/>
      </rPr>
      <t>30.08.2023</t>
    </r>
  </si>
  <si>
    <r>
      <rPr>
        <sz val="7.5"/>
        <rFont val="Times New Roman"/>
        <family val="1"/>
      </rPr>
      <t>30/06.06.2023</t>
    </r>
  </si>
  <si>
    <r>
      <rPr>
        <sz val="7.5"/>
        <rFont val="Times New Roman"/>
        <family val="1"/>
      </rPr>
      <t>401.520,00</t>
    </r>
  </si>
  <si>
    <r>
      <rPr>
        <sz val="7.5"/>
        <rFont val="Times New Roman"/>
        <family val="1"/>
      </rPr>
      <t xml:space="preserve">12  luni     06.06.2023 -
</t>
    </r>
    <r>
      <rPr>
        <sz val="7.5"/>
        <rFont val="Times New Roman"/>
        <family val="1"/>
      </rPr>
      <t>05.06.2024</t>
    </r>
  </si>
  <si>
    <r>
      <rPr>
        <sz val="7.5"/>
        <rFont val="Times New Roman"/>
        <family val="1"/>
      </rPr>
      <t>33/08.06.2023</t>
    </r>
  </si>
  <si>
    <r>
      <rPr>
        <sz val="7.5"/>
        <rFont val="Times New Roman"/>
        <family val="1"/>
      </rPr>
      <t>Adezivi utilizati la intretinerea si repararea vagoanelor de calatori, locomotivelor, automotoarelor si de uz general, impartita pe 4 loturi (lotul 2)</t>
    </r>
  </si>
  <si>
    <r>
      <rPr>
        <sz val="7.5"/>
        <rFont val="Times New Roman"/>
        <family val="1"/>
      </rPr>
      <t>111.660,15</t>
    </r>
  </si>
  <si>
    <r>
      <rPr>
        <sz val="7.5"/>
        <rFont val="Times New Roman"/>
        <family val="1"/>
      </rPr>
      <t xml:space="preserve">12  luni     08.06.2023 -
</t>
    </r>
    <r>
      <rPr>
        <sz val="7.5"/>
        <rFont val="Times New Roman"/>
        <family val="1"/>
      </rPr>
      <t>07.06.2024</t>
    </r>
  </si>
  <si>
    <r>
      <rPr>
        <sz val="7.5"/>
        <rFont val="Times New Roman"/>
        <family val="1"/>
      </rPr>
      <t>SC METALSIM COMPANY SRL</t>
    </r>
  </si>
  <si>
    <r>
      <rPr>
        <sz val="7.5"/>
        <rFont val="Times New Roman"/>
        <family val="1"/>
      </rPr>
      <t>34/08.06.2023</t>
    </r>
  </si>
  <si>
    <r>
      <rPr>
        <sz val="7.5"/>
        <rFont val="Times New Roman"/>
        <family val="1"/>
      </rPr>
      <t xml:space="preserve">Radiator de racire aer-ulei compresor principal ECE
</t>
    </r>
    <r>
      <rPr>
        <sz val="7.5"/>
        <rFont val="Times New Roman"/>
        <family val="1"/>
      </rPr>
      <t>3.5 LE pentru locomotivele electrice LE din parcul de material rulant al Depoului Bucuresti Calatori si Depoul Ploiesti</t>
    </r>
  </si>
  <si>
    <r>
      <rPr>
        <sz val="7.5"/>
        <rFont val="Times New Roman"/>
        <family val="1"/>
      </rPr>
      <t>36.980,00</t>
    </r>
  </si>
  <si>
    <r>
      <rPr>
        <sz val="7.5"/>
        <rFont val="Times New Roman"/>
        <family val="1"/>
      </rPr>
      <t xml:space="preserve">4  luni     08.06.2023 -
</t>
    </r>
    <r>
      <rPr>
        <sz val="7.5"/>
        <rFont val="Times New Roman"/>
        <family val="1"/>
      </rPr>
      <t>07.10.2023</t>
    </r>
  </si>
  <si>
    <r>
      <rPr>
        <sz val="7.5"/>
        <rFont val="Times New Roman"/>
        <family val="1"/>
      </rPr>
      <t>SC BRIGHT ENGINEERING SRL</t>
    </r>
  </si>
  <si>
    <r>
      <rPr>
        <sz val="7.5"/>
        <rFont val="Times New Roman"/>
        <family val="1"/>
      </rPr>
      <t>35/12.06.2023</t>
    </r>
  </si>
  <si>
    <r>
      <rPr>
        <sz val="7.5"/>
        <rFont val="Times New Roman"/>
        <family val="1"/>
      </rPr>
      <t xml:space="preserve">Adezivi utilizati la intretinerea si repararea vagoanelor de calatori, locomotivelor, automotoarelor si de uz general, impartita pe 4 loturi (loturile 1, 3 si
</t>
    </r>
    <r>
      <rPr>
        <sz val="7.5"/>
        <rFont val="Times New Roman"/>
        <family val="1"/>
      </rPr>
      <t>4)</t>
    </r>
  </si>
  <si>
    <r>
      <rPr>
        <sz val="7.5"/>
        <rFont val="Times New Roman"/>
        <family val="1"/>
      </rPr>
      <t>36.006,42</t>
    </r>
  </si>
  <si>
    <r>
      <rPr>
        <sz val="7.5"/>
        <rFont val="Times New Roman"/>
        <family val="1"/>
      </rPr>
      <t xml:space="preserve">12  luni     12.06.2023 -
</t>
    </r>
    <r>
      <rPr>
        <sz val="7.5"/>
        <rFont val="Times New Roman"/>
        <family val="1"/>
      </rPr>
      <t>11.06.2024</t>
    </r>
  </si>
  <si>
    <r>
      <rPr>
        <sz val="7.5"/>
        <rFont val="Times New Roman"/>
        <family val="1"/>
      </rPr>
      <t>36/13.06.2023</t>
    </r>
  </si>
  <si>
    <r>
      <rPr>
        <sz val="7.5"/>
        <rFont val="Times New Roman"/>
        <family val="1"/>
      </rPr>
      <t>102.960,00</t>
    </r>
  </si>
  <si>
    <r>
      <rPr>
        <sz val="7.5"/>
        <rFont val="Times New Roman"/>
        <family val="1"/>
      </rPr>
      <t xml:space="preserve">4  luni     13.06.2023 -
</t>
    </r>
    <r>
      <rPr>
        <sz val="7.5"/>
        <rFont val="Times New Roman"/>
        <family val="1"/>
      </rPr>
      <t>12.10.2023</t>
    </r>
  </si>
  <si>
    <r>
      <rPr>
        <sz val="7.5"/>
        <rFont val="Times New Roman"/>
        <family val="1"/>
      </rPr>
      <t>VFM INTERCOM SRL</t>
    </r>
  </si>
  <si>
    <r>
      <rPr>
        <sz val="7.5"/>
        <rFont val="Times New Roman"/>
        <family val="1"/>
      </rPr>
      <t>37/13.06.2023</t>
    </r>
  </si>
  <si>
    <r>
      <rPr>
        <sz val="7.5"/>
        <rFont val="Times New Roman"/>
        <family val="1"/>
      </rPr>
      <t>Serviciul de revizie tehnica si reparatii pentru usile de acces de la hala pregatire trenuri din SRTFC Bucuresti, Depoul Bucuresti Calatori, Remiza Automotoare, Revizia de Vagoane Bucuresti Grivita</t>
    </r>
  </si>
  <si>
    <r>
      <rPr>
        <sz val="7.5"/>
        <rFont val="Times New Roman"/>
        <family val="1"/>
      </rPr>
      <t>194.400,00</t>
    </r>
  </si>
  <si>
    <r>
      <rPr>
        <sz val="7.5"/>
        <rFont val="Times New Roman"/>
        <family val="1"/>
      </rPr>
      <t xml:space="preserve">12  luni     26.06.2023 -
</t>
    </r>
    <r>
      <rPr>
        <sz val="7.5"/>
        <rFont val="Times New Roman"/>
        <family val="1"/>
      </rPr>
      <t>25.06.2024</t>
    </r>
  </si>
  <si>
    <r>
      <rPr>
        <sz val="7.5"/>
        <rFont val="Times New Roman"/>
        <family val="1"/>
      </rPr>
      <t>41/21.06.2023</t>
    </r>
  </si>
  <si>
    <r>
      <rPr>
        <sz val="7.5"/>
        <rFont val="Times New Roman"/>
        <family val="1"/>
      </rPr>
      <t>Proiectare cale de rulare vinciuri la Remiza Automotoare Bucuresti</t>
    </r>
  </si>
  <si>
    <r>
      <rPr>
        <sz val="7.5"/>
        <rFont val="Times New Roman"/>
        <family val="1"/>
      </rPr>
      <t>42.800,00</t>
    </r>
  </si>
  <si>
    <r>
      <rPr>
        <sz val="7.5"/>
        <rFont val="Times New Roman"/>
        <family val="1"/>
      </rPr>
      <t xml:space="preserve">2  luni     10.07.2023 -
</t>
    </r>
    <r>
      <rPr>
        <sz val="7.5"/>
        <rFont val="Times New Roman"/>
        <family val="1"/>
      </rPr>
      <t>09.09.2023</t>
    </r>
  </si>
  <si>
    <r>
      <rPr>
        <sz val="7.5"/>
        <rFont val="Times New Roman"/>
        <family val="1"/>
      </rPr>
      <t>43/23.06.2023</t>
    </r>
  </si>
  <si>
    <r>
      <rPr>
        <sz val="7.5"/>
        <rFont val="Times New Roman"/>
        <family val="1"/>
      </rPr>
      <t>Elemente elastice cu 5 straturi de cauciuc pentru suspensia locomotivelor electrice din parcul Depoului Bucuresti Calatori si Depoului Ploiesti</t>
    </r>
  </si>
  <si>
    <r>
      <rPr>
        <sz val="7.5"/>
        <rFont val="Times New Roman"/>
        <family val="1"/>
      </rPr>
      <t>59.520,00</t>
    </r>
  </si>
  <si>
    <r>
      <rPr>
        <sz val="7.5"/>
        <rFont val="Times New Roman"/>
        <family val="1"/>
      </rPr>
      <t xml:space="preserve">1  luna     23.06.2023 -
</t>
    </r>
    <r>
      <rPr>
        <sz val="7.5"/>
        <rFont val="Times New Roman"/>
        <family val="1"/>
      </rPr>
      <t>22.07.2023</t>
    </r>
  </si>
  <si>
    <r>
      <rPr>
        <sz val="7.5"/>
        <rFont val="Times New Roman"/>
        <family val="1"/>
      </rPr>
      <t>Negociere fără publicarea prealabilă a unui anunţ de participare</t>
    </r>
  </si>
  <si>
    <r>
      <rPr>
        <sz val="7.5"/>
        <rFont val="Times New Roman"/>
        <family val="1"/>
      </rPr>
      <t>SC RONERA RUBBERA SA</t>
    </r>
  </si>
  <si>
    <r>
      <rPr>
        <sz val="7.5"/>
        <rFont val="Times New Roman"/>
        <family val="1"/>
      </rPr>
      <t>1/30.06.2023</t>
    </r>
  </si>
  <si>
    <r>
      <rPr>
        <sz val="7.5"/>
        <rFont val="Times New Roman"/>
        <family val="1"/>
      </rPr>
      <t>Serviciul de manipulare acumulatori la Revizia de Vagoane Bucuresti Basarab si Revizia de Vagoane Bucuresti Grivita</t>
    </r>
  </si>
  <si>
    <r>
      <rPr>
        <sz val="7.5"/>
        <rFont val="Times New Roman"/>
        <family val="1"/>
      </rPr>
      <t>2.800.465,92</t>
    </r>
  </si>
  <si>
    <r>
      <rPr>
        <sz val="7.5"/>
        <rFont val="Times New Roman"/>
        <family val="1"/>
      </rPr>
      <t xml:space="preserve">24  luni     04.07.2023 -
</t>
    </r>
    <r>
      <rPr>
        <sz val="7.5"/>
        <rFont val="Times New Roman"/>
        <family val="1"/>
      </rPr>
      <t>04.07.2025</t>
    </r>
  </si>
  <si>
    <r>
      <rPr>
        <sz val="7.5"/>
        <rFont val="Times New Roman"/>
        <family val="1"/>
      </rPr>
      <t>46/30.06.2023</t>
    </r>
  </si>
  <si>
    <r>
      <rPr>
        <sz val="7.5"/>
        <rFont val="Times New Roman"/>
        <family val="1"/>
      </rPr>
      <t>1.400.232,96</t>
    </r>
  </si>
  <si>
    <r>
      <rPr>
        <sz val="7.5"/>
        <rFont val="Times New Roman"/>
        <family val="1"/>
      </rPr>
      <t xml:space="preserve">12  luni     04.07.2023 -
</t>
    </r>
    <r>
      <rPr>
        <sz val="7.5"/>
        <rFont val="Times New Roman"/>
        <family val="1"/>
      </rPr>
      <t>04.07.2024</t>
    </r>
  </si>
  <si>
    <r>
      <rPr>
        <sz val="7.5"/>
        <rFont val="Times New Roman"/>
        <family val="1"/>
      </rPr>
      <t>49/19.07.2023</t>
    </r>
  </si>
  <si>
    <r>
      <rPr>
        <sz val="7.5"/>
        <rFont val="Times New Roman"/>
        <family val="1"/>
      </rPr>
      <t xml:space="preserve">Servicii de examinare medicala si psihologica pentru
</t>
    </r>
    <r>
      <rPr>
        <sz val="7.5"/>
        <rFont val="Times New Roman"/>
        <family val="1"/>
      </rPr>
      <t>functiile in siguranta circulatiei - lot 1 Complex Bucuresti</t>
    </r>
  </si>
  <si>
    <r>
      <rPr>
        <sz val="7.5"/>
        <rFont val="Times New Roman"/>
        <family val="1"/>
      </rPr>
      <t>148.625,00</t>
    </r>
  </si>
  <si>
    <r>
      <rPr>
        <sz val="7.5"/>
        <rFont val="Times New Roman"/>
        <family val="1"/>
      </rPr>
      <t xml:space="preserve">12  luni   20.07.2023 -
</t>
    </r>
    <r>
      <rPr>
        <sz val="7.5"/>
        <rFont val="Times New Roman"/>
        <family val="1"/>
      </rPr>
      <t>19.07.2024</t>
    </r>
  </si>
  <si>
    <r>
      <rPr>
        <sz val="7.5"/>
        <rFont val="Times New Roman"/>
        <family val="1"/>
      </rPr>
      <t>SC MEDICAL CENTER GRAL</t>
    </r>
  </si>
  <si>
    <r>
      <rPr>
        <sz val="7.5"/>
        <rFont val="Times New Roman"/>
        <family val="1"/>
      </rPr>
      <t>50/19.07.2023</t>
    </r>
  </si>
  <si>
    <r>
      <rPr>
        <sz val="7.5"/>
        <rFont val="Times New Roman"/>
        <family val="1"/>
      </rPr>
      <t xml:space="preserve">Servicii de examinare medicala si psihologica pentru functiile in siguranta circulatiei - lot 2 Complex
</t>
    </r>
    <r>
      <rPr>
        <sz val="7.5"/>
        <rFont val="Times New Roman"/>
        <family val="1"/>
      </rPr>
      <t>Ploiesti</t>
    </r>
  </si>
  <si>
    <r>
      <rPr>
        <sz val="7.5"/>
        <rFont val="Times New Roman"/>
        <family val="1"/>
      </rPr>
      <t>24.600,00</t>
    </r>
  </si>
  <si>
    <r>
      <rPr>
        <sz val="7.5"/>
        <rFont val="Times New Roman"/>
        <family val="1"/>
      </rPr>
      <t>51/21.07.2023</t>
    </r>
  </si>
  <si>
    <r>
      <rPr>
        <sz val="7.5"/>
        <rFont val="Times New Roman"/>
        <family val="1"/>
      </rPr>
      <t>145.455,00</t>
    </r>
  </si>
  <si>
    <r>
      <rPr>
        <sz val="7.5"/>
        <rFont val="Times New Roman"/>
        <family val="1"/>
      </rPr>
      <t xml:space="preserve">9  luni     21.07.2023 -
</t>
    </r>
    <r>
      <rPr>
        <sz val="7.5"/>
        <rFont val="Times New Roman"/>
        <family val="1"/>
      </rPr>
      <t>20.04.2024</t>
    </r>
  </si>
  <si>
    <r>
      <rPr>
        <sz val="7.5"/>
        <rFont val="Times New Roman"/>
        <family val="1"/>
      </rPr>
      <t>54/31.07.2023</t>
    </r>
  </si>
  <si>
    <r>
      <rPr>
        <sz val="7.5"/>
        <rFont val="Times New Roman"/>
        <family val="1"/>
      </rPr>
      <t>Sapun de  toaleta solid de 100 gr/buc pentru salariatii din subunitatile SRTFC Bucuresti</t>
    </r>
  </si>
  <si>
    <r>
      <rPr>
        <sz val="7.5"/>
        <rFont val="Times New Roman"/>
        <family val="1"/>
      </rPr>
      <t>63.889,40</t>
    </r>
  </si>
  <si>
    <r>
      <rPr>
        <sz val="7.5"/>
        <rFont val="Times New Roman"/>
        <family val="1"/>
      </rPr>
      <t xml:space="preserve">5  luni     31.07.2023 -
</t>
    </r>
    <r>
      <rPr>
        <sz val="7.5"/>
        <rFont val="Times New Roman"/>
        <family val="1"/>
      </rPr>
      <t>30.12.2023</t>
    </r>
  </si>
  <si>
    <r>
      <rPr>
        <sz val="7.5"/>
        <rFont val="Times New Roman"/>
        <family val="1"/>
      </rPr>
      <t>SC PRODIVEX SRL</t>
    </r>
  </si>
  <si>
    <r>
      <rPr>
        <sz val="7.5"/>
        <rFont val="Times New Roman"/>
        <family val="1"/>
      </rPr>
      <t>56/04.08.2023</t>
    </r>
  </si>
  <si>
    <r>
      <rPr>
        <sz val="7.5"/>
        <rFont val="Times New Roman"/>
        <family val="1"/>
      </rPr>
      <t>Serviciul de intretinere si mentenanta specializate la sistemele electronice de securitate la casele de bilete depe raza SRTFC Bucuresti</t>
    </r>
  </si>
  <si>
    <r>
      <rPr>
        <sz val="7.5"/>
        <rFont val="Times New Roman"/>
        <family val="1"/>
      </rPr>
      <t>108.000,00</t>
    </r>
  </si>
  <si>
    <r>
      <rPr>
        <sz val="7.5"/>
        <rFont val="Times New Roman"/>
        <family val="1"/>
      </rPr>
      <t xml:space="preserve">12  luni   07.08.2023 -
</t>
    </r>
    <r>
      <rPr>
        <sz val="7.5"/>
        <rFont val="Times New Roman"/>
        <family val="1"/>
      </rPr>
      <t>06.08.2024</t>
    </r>
  </si>
  <si>
    <r>
      <rPr>
        <sz val="7.5"/>
        <rFont val="Times New Roman"/>
        <family val="1"/>
      </rPr>
      <t>57/10.08.2023</t>
    </r>
  </si>
  <si>
    <r>
      <rPr>
        <sz val="7.5"/>
        <rFont val="Times New Roman"/>
        <family val="1"/>
      </rPr>
      <t>Detergenti utilizati la salubirzarea vagoanelor de dormit si cuseta  din parcul Reviziei de Vagoane Bucuresti Grivita (2 loturi)</t>
    </r>
  </si>
  <si>
    <r>
      <rPr>
        <sz val="7.5"/>
        <rFont val="Times New Roman"/>
        <family val="1"/>
      </rPr>
      <t>24.406,20</t>
    </r>
  </si>
  <si>
    <r>
      <rPr>
        <sz val="7.5"/>
        <rFont val="Times New Roman"/>
        <family val="1"/>
      </rPr>
      <t xml:space="preserve">12  luni   10.08.2023 -
</t>
    </r>
    <r>
      <rPr>
        <sz val="7.5"/>
        <rFont val="Times New Roman"/>
        <family val="1"/>
      </rPr>
      <t>09.08.2024</t>
    </r>
  </si>
  <si>
    <r>
      <rPr>
        <sz val="7.5"/>
        <rFont val="Times New Roman"/>
        <family val="1"/>
      </rPr>
      <t>SC INEDIT CLEAN TOTAL SRL</t>
    </r>
  </si>
  <si>
    <r>
      <rPr>
        <sz val="7.5"/>
        <rFont val="Times New Roman"/>
        <family val="1"/>
      </rPr>
      <t>61/25.08.2023</t>
    </r>
  </si>
  <si>
    <r>
      <rPr>
        <sz val="7.5"/>
        <rFont val="Times New Roman"/>
        <family val="1"/>
      </rPr>
      <t>Serviciul privind realizarea bilantului de mediu I si nivel de mediu II pentru subunitati ale SRTFC Bucuresti: Depoul Bucuresti Calatori, SELC Basarab si Revizia de Vagoane Bucuresti Basarab</t>
    </r>
  </si>
  <si>
    <r>
      <rPr>
        <sz val="7.5"/>
        <rFont val="Times New Roman"/>
        <family val="1"/>
      </rPr>
      <t xml:space="preserve">60 zile    31.08.2023 -
</t>
    </r>
    <r>
      <rPr>
        <sz val="7.5"/>
        <rFont val="Times New Roman"/>
        <family val="1"/>
      </rPr>
      <t>30.10.2023</t>
    </r>
  </si>
  <si>
    <r>
      <rPr>
        <sz val="7.5"/>
        <rFont val="Times New Roman"/>
        <family val="1"/>
      </rPr>
      <t>62/30.08.2023</t>
    </r>
  </si>
  <si>
    <r>
      <rPr>
        <sz val="7.5"/>
        <rFont val="Times New Roman"/>
        <family val="1"/>
      </rPr>
      <t>22.912,00</t>
    </r>
  </si>
  <si>
    <r>
      <rPr>
        <sz val="7.5"/>
        <rFont val="Times New Roman"/>
        <family val="1"/>
      </rPr>
      <t xml:space="preserve">9  luni   30.08.2023 -
</t>
    </r>
    <r>
      <rPr>
        <sz val="7.5"/>
        <rFont val="Times New Roman"/>
        <family val="1"/>
      </rPr>
      <t>29.05.2024</t>
    </r>
  </si>
  <si>
    <r>
      <rPr>
        <sz val="7.5"/>
        <rFont val="Times New Roman"/>
        <family val="1"/>
      </rPr>
      <t>SIGILROM COMPANY SRL</t>
    </r>
  </si>
  <si>
    <r>
      <rPr>
        <sz val="7.5"/>
        <rFont val="Times New Roman"/>
        <family val="1"/>
      </rPr>
      <t>63/01.09.2023</t>
    </r>
  </si>
  <si>
    <r>
      <rPr>
        <sz val="7.5"/>
        <rFont val="Times New Roman"/>
        <family val="1"/>
      </rPr>
      <t>Serviciul de colectare, transport și depunere a valorilor bănești și a instrumentelor de plată din subunitățile SRTFC București la unitățile bancare teritoriale sau centrele de procesare</t>
    </r>
  </si>
  <si>
    <r>
      <rPr>
        <sz val="7.5"/>
        <rFont val="Times New Roman"/>
        <family val="1"/>
      </rPr>
      <t>47.040,00</t>
    </r>
  </si>
  <si>
    <r>
      <rPr>
        <sz val="7.5"/>
        <rFont val="Times New Roman"/>
        <family val="1"/>
      </rPr>
      <t xml:space="preserve">3 luni     04.09.2023 -
</t>
    </r>
    <r>
      <rPr>
        <sz val="7.5"/>
        <rFont val="Times New Roman"/>
        <family val="1"/>
      </rPr>
      <t>03.12.2023</t>
    </r>
  </si>
  <si>
    <r>
      <rPr>
        <sz val="7.5"/>
        <rFont val="Times New Roman"/>
        <family val="1"/>
      </rPr>
      <t>64/05.09.2023</t>
    </r>
  </si>
  <si>
    <r>
      <rPr>
        <sz val="7.5"/>
        <rFont val="Times New Roman"/>
        <family val="1"/>
      </rPr>
      <t>Cuplaj transversal  pentru locomotivele electrice de 5100 kW din parcul de material rulant al Depoului Bucuresti Calatori si Depoului Ploiesti</t>
    </r>
  </si>
  <si>
    <r>
      <rPr>
        <sz val="7.5"/>
        <rFont val="Times New Roman"/>
        <family val="1"/>
      </rPr>
      <t>103.950,00</t>
    </r>
  </si>
  <si>
    <r>
      <rPr>
        <sz val="7.5"/>
        <rFont val="Times New Roman"/>
        <family val="1"/>
      </rPr>
      <t xml:space="preserve">4 luni 05.09.2023 -
</t>
    </r>
    <r>
      <rPr>
        <sz val="7.5"/>
        <rFont val="Times New Roman"/>
        <family val="1"/>
      </rPr>
      <t>04.01.2024</t>
    </r>
  </si>
  <si>
    <r>
      <rPr>
        <sz val="7.5"/>
        <rFont val="Times New Roman"/>
        <family val="1"/>
      </rPr>
      <t>SC FEROM SRL</t>
    </r>
  </si>
  <si>
    <r>
      <rPr>
        <sz val="7.5"/>
        <rFont val="Times New Roman"/>
        <family val="1"/>
      </rPr>
      <t>65/05.09.2023</t>
    </r>
  </si>
  <si>
    <r>
      <rPr>
        <sz val="7.5"/>
        <rFont val="Times New Roman"/>
        <family val="1"/>
      </rPr>
      <t>Rehizite, produse de papetarie si birotica pentru central si  subunitati apartinand SRTFC Bucuresti</t>
    </r>
  </si>
  <si>
    <r>
      <rPr>
        <sz val="7.5"/>
        <rFont val="Times New Roman"/>
        <family val="1"/>
      </rPr>
      <t>55.967,00</t>
    </r>
  </si>
  <si>
    <r>
      <rPr>
        <sz val="7.5"/>
        <rFont val="Times New Roman"/>
        <family val="1"/>
      </rPr>
      <t xml:space="preserve">12 luni 06.09.2023 -
</t>
    </r>
    <r>
      <rPr>
        <sz val="7.5"/>
        <rFont val="Times New Roman"/>
        <family val="1"/>
      </rPr>
      <t>05.09.2024</t>
    </r>
  </si>
  <si>
    <r>
      <rPr>
        <sz val="7.5"/>
        <rFont val="Times New Roman"/>
        <family val="1"/>
      </rPr>
      <t>67/18.09.2023</t>
    </r>
  </si>
  <si>
    <r>
      <rPr>
        <sz val="7.5"/>
        <rFont val="Times New Roman"/>
        <family val="1"/>
      </rPr>
      <t>297.345,06</t>
    </r>
  </si>
  <si>
    <r>
      <rPr>
        <sz val="7.5"/>
        <rFont val="Times New Roman"/>
        <family val="1"/>
      </rPr>
      <t xml:space="preserve">12 luni   26.09.2023  -
</t>
    </r>
    <r>
      <rPr>
        <sz val="7.5"/>
        <rFont val="Times New Roman"/>
        <family val="1"/>
      </rPr>
      <t>25.09.2024</t>
    </r>
  </si>
  <si>
    <r>
      <rPr>
        <sz val="7.5"/>
        <rFont val="Times New Roman"/>
        <family val="1"/>
      </rPr>
      <t>68/19.09.2023</t>
    </r>
  </si>
  <si>
    <r>
      <rPr>
        <sz val="7.5"/>
        <rFont val="Times New Roman"/>
        <family val="1"/>
      </rPr>
      <t xml:space="preserve">Imprimate specifice activitatii subunitatilor din
</t>
    </r>
    <r>
      <rPr>
        <sz val="7.5"/>
        <rFont val="Times New Roman"/>
        <family val="1"/>
      </rPr>
      <t>cadrul SRTFC Bucuresti (2 loturi)</t>
    </r>
  </si>
  <si>
    <r>
      <rPr>
        <sz val="7.5"/>
        <rFont val="Times New Roman"/>
        <family val="1"/>
      </rPr>
      <t>91.371,00</t>
    </r>
  </si>
  <si>
    <r>
      <rPr>
        <sz val="7.5"/>
        <rFont val="Times New Roman"/>
        <family val="1"/>
      </rPr>
      <t xml:space="preserve">12 luni 19.09.2023 -
</t>
    </r>
    <r>
      <rPr>
        <sz val="7.5"/>
        <rFont val="Times New Roman"/>
        <family val="1"/>
      </rPr>
      <t>18.09.2024</t>
    </r>
  </si>
  <si>
    <r>
      <rPr>
        <sz val="7.5"/>
        <rFont val="Times New Roman"/>
        <family val="1"/>
      </rPr>
      <t>SC MIRROR GROUP PRINT SRL</t>
    </r>
  </si>
  <si>
    <r>
      <rPr>
        <sz val="7.5"/>
        <rFont val="Times New Roman"/>
        <family val="1"/>
      </rPr>
      <t>69/22.09.2023</t>
    </r>
  </si>
  <si>
    <r>
      <rPr>
        <sz val="7.5"/>
        <rFont val="Times New Roman"/>
        <family val="1"/>
      </rPr>
      <t xml:space="preserve">Cartuse toner necesare desfasurarii activitatii din
</t>
    </r>
    <r>
      <rPr>
        <sz val="7.5"/>
        <rFont val="Times New Roman"/>
        <family val="1"/>
      </rPr>
      <t>cadrul SRTFC Bucuresti</t>
    </r>
  </si>
  <si>
    <r>
      <rPr>
        <sz val="7.5"/>
        <rFont val="Times New Roman"/>
        <family val="1"/>
      </rPr>
      <t>128.479,00</t>
    </r>
  </si>
  <si>
    <r>
      <rPr>
        <sz val="7.5"/>
        <rFont val="Times New Roman"/>
        <family val="1"/>
      </rPr>
      <t xml:space="preserve">7 luni 22.09.2023 -
</t>
    </r>
    <r>
      <rPr>
        <sz val="7.5"/>
        <rFont val="Times New Roman"/>
        <family val="1"/>
      </rPr>
      <t>21.04.2024</t>
    </r>
  </si>
  <si>
    <r>
      <rPr>
        <sz val="7.5"/>
        <rFont val="Times New Roman"/>
        <family val="1"/>
      </rPr>
      <t>SC VIC INSERO SRL</t>
    </r>
  </si>
  <si>
    <r>
      <rPr>
        <sz val="7.5"/>
        <rFont val="Times New Roman"/>
        <family val="1"/>
      </rPr>
      <t>70/25.09.2023</t>
    </r>
  </si>
  <si>
    <r>
      <rPr>
        <sz val="7.5"/>
        <rFont val="Times New Roman"/>
        <family val="1"/>
      </rPr>
      <t xml:space="preserve">Element radiator pentru locomotivele Diesel DA si DHC din parcul Depoului Bucuresti Calatori si
</t>
    </r>
    <r>
      <rPr>
        <sz val="7.5"/>
        <rFont val="Times New Roman"/>
        <family val="1"/>
      </rPr>
      <t>Depoul Ploiesti</t>
    </r>
  </si>
  <si>
    <r>
      <rPr>
        <sz val="7.5"/>
        <rFont val="Times New Roman"/>
        <family val="1"/>
      </rPr>
      <t>73.750,00</t>
    </r>
  </si>
  <si>
    <r>
      <rPr>
        <sz val="7.5"/>
        <rFont val="Times New Roman"/>
        <family val="1"/>
      </rPr>
      <t xml:space="preserve">3 luni 25.09.2023 -
</t>
    </r>
    <r>
      <rPr>
        <sz val="7.5"/>
        <rFont val="Times New Roman"/>
        <family val="1"/>
      </rPr>
      <t>24.12.2023</t>
    </r>
  </si>
  <si>
    <r>
      <rPr>
        <sz val="7.5"/>
        <rFont val="Times New Roman"/>
        <family val="1"/>
      </rPr>
      <t>SC ENGINEERING BUSINESS SOLUTIONS SRL</t>
    </r>
  </si>
  <si>
    <r>
      <rPr>
        <sz val="7.5"/>
        <rFont val="Times New Roman"/>
        <family val="1"/>
      </rPr>
      <t>71/26.09.2023</t>
    </r>
  </si>
  <si>
    <r>
      <rPr>
        <sz val="7.5"/>
        <rFont val="Times New Roman"/>
        <family val="1"/>
      </rPr>
      <t xml:space="preserve">Serviciul de evaluare a mijloacelor fixe din categoria material  rulant  remorcat  (vagoane  de  calatori)  din parcul   SRTFC   Bucuresti   in   scopul   vanzarii   prin
</t>
    </r>
    <r>
      <rPr>
        <sz val="7.5"/>
        <rFont val="Times New Roman"/>
        <family val="1"/>
      </rPr>
      <t>licitatie publica</t>
    </r>
  </si>
  <si>
    <r>
      <rPr>
        <sz val="7.5"/>
        <rFont val="Times New Roman"/>
        <family val="1"/>
      </rPr>
      <t>5.549,63</t>
    </r>
  </si>
  <si>
    <r>
      <rPr>
        <sz val="7.5"/>
        <rFont val="Times New Roman"/>
        <family val="1"/>
      </rPr>
      <t xml:space="preserve">60 zile    26.09.2023-
</t>
    </r>
    <r>
      <rPr>
        <sz val="7.5"/>
        <rFont val="Times New Roman"/>
        <family val="1"/>
      </rPr>
      <t>25.10.2023</t>
    </r>
  </si>
  <si>
    <r>
      <rPr>
        <sz val="7.5"/>
        <rFont val="Times New Roman"/>
        <family val="1"/>
      </rPr>
      <t>SC APPRAISAL &amp; VALUATION SA</t>
    </r>
  </si>
  <si>
    <r>
      <rPr>
        <sz val="7.5"/>
        <rFont val="Times New Roman"/>
        <family val="1"/>
      </rPr>
      <t>72/28.09.2023</t>
    </r>
  </si>
  <si>
    <r>
      <rPr>
        <sz val="7.5"/>
        <rFont val="Times New Roman"/>
        <family val="1"/>
      </rPr>
      <t xml:space="preserve">Imprimate la comanda (tipizate specific CFR)
</t>
    </r>
    <r>
      <rPr>
        <sz val="7.5"/>
        <rFont val="Times New Roman"/>
        <family val="1"/>
      </rPr>
      <t>inclusiv BAR-uri</t>
    </r>
  </si>
  <si>
    <r>
      <rPr>
        <sz val="7.5"/>
        <rFont val="Times New Roman"/>
        <family val="1"/>
      </rPr>
      <t>48.438,00</t>
    </r>
  </si>
  <si>
    <r>
      <rPr>
        <sz val="7.5"/>
        <rFont val="Times New Roman"/>
        <family val="1"/>
      </rPr>
      <t xml:space="preserve">12 luni 28.09.2023 -
</t>
    </r>
    <r>
      <rPr>
        <sz val="7.5"/>
        <rFont val="Times New Roman"/>
        <family val="1"/>
      </rPr>
      <t>27.09.2024</t>
    </r>
  </si>
  <si>
    <r>
      <rPr>
        <sz val="7.5"/>
        <rFont val="Times New Roman"/>
        <family val="1"/>
      </rPr>
      <t>73/29.09.2023</t>
    </r>
  </si>
  <si>
    <r>
      <rPr>
        <sz val="7.5"/>
        <rFont val="Times New Roman"/>
        <family val="1"/>
      </rPr>
      <t>Salubrizare spatii administrative si dormitoare de personal apartinand Depoului Bucuresti Calatori, Depoului Bucuresti Calatori – Automotoare, SELC Basarab si din Statiile: Bucureşti Griviţa, Bucureşti Basarab, Ploieşti Sud, Urziceni si Târgovişte</t>
    </r>
  </si>
  <si>
    <r>
      <rPr>
        <sz val="7.5"/>
        <rFont val="Times New Roman"/>
        <family val="1"/>
      </rPr>
      <t>1.196.662,56</t>
    </r>
  </si>
  <si>
    <t>LA OMTI nr. 1121/2012</t>
  </si>
  <si>
    <r>
      <rPr>
        <sz val="8.5"/>
        <rFont val="Times New Roman"/>
        <family val="1"/>
      </rPr>
      <t>02/13.02.2012</t>
    </r>
  </si>
  <si>
    <r>
      <rPr>
        <sz val="8.5"/>
        <rFont val="Times New Roman"/>
        <family val="1"/>
      </rPr>
      <t>Motorina incalzire CT Piatra Olt</t>
    </r>
  </si>
  <si>
    <r>
      <rPr>
        <sz val="8.5"/>
        <rFont val="Times New Roman"/>
        <family val="1"/>
      </rPr>
      <t>13.02.2012    17.02.2012</t>
    </r>
  </si>
  <si>
    <r>
      <rPr>
        <sz val="8.5"/>
        <rFont val="Times New Roman"/>
        <family val="1"/>
      </rPr>
      <t xml:space="preserve">Negociere fara
</t>
    </r>
    <r>
      <rPr>
        <sz val="8.5"/>
        <rFont val="Times New Roman"/>
        <family val="1"/>
      </rPr>
      <t>publicare</t>
    </r>
  </si>
  <si>
    <r>
      <rPr>
        <sz val="8.5"/>
        <rFont val="Times New Roman"/>
        <family val="1"/>
      </rPr>
      <t xml:space="preserve">SC OSCAR DOWNSTREAM
</t>
    </r>
    <r>
      <rPr>
        <sz val="8.5"/>
        <rFont val="Times New Roman"/>
        <family val="1"/>
      </rPr>
      <t>SRL</t>
    </r>
  </si>
  <si>
    <r>
      <rPr>
        <sz val="8.5"/>
        <rFont val="Times New Roman"/>
        <family val="1"/>
      </rPr>
      <t>18/13.07.2012</t>
    </r>
  </si>
  <si>
    <r>
      <rPr>
        <sz val="8.5"/>
        <rFont val="Times New Roman"/>
        <family val="1"/>
      </rPr>
      <t>Consumabile</t>
    </r>
  </si>
  <si>
    <r>
      <rPr>
        <sz val="8.5"/>
        <rFont val="Times New Roman"/>
        <family val="1"/>
      </rPr>
      <t>13.07.2012   13.01.2013</t>
    </r>
  </si>
  <si>
    <r>
      <rPr>
        <sz val="8.5"/>
        <rFont val="Times New Roman"/>
        <family val="1"/>
      </rPr>
      <t>LD</t>
    </r>
  </si>
  <si>
    <r>
      <rPr>
        <sz val="8.5"/>
        <rFont val="Times New Roman"/>
        <family val="1"/>
      </rPr>
      <t>SC RO COMPUTER SRL</t>
    </r>
  </si>
  <si>
    <r>
      <rPr>
        <sz val="8.5"/>
        <rFont val="Times New Roman"/>
        <family val="1"/>
      </rPr>
      <t>19/13.07.2012</t>
    </r>
  </si>
  <si>
    <r>
      <rPr>
        <sz val="8.5"/>
        <rFont val="Times New Roman"/>
        <family val="1"/>
      </rPr>
      <t>Apa minerala</t>
    </r>
  </si>
  <si>
    <r>
      <rPr>
        <sz val="8.5"/>
        <rFont val="Times New Roman"/>
        <family val="1"/>
      </rPr>
      <t>14.07.2012   14.10.2012</t>
    </r>
  </si>
  <si>
    <r>
      <rPr>
        <sz val="8.5"/>
        <rFont val="Times New Roman"/>
        <family val="1"/>
      </rPr>
      <t>CO</t>
    </r>
  </si>
  <si>
    <r>
      <rPr>
        <sz val="8.5"/>
        <rFont val="Times New Roman"/>
        <family val="1"/>
      </rPr>
      <t>SC NED COM SRL</t>
    </r>
  </si>
  <si>
    <r>
      <rPr>
        <sz val="8.5"/>
        <rFont val="Times New Roman"/>
        <family val="1"/>
      </rPr>
      <t>20/18.07.2012</t>
    </r>
  </si>
  <si>
    <r>
      <rPr>
        <sz val="8.5"/>
        <rFont val="Times New Roman"/>
        <family val="1"/>
      </rPr>
      <t>Imprimate specifice</t>
    </r>
  </si>
  <si>
    <r>
      <rPr>
        <sz val="8.5"/>
        <rFont val="Times New Roman"/>
        <family val="1"/>
      </rPr>
      <t>10.07.2012    10.01.2013</t>
    </r>
  </si>
  <si>
    <r>
      <rPr>
        <sz val="8.5"/>
        <rFont val="Times New Roman"/>
        <family val="1"/>
      </rPr>
      <t>SC CONPHYS SRL</t>
    </r>
  </si>
  <si>
    <r>
      <rPr>
        <sz val="8.5"/>
        <rFont val="Times New Roman"/>
        <family val="1"/>
      </rPr>
      <t>23/02.08.2012</t>
    </r>
  </si>
  <si>
    <r>
      <rPr>
        <sz val="8.5"/>
        <rFont val="Times New Roman"/>
        <family val="1"/>
      </rPr>
      <t xml:space="preserve">Salubrizare vagoane si
</t>
    </r>
    <r>
      <rPr>
        <sz val="8.5"/>
        <rFont val="Times New Roman"/>
        <family val="1"/>
      </rPr>
      <t>automotoare</t>
    </r>
  </si>
  <si>
    <r>
      <rPr>
        <sz val="8.5"/>
        <rFont val="Times New Roman"/>
        <family val="1"/>
      </rPr>
      <t>02.08.2012 01.08.2016</t>
    </r>
  </si>
  <si>
    <r>
      <rPr>
        <sz val="8.5"/>
        <rFont val="Times New Roman"/>
        <family val="1"/>
      </rPr>
      <t xml:space="preserve">Negociere cu
</t>
    </r>
    <r>
      <rPr>
        <sz val="8.5"/>
        <rFont val="Times New Roman"/>
        <family val="1"/>
      </rPr>
      <t>publicare</t>
    </r>
  </si>
  <si>
    <r>
      <rPr>
        <sz val="8.5"/>
        <rFont val="Times New Roman"/>
        <family val="1"/>
      </rPr>
      <t>SC LOCOMOTIVA SRL</t>
    </r>
  </si>
  <si>
    <r>
      <rPr>
        <sz val="8.5"/>
        <rFont val="Times New Roman"/>
        <family val="1"/>
      </rPr>
      <t>28/11.09.2012</t>
    </r>
  </si>
  <si>
    <r>
      <rPr>
        <sz val="8.5"/>
        <rFont val="Times New Roman"/>
        <family val="1"/>
      </rPr>
      <t>Salubrizare spatii</t>
    </r>
  </si>
  <si>
    <r>
      <rPr>
        <sz val="8.5"/>
        <rFont val="Times New Roman"/>
        <family val="1"/>
      </rPr>
      <t>12.09.2012  11.09.2013</t>
    </r>
  </si>
  <si>
    <r>
      <rPr>
        <sz val="8.5"/>
        <rFont val="Times New Roman"/>
        <family val="1"/>
      </rPr>
      <t>29/10.10.2012</t>
    </r>
  </si>
  <si>
    <r>
      <rPr>
        <sz val="8.5"/>
        <rFont val="Times New Roman"/>
        <family val="1"/>
      </rPr>
      <t xml:space="preserve">Buletine avizare restrictii de
</t>
    </r>
    <r>
      <rPr>
        <sz val="8.5"/>
        <rFont val="Times New Roman"/>
        <family val="1"/>
      </rPr>
      <t>viteza</t>
    </r>
  </si>
  <si>
    <r>
      <rPr>
        <sz val="8.5"/>
        <rFont val="Times New Roman"/>
        <family val="1"/>
      </rPr>
      <t>11.10.2012   10.10.2013</t>
    </r>
  </si>
  <si>
    <r>
      <rPr>
        <sz val="8.5"/>
        <rFont val="Times New Roman"/>
        <family val="1"/>
      </rPr>
      <t xml:space="preserve">SC MILANO PAPETARIE
</t>
    </r>
    <r>
      <rPr>
        <sz val="8.5"/>
        <rFont val="Times New Roman"/>
        <family val="1"/>
      </rPr>
      <t>SRL</t>
    </r>
  </si>
  <si>
    <r>
      <rPr>
        <sz val="8.5"/>
        <rFont val="Times New Roman"/>
        <family val="1"/>
      </rPr>
      <t>30/22.10.2012</t>
    </r>
  </si>
  <si>
    <r>
      <rPr>
        <sz val="8.5"/>
        <rFont val="Times New Roman"/>
        <family val="1"/>
      </rPr>
      <t>Colectare valori banesti</t>
    </r>
  </si>
  <si>
    <r>
      <rPr>
        <sz val="8.5"/>
        <rFont val="Times New Roman"/>
        <family val="1"/>
      </rPr>
      <t>23.10.2012   22.10.2013</t>
    </r>
  </si>
  <si>
    <r>
      <rPr>
        <sz val="8.5"/>
        <rFont val="Times New Roman"/>
        <family val="1"/>
      </rPr>
      <t>SC G4S Cash Solutions SRL</t>
    </r>
  </si>
  <si>
    <r>
      <rPr>
        <sz val="8.5"/>
        <rFont val="Times New Roman"/>
        <family val="1"/>
      </rPr>
      <t>34/02.11.2012</t>
    </r>
  </si>
  <si>
    <r>
      <rPr>
        <sz val="8.5"/>
        <rFont val="Times New Roman"/>
        <family val="1"/>
      </rPr>
      <t>Lemne de foc</t>
    </r>
  </si>
  <si>
    <r>
      <rPr>
        <sz val="8.5"/>
        <rFont val="Times New Roman"/>
        <family val="1"/>
      </rPr>
      <t>03.11.2012   03.01.2013</t>
    </r>
  </si>
  <si>
    <r>
      <rPr>
        <sz val="8.5"/>
        <rFont val="Times New Roman"/>
        <family val="1"/>
      </rPr>
      <t>SC SUCCES NIC COM SRL</t>
    </r>
  </si>
  <si>
    <r>
      <rPr>
        <sz val="8.5"/>
        <rFont val="Times New Roman"/>
        <family val="1"/>
      </rPr>
      <t>56/12.12.2012</t>
    </r>
  </si>
  <si>
    <r>
      <rPr>
        <sz val="8.5"/>
        <rFont val="Times New Roman"/>
        <family val="1"/>
      </rPr>
      <t>Hartie xerox</t>
    </r>
  </si>
  <si>
    <r>
      <rPr>
        <sz val="8.5"/>
        <rFont val="Times New Roman"/>
        <family val="1"/>
      </rPr>
      <t>13.12.2012   12.03.2013</t>
    </r>
  </si>
  <si>
    <r>
      <rPr>
        <sz val="8.5"/>
        <rFont val="Times New Roman"/>
        <family val="1"/>
      </rPr>
      <t>SC TEPACOS SRL</t>
    </r>
  </si>
  <si>
    <r>
      <rPr>
        <sz val="8.5"/>
        <rFont val="Times New Roman"/>
        <family val="1"/>
      </rPr>
      <t>Act aditional nr.1</t>
    </r>
  </si>
  <si>
    <r>
      <rPr>
        <sz val="8.5"/>
        <rFont val="Times New Roman"/>
        <family val="1"/>
      </rPr>
      <t>Intretinere, verificare si reparatii la liniile si aparatele de cale</t>
    </r>
  </si>
  <si>
    <r>
      <rPr>
        <sz val="8.5"/>
        <rFont val="Times New Roman"/>
        <family val="1"/>
      </rPr>
      <t>17.04.2012  16.04.2013</t>
    </r>
  </si>
  <si>
    <r>
      <rPr>
        <sz val="8.5"/>
        <rFont val="Times New Roman"/>
        <family val="1"/>
      </rPr>
      <t>SC GDO MOV IMPEX SRL</t>
    </r>
  </si>
  <si>
    <r>
      <rPr>
        <sz val="8.5"/>
        <rFont val="Times New Roman"/>
        <family val="1"/>
      </rPr>
      <t>22/04.09.2013</t>
    </r>
  </si>
  <si>
    <r>
      <rPr>
        <sz val="8.5"/>
        <rFont val="Times New Roman"/>
        <family val="1"/>
      </rPr>
      <t>Apa minerala carbogazoasa</t>
    </r>
  </si>
  <si>
    <r>
      <rPr>
        <sz val="8.5"/>
        <rFont val="Times New Roman"/>
        <family val="1"/>
      </rPr>
      <t>05.09.2013    05.11.2013</t>
    </r>
  </si>
  <si>
    <r>
      <rPr>
        <sz val="8.5"/>
        <rFont val="Times New Roman"/>
        <family val="1"/>
      </rPr>
      <t>SC QUASAR SA Deva</t>
    </r>
  </si>
  <si>
    <r>
      <rPr>
        <sz val="8.5"/>
        <rFont val="Times New Roman"/>
        <family val="1"/>
      </rPr>
      <t>29/07.11.2013</t>
    </r>
  </si>
  <si>
    <r>
      <rPr>
        <sz val="8.5"/>
        <rFont val="Times New Roman"/>
        <family val="1"/>
      </rPr>
      <t>11.11.2013        10.01.2014</t>
    </r>
  </si>
  <si>
    <r>
      <rPr>
        <sz val="8.5"/>
        <rFont val="Times New Roman"/>
        <family val="1"/>
      </rPr>
      <t>SC TERRA SILVA SRL</t>
    </r>
  </si>
  <si>
    <r>
      <rPr>
        <sz val="8.5"/>
        <rFont val="Times New Roman"/>
        <family val="1"/>
      </rPr>
      <t>27/08.10.2013</t>
    </r>
  </si>
  <si>
    <r>
      <rPr>
        <sz val="8.5"/>
        <rFont val="Times New Roman"/>
        <family val="1"/>
      </rPr>
      <t>24.10.2013  23.10.2014</t>
    </r>
  </si>
  <si>
    <r>
      <rPr>
        <sz val="8.5"/>
        <rFont val="Times New Roman"/>
        <family val="1"/>
      </rPr>
      <t xml:space="preserve">SC GRUP EST SECURITY
</t>
    </r>
    <r>
      <rPr>
        <sz val="8.5"/>
        <rFont val="Times New Roman"/>
        <family val="1"/>
      </rPr>
      <t>SRL</t>
    </r>
  </si>
  <si>
    <r>
      <rPr>
        <sz val="8.5"/>
        <rFont val="Times New Roman"/>
        <family val="1"/>
      </rPr>
      <t>28/31.10.2013</t>
    </r>
  </si>
  <si>
    <r>
      <rPr>
        <sz val="8.5"/>
        <rFont val="Times New Roman"/>
        <family val="1"/>
      </rPr>
      <t xml:space="preserve">Salubrizarea curenta si generala
</t>
    </r>
    <r>
      <rPr>
        <sz val="8.5"/>
        <rFont val="Times New Roman"/>
        <family val="1"/>
      </rPr>
      <t>a spatii</t>
    </r>
  </si>
  <si>
    <r>
      <rPr>
        <sz val="8.5"/>
        <rFont val="Times New Roman"/>
        <family val="1"/>
      </rPr>
      <t>01.11.2013  31.10.2014</t>
    </r>
  </si>
  <si>
    <r>
      <rPr>
        <sz val="8.5"/>
        <rFont val="Times New Roman"/>
        <family val="1"/>
      </rPr>
      <t>34/21.08.2014</t>
    </r>
  </si>
  <si>
    <r>
      <rPr>
        <sz val="8.5"/>
        <rFont val="Times New Roman"/>
        <family val="1"/>
      </rPr>
      <t>21.08.2014   21.10.2014</t>
    </r>
  </si>
  <si>
    <r>
      <rPr>
        <sz val="8.5"/>
        <rFont val="Times New Roman"/>
        <family val="1"/>
      </rPr>
      <t>35/29.08.2014</t>
    </r>
  </si>
  <si>
    <r>
      <rPr>
        <sz val="8.5"/>
        <rFont val="Times New Roman"/>
        <family val="1"/>
      </rPr>
      <t>02.09.2014   02.03.2015</t>
    </r>
  </si>
  <si>
    <r>
      <rPr>
        <sz val="8.5"/>
        <rFont val="Times New Roman"/>
        <family val="1"/>
      </rPr>
      <t>SC EVIDENT GROUP SRL</t>
    </r>
  </si>
  <si>
    <r>
      <rPr>
        <sz val="8.5"/>
        <rFont val="Times New Roman"/>
        <family val="1"/>
      </rPr>
      <t>38/29.09.2014</t>
    </r>
  </si>
  <si>
    <r>
      <rPr>
        <sz val="8.5"/>
        <rFont val="Times New Roman"/>
        <family val="1"/>
      </rPr>
      <t>24.10.2014   23.10.2015</t>
    </r>
  </si>
  <si>
    <r>
      <rPr>
        <sz val="8.5"/>
        <rFont val="Times New Roman"/>
        <family val="1"/>
      </rPr>
      <t>40/14.10.2014</t>
    </r>
  </si>
  <si>
    <r>
      <rPr>
        <sz val="8.5"/>
        <rFont val="Times New Roman"/>
        <family val="1"/>
      </rPr>
      <t>14.10.2014  14.12.2014</t>
    </r>
  </si>
  <si>
    <r>
      <rPr>
        <sz val="8.5"/>
        <rFont val="Times New Roman"/>
        <family val="1"/>
      </rPr>
      <t>SC BIOTA COM SRL</t>
    </r>
  </si>
  <si>
    <r>
      <rPr>
        <sz val="8.5"/>
        <rFont val="Times New Roman"/>
        <family val="1"/>
      </rPr>
      <t>53/22.01.2015</t>
    </r>
  </si>
  <si>
    <r>
      <rPr>
        <sz val="8.5"/>
        <rFont val="Times New Roman"/>
        <family val="1"/>
      </rPr>
      <t>Revizii centrale</t>
    </r>
  </si>
  <si>
    <r>
      <rPr>
        <sz val="8.5"/>
        <rFont val="Times New Roman"/>
        <family val="1"/>
      </rPr>
      <t>22.01.2015  21.02.2015</t>
    </r>
  </si>
  <si>
    <r>
      <rPr>
        <sz val="8.5"/>
        <rFont val="Times New Roman"/>
        <family val="1"/>
      </rPr>
      <t>SC PRIMASERV SRL</t>
    </r>
  </si>
  <si>
    <r>
      <rPr>
        <sz val="8.5"/>
        <rFont val="Times New Roman"/>
        <family val="1"/>
      </rPr>
      <t>62/09.04.2015</t>
    </r>
  </si>
  <si>
    <r>
      <rPr>
        <sz val="8.5"/>
        <rFont val="Times New Roman"/>
        <family val="1"/>
      </rPr>
      <t>09.04.2015  08.07.2015</t>
    </r>
  </si>
  <si>
    <r>
      <rPr>
        <sz val="8.5"/>
        <rFont val="Times New Roman"/>
        <family val="1"/>
      </rPr>
      <t>64/16.04.2015</t>
    </r>
  </si>
  <si>
    <r>
      <rPr>
        <sz val="8.5"/>
        <rFont val="Times New Roman"/>
        <family val="1"/>
      </rPr>
      <t>Cartuse toner</t>
    </r>
  </si>
  <si>
    <r>
      <rPr>
        <sz val="8.5"/>
        <rFont val="Times New Roman"/>
        <family val="1"/>
      </rPr>
      <t>15.04.2015  14.04.2016</t>
    </r>
  </si>
  <si>
    <r>
      <rPr>
        <sz val="8.5"/>
        <rFont val="Times New Roman"/>
        <family val="1"/>
      </rPr>
      <t>SC MANOPRINTING SRL</t>
    </r>
  </si>
  <si>
    <r>
      <rPr>
        <sz val="8.5"/>
        <rFont val="Times New Roman"/>
        <family val="1"/>
      </rPr>
      <t>66/27.04.2015</t>
    </r>
  </si>
  <si>
    <r>
      <rPr>
        <sz val="8.5"/>
        <rFont val="Times New Roman"/>
        <family val="1"/>
      </rPr>
      <t>29.04.2015  29.07.2015</t>
    </r>
  </si>
  <si>
    <r>
      <rPr>
        <sz val="8.5"/>
        <rFont val="Times New Roman"/>
        <family val="1"/>
      </rPr>
      <t>SC DANEROM SRL</t>
    </r>
  </si>
  <si>
    <r>
      <rPr>
        <sz val="8.5"/>
        <rFont val="Times New Roman"/>
        <family val="1"/>
      </rPr>
      <t>69/02.06.2015</t>
    </r>
  </si>
  <si>
    <r>
      <rPr>
        <sz val="8.5"/>
        <rFont val="Times New Roman"/>
        <family val="1"/>
      </rPr>
      <t>02.06.2015  01.09.2015</t>
    </r>
  </si>
  <si>
    <r>
      <rPr>
        <sz val="8.5"/>
        <rFont val="Times New Roman"/>
        <family val="1"/>
      </rPr>
      <t xml:space="preserve">SC TEPACOS COMPANY
</t>
    </r>
    <r>
      <rPr>
        <sz val="8.5"/>
        <rFont val="Times New Roman"/>
        <family val="1"/>
      </rPr>
      <t>SRL</t>
    </r>
  </si>
  <si>
    <r>
      <rPr>
        <sz val="8.5"/>
        <rFont val="Times New Roman"/>
        <family val="1"/>
      </rPr>
      <t>70/04.06.2015</t>
    </r>
  </si>
  <si>
    <r>
      <rPr>
        <sz val="8.5"/>
        <rFont val="Times New Roman"/>
        <family val="1"/>
      </rPr>
      <t>Imprimate la comanda</t>
    </r>
  </si>
  <si>
    <r>
      <rPr>
        <sz val="8.5"/>
        <rFont val="Times New Roman"/>
        <family val="1"/>
      </rPr>
      <t>04.06.2015  03.03.2016</t>
    </r>
  </si>
  <si>
    <r>
      <rPr>
        <sz val="8.5"/>
        <rFont val="Times New Roman"/>
        <family val="1"/>
      </rPr>
      <t>SC MAGNIS SRL</t>
    </r>
  </si>
  <si>
    <r>
      <rPr>
        <sz val="8.5"/>
        <rFont val="Times New Roman"/>
        <family val="1"/>
      </rPr>
      <t>74/04.08.2015</t>
    </r>
  </si>
  <si>
    <r>
      <rPr>
        <sz val="8.5"/>
        <rFont val="Times New Roman"/>
        <family val="1"/>
      </rPr>
      <t>05.08.2015 04.02.2016</t>
    </r>
  </si>
  <si>
    <r>
      <rPr>
        <sz val="8.5"/>
        <rFont val="Times New Roman"/>
        <family val="1"/>
      </rPr>
      <t>76/24.09.2015</t>
    </r>
  </si>
  <si>
    <r>
      <rPr>
        <sz val="8.5"/>
        <rFont val="Times New Roman"/>
        <family val="1"/>
      </rPr>
      <t>Servicii de colectare, transport si depunere a valorilor banesti</t>
    </r>
  </si>
  <si>
    <r>
      <rPr>
        <sz val="8.5"/>
        <rFont val="Times New Roman"/>
        <family val="1"/>
      </rPr>
      <t>24.10.2015 23.10.2016</t>
    </r>
  </si>
  <si>
    <r>
      <rPr>
        <sz val="8.5"/>
        <rFont val="Times New Roman"/>
        <family val="1"/>
      </rPr>
      <t>SC GAS CASH SOLUTION SRL</t>
    </r>
  </si>
  <si>
    <r>
      <rPr>
        <sz val="8.5"/>
        <rFont val="Times New Roman"/>
        <family val="1"/>
      </rPr>
      <t>84/17.11.2015</t>
    </r>
  </si>
  <si>
    <r>
      <rPr>
        <sz val="8.5"/>
        <rFont val="Times New Roman"/>
        <family val="1"/>
      </rPr>
      <t>Servicii de intretinere,verificare si reparatii linii ferate si aparate de cale</t>
    </r>
  </si>
  <si>
    <r>
      <rPr>
        <sz val="8.5"/>
        <rFont val="Times New Roman"/>
        <family val="1"/>
      </rPr>
      <t>1 an de la data incheierii procesului verbal de predare primire amplasament</t>
    </r>
  </si>
  <si>
    <r>
      <rPr>
        <sz val="8.5"/>
        <rFont val="Times New Roman"/>
        <family val="1"/>
      </rPr>
      <t>NFP</t>
    </r>
  </si>
  <si>
    <r>
      <rPr>
        <sz val="8.5"/>
        <rFont val="Times New Roman"/>
        <family val="1"/>
      </rPr>
      <t>SC EUROPAN PROD SRL</t>
    </r>
  </si>
  <si>
    <r>
      <rPr>
        <sz val="8.5"/>
        <rFont val="Times New Roman"/>
        <family val="1"/>
      </rPr>
      <t>83/17.11.2015</t>
    </r>
  </si>
  <si>
    <r>
      <rPr>
        <sz val="8.5"/>
        <rFont val="Times New Roman"/>
        <family val="1"/>
      </rPr>
      <t xml:space="preserve">Servicii de proiectare”Desfiintarea unei portiuni de cale ferate in lungime de 20m din linia 16- Grupa Tehnica Revizia de vagoane
</t>
    </r>
    <r>
      <rPr>
        <sz val="8.5"/>
        <rFont val="Times New Roman"/>
        <family val="1"/>
      </rPr>
      <t>Piatra Olt”</t>
    </r>
  </si>
  <si>
    <r>
      <rPr>
        <sz val="8.5"/>
        <rFont val="Times New Roman"/>
        <family val="1"/>
      </rPr>
      <t>17.11.2015 16.02.2016</t>
    </r>
  </si>
  <si>
    <r>
      <rPr>
        <sz val="8.5"/>
        <rFont val="Times New Roman"/>
        <family val="1"/>
      </rPr>
      <t>SC ACTIV PROIECT SRL</t>
    </r>
  </si>
  <si>
    <r>
      <rPr>
        <sz val="8.5"/>
        <rFont val="Times New Roman"/>
        <family val="1"/>
      </rPr>
      <t>86/09.12.2015</t>
    </r>
  </si>
  <si>
    <r>
      <rPr>
        <sz val="8.5"/>
        <rFont val="Times New Roman"/>
        <family val="1"/>
      </rPr>
      <t>Servicii de proiectare ”Constructie canal in GT rev vg.Craiova in vederea remizarii locomotivelor si automotoarelor si reamenajare canal cu buzunare existent in GT rev vag Piatra Olt in vederea remizarii locomotivelor si automot."</t>
    </r>
  </si>
  <si>
    <r>
      <rPr>
        <sz val="8.5"/>
        <rFont val="Times New Roman"/>
        <family val="1"/>
      </rPr>
      <t>14.12.2015 13.03.2016</t>
    </r>
  </si>
  <si>
    <r>
      <rPr>
        <sz val="8.5"/>
        <rFont val="Times New Roman"/>
        <family val="1"/>
      </rPr>
      <t>85/03.12.2015</t>
    </r>
  </si>
  <si>
    <r>
      <rPr>
        <sz val="8.5"/>
        <rFont val="Times New Roman"/>
        <family val="1"/>
      </rPr>
      <t>Sapun</t>
    </r>
  </si>
  <si>
    <r>
      <rPr>
        <sz val="8.5"/>
        <rFont val="Times New Roman"/>
        <family val="1"/>
      </rPr>
      <t>06.12.2015  05.06.2016</t>
    </r>
  </si>
  <si>
    <r>
      <rPr>
        <sz val="8.5"/>
        <rFont val="Times New Roman"/>
        <family val="1"/>
      </rPr>
      <t>1/19.01.2016</t>
    </r>
  </si>
  <si>
    <r>
      <rPr>
        <sz val="8.5"/>
        <rFont val="Times New Roman"/>
        <family val="1"/>
      </rPr>
      <t>Achizitie salopete de lucru</t>
    </r>
  </si>
  <si>
    <r>
      <rPr>
        <sz val="8.5"/>
        <rFont val="Times New Roman"/>
        <family val="1"/>
      </rPr>
      <t>19.01.2016 18.04.2016</t>
    </r>
  </si>
  <si>
    <r>
      <rPr>
        <sz val="8.5"/>
        <rFont val="Times New Roman"/>
        <family val="1"/>
      </rPr>
      <t>SC ARTEGO SA</t>
    </r>
  </si>
  <si>
    <r>
      <rPr>
        <sz val="8.5"/>
        <rFont val="Times New Roman"/>
        <family val="1"/>
      </rPr>
      <t>5/04.02.2016</t>
    </r>
  </si>
  <si>
    <r>
      <rPr>
        <sz val="8.5"/>
        <rFont val="Times New Roman"/>
        <family val="1"/>
      </rPr>
      <t>05.02.2016 04.04.2016</t>
    </r>
  </si>
  <si>
    <r>
      <rPr>
        <sz val="8.5"/>
        <rFont val="Times New Roman"/>
        <family val="1"/>
      </rPr>
      <t>NFPA</t>
    </r>
  </si>
  <si>
    <r>
      <rPr>
        <sz val="8.5"/>
        <rFont val="Times New Roman"/>
        <family val="1"/>
      </rPr>
      <t>11/03.03.2016</t>
    </r>
  </si>
  <si>
    <r>
      <rPr>
        <sz val="8.5"/>
        <rFont val="Times New Roman"/>
        <family val="1"/>
      </rPr>
      <t>Furnizare hartie xerografica</t>
    </r>
  </si>
  <si>
    <r>
      <rPr>
        <sz val="8.5"/>
        <rFont val="Times New Roman"/>
        <family val="1"/>
      </rPr>
      <t>03.03.2016 02.09.2016</t>
    </r>
  </si>
  <si>
    <r>
      <rPr>
        <sz val="8.5"/>
        <rFont val="Times New Roman"/>
        <family val="1"/>
      </rPr>
      <t>19/04.04.2016</t>
    </r>
  </si>
  <si>
    <r>
      <rPr>
        <sz val="8.5"/>
        <rFont val="Times New Roman"/>
        <family val="1"/>
      </rPr>
      <t>05.04.2016 04.04.2017</t>
    </r>
  </si>
  <si>
    <r>
      <rPr>
        <sz val="8.5"/>
        <rFont val="Times New Roman"/>
        <family val="1"/>
      </rPr>
      <t>24/06.05.2016</t>
    </r>
  </si>
  <si>
    <r>
      <rPr>
        <sz val="8.5"/>
        <rFont val="Times New Roman"/>
        <family val="1"/>
      </rPr>
      <t>Achizitie apa minerala</t>
    </r>
  </si>
  <si>
    <r>
      <rPr>
        <sz val="8.5"/>
        <rFont val="Times New Roman"/>
        <family val="1"/>
      </rPr>
      <t>06.05.2016 05.09.2016</t>
    </r>
  </si>
  <si>
    <r>
      <rPr>
        <sz val="8.5"/>
        <rFont val="Times New Roman"/>
        <family val="1"/>
      </rPr>
      <t>25/30.05.2016</t>
    </r>
  </si>
  <si>
    <r>
      <rPr>
        <sz val="8.5"/>
        <rFont val="Times New Roman"/>
        <family val="1"/>
      </rPr>
      <t xml:space="preserve">Achizitie autoutilitara de 3,5
</t>
    </r>
    <r>
      <rPr>
        <sz val="8.5"/>
        <rFont val="Times New Roman"/>
        <family val="1"/>
      </rPr>
      <t>tone Rev Vag Craiova</t>
    </r>
  </si>
  <si>
    <r>
      <rPr>
        <sz val="8.5"/>
        <rFont val="Times New Roman"/>
        <family val="1"/>
      </rPr>
      <t>60 zile</t>
    </r>
  </si>
  <si>
    <r>
      <rPr>
        <sz val="8.5"/>
        <rFont val="Times New Roman"/>
        <family val="1"/>
      </rPr>
      <t>SC PLUS AUTO SRL</t>
    </r>
  </si>
  <si>
    <r>
      <rPr>
        <sz val="8.5"/>
        <rFont val="Times New Roman"/>
        <family val="1"/>
      </rPr>
      <t>26/30.05.2016</t>
    </r>
  </si>
  <si>
    <r>
      <rPr>
        <sz val="8.5"/>
        <rFont val="Times New Roman"/>
        <family val="1"/>
      </rPr>
      <t>Achizitie servicii de proiectare "Electrificarea unei portiuni de cale ferata in vederea remizarii locomotivelor electrice"</t>
    </r>
  </si>
  <si>
    <r>
      <rPr>
        <sz val="8.5"/>
        <rFont val="Times New Roman"/>
        <family val="1"/>
      </rPr>
      <t>45 zile</t>
    </r>
  </si>
  <si>
    <r>
      <rPr>
        <sz val="8.5"/>
        <rFont val="Times New Roman"/>
        <family val="1"/>
      </rPr>
      <t>SC ELECTRIC RAIL PROJECT SRL</t>
    </r>
  </si>
  <si>
    <r>
      <rPr>
        <sz val="8.5"/>
        <rFont val="Times New Roman"/>
        <family val="1"/>
      </rPr>
      <t>28/13.06.2016</t>
    </r>
  </si>
  <si>
    <r>
      <rPr>
        <sz val="8.5"/>
        <rFont val="Times New Roman"/>
        <family val="1"/>
      </rPr>
      <t>Achizitie cartuse toner</t>
    </r>
  </si>
  <si>
    <r>
      <rPr>
        <sz val="8.5"/>
        <rFont val="Times New Roman"/>
        <family val="1"/>
      </rPr>
      <t>07.06.2016 06.06.2017</t>
    </r>
  </si>
  <si>
    <r>
      <rPr>
        <sz val="8.5"/>
        <rFont val="Times New Roman"/>
        <family val="1"/>
      </rPr>
      <t xml:space="preserve">SC UNION PROTECTION
</t>
    </r>
    <r>
      <rPr>
        <sz val="8.5"/>
        <rFont val="Times New Roman"/>
        <family val="1"/>
      </rPr>
      <t>SRL</t>
    </r>
  </si>
  <si>
    <r>
      <rPr>
        <sz val="8.5"/>
        <rFont val="Times New Roman"/>
        <family val="1"/>
      </rPr>
      <t>29/13.06.2016</t>
    </r>
  </si>
  <si>
    <r>
      <rPr>
        <sz val="8.5"/>
        <rFont val="Times New Roman"/>
        <family val="1"/>
      </rPr>
      <t xml:space="preserve">Achizitie servicii examinare medicala si psihologica a personalului cu atributii in
</t>
    </r>
    <r>
      <rPr>
        <sz val="8.5"/>
        <rFont val="Times New Roman"/>
        <family val="1"/>
      </rPr>
      <t>siguranta circulatiei</t>
    </r>
  </si>
  <si>
    <r>
      <rPr>
        <sz val="8.5"/>
        <rFont val="Times New Roman"/>
        <family val="1"/>
      </rPr>
      <t>01.07.2016 30.06.2017</t>
    </r>
  </si>
  <si>
    <r>
      <rPr>
        <sz val="8.5"/>
        <rFont val="Times New Roman"/>
        <family val="1"/>
      </rPr>
      <t>Spitalul Clinic CF Craiova</t>
    </r>
  </si>
  <si>
    <r>
      <rPr>
        <sz val="8.5"/>
        <rFont val="Times New Roman"/>
        <family val="1"/>
      </rPr>
      <t>30/21.06.2016</t>
    </r>
  </si>
  <si>
    <r>
      <rPr>
        <sz val="8.5"/>
        <rFont val="Times New Roman"/>
        <family val="1"/>
      </rPr>
      <t>Achizitie lemne de foc</t>
    </r>
  </si>
  <si>
    <r>
      <rPr>
        <sz val="8.5"/>
        <rFont val="Times New Roman"/>
        <family val="1"/>
      </rPr>
      <t>21.06.2016 20.12.2016</t>
    </r>
  </si>
  <si>
    <r>
      <rPr>
        <sz val="8.5"/>
        <rFont val="Times New Roman"/>
        <family val="1"/>
      </rPr>
      <t>SC RARVALSERV SRL</t>
    </r>
  </si>
  <si>
    <r>
      <rPr>
        <sz val="8.5"/>
        <rFont val="Times New Roman"/>
        <family val="1"/>
      </rPr>
      <t>35/11.07.2016</t>
    </r>
  </si>
  <si>
    <r>
      <rPr>
        <sz val="8.5"/>
        <rFont val="Times New Roman"/>
        <family val="1"/>
      </rPr>
      <t xml:space="preserve">Imprimate la comanda(toate
</t>
    </r>
    <r>
      <rPr>
        <sz val="8.5"/>
        <rFont val="Times New Roman"/>
        <family val="1"/>
      </rPr>
      <t>imprimatele CFR,inclusiv BAR- uri)</t>
    </r>
  </si>
  <si>
    <r>
      <rPr>
        <sz val="8.5"/>
        <rFont val="Times New Roman"/>
        <family val="1"/>
      </rPr>
      <t>11.07.2016 10.07.2017</t>
    </r>
  </si>
  <si>
    <r>
      <rPr>
        <sz val="8.5"/>
        <rFont val="Times New Roman"/>
        <family val="1"/>
      </rPr>
      <t>SC DDA BIROTICA OFFICE SRL</t>
    </r>
  </si>
  <si>
    <r>
      <rPr>
        <sz val="8.5"/>
        <rFont val="Times New Roman"/>
        <family val="1"/>
      </rPr>
      <t>43/14.10.2016</t>
    </r>
  </si>
  <si>
    <r>
      <rPr>
        <sz val="8.5"/>
        <rFont val="Times New Roman"/>
        <family val="1"/>
      </rPr>
      <t xml:space="preserve">Debitmetru masic pentru contorizare motorina - SRTFC
</t>
    </r>
    <r>
      <rPr>
        <sz val="8.5"/>
        <rFont val="Times New Roman"/>
        <family val="1"/>
      </rPr>
      <t>Craiova</t>
    </r>
  </si>
  <si>
    <r>
      <rPr>
        <sz val="8.5"/>
        <rFont val="Times New Roman"/>
        <family val="1"/>
      </rPr>
      <t>26.10.2016   25.12.2016</t>
    </r>
  </si>
  <si>
    <r>
      <rPr>
        <sz val="8.5"/>
        <rFont val="Times New Roman"/>
        <family val="1"/>
      </rPr>
      <t>PS</t>
    </r>
  </si>
  <si>
    <r>
      <rPr>
        <sz val="8.5"/>
        <rFont val="Times New Roman"/>
        <family val="1"/>
      </rPr>
      <t>SC SYSCOM-18 SRL</t>
    </r>
  </si>
  <si>
    <r>
      <rPr>
        <sz val="8.5"/>
        <rFont val="Times New Roman"/>
        <family val="1"/>
      </rPr>
      <t>40/20.09.2016</t>
    </r>
  </si>
  <si>
    <r>
      <rPr>
        <sz val="8.5"/>
        <rFont val="Times New Roman"/>
        <family val="1"/>
      </rPr>
      <t>24.10.2016 23.10.2017</t>
    </r>
  </si>
  <si>
    <r>
      <rPr>
        <sz val="8.5"/>
        <rFont val="Times New Roman"/>
        <family val="1"/>
      </rPr>
      <t>SC GES FORCES SRL</t>
    </r>
  </si>
  <si>
    <r>
      <rPr>
        <sz val="8.5"/>
        <rFont val="Times New Roman"/>
        <family val="1"/>
      </rPr>
      <t>44/18.10.2016</t>
    </r>
  </si>
  <si>
    <r>
      <rPr>
        <sz val="8.5"/>
        <rFont val="Times New Roman"/>
        <family val="1"/>
      </rPr>
      <t xml:space="preserve">Reparatia liniei CF L3 post
</t>
    </r>
    <r>
      <rPr>
        <sz val="8.5"/>
        <rFont val="Times New Roman"/>
        <family val="1"/>
      </rPr>
      <t>revizie de vagoane Tg.Jiu</t>
    </r>
  </si>
  <si>
    <r>
      <rPr>
        <sz val="8.5"/>
        <rFont val="Times New Roman"/>
        <family val="1"/>
      </rPr>
      <t>19.10.2016  18.12.2016</t>
    </r>
  </si>
  <si>
    <r>
      <rPr>
        <sz val="8.5"/>
        <rFont val="Times New Roman"/>
        <family val="1"/>
      </rPr>
      <t>SC CON METAL CF SRL</t>
    </r>
  </si>
  <si>
    <r>
      <rPr>
        <sz val="8.5"/>
        <rFont val="Times New Roman"/>
        <family val="1"/>
      </rPr>
      <t>45/21.10.2016</t>
    </r>
  </si>
  <si>
    <r>
      <rPr>
        <sz val="8.5"/>
        <rFont val="Times New Roman"/>
        <family val="1"/>
      </rPr>
      <t xml:space="preserve">Reparatii linii CF L3,L4,L5,L6
</t>
    </r>
    <r>
      <rPr>
        <sz val="8.5"/>
        <rFont val="Times New Roman"/>
        <family val="1"/>
      </rPr>
      <t>Depoul Pitesti</t>
    </r>
  </si>
  <si>
    <r>
      <rPr>
        <sz val="8.5"/>
        <rFont val="Times New Roman"/>
        <family val="1"/>
      </rPr>
      <t>22.10.2016  21.12.2016</t>
    </r>
  </si>
  <si>
    <r>
      <rPr>
        <sz val="8.5"/>
        <rFont val="Times New Roman"/>
        <family val="1"/>
      </rPr>
      <t>47/28.10.2016</t>
    </r>
  </si>
  <si>
    <r>
      <rPr>
        <sz val="8.5"/>
        <rFont val="Times New Roman"/>
        <family val="1"/>
      </rPr>
      <t xml:space="preserve">Reparatii linii CF revizia de
</t>
    </r>
    <r>
      <rPr>
        <sz val="8.5"/>
        <rFont val="Times New Roman"/>
        <family val="1"/>
      </rPr>
      <t>vagoane Piatra Olt</t>
    </r>
  </si>
  <si>
    <r>
      <rPr>
        <sz val="8.5"/>
        <rFont val="Times New Roman"/>
        <family val="1"/>
      </rPr>
      <t>29.10.2016 28.11.2016</t>
    </r>
  </si>
  <si>
    <r>
      <rPr>
        <sz val="8.5"/>
        <rFont val="Times New Roman"/>
        <family val="1"/>
      </rPr>
      <t>49/22.11.2016</t>
    </r>
  </si>
  <si>
    <r>
      <rPr>
        <sz val="8.5"/>
        <rFont val="Times New Roman"/>
        <family val="1"/>
      </rPr>
      <t xml:space="preserve">Reparatia liniei CF L39,L11
</t>
    </r>
    <r>
      <rPr>
        <sz val="8.5"/>
        <rFont val="Times New Roman"/>
        <family val="1"/>
      </rPr>
      <t>revizia de vagoane Craiova</t>
    </r>
  </si>
  <si>
    <r>
      <rPr>
        <sz val="8.5"/>
        <rFont val="Times New Roman"/>
        <family val="1"/>
      </rPr>
      <t>23.11.2016  16.12.2016</t>
    </r>
  </si>
  <si>
    <r>
      <rPr>
        <sz val="8.5"/>
        <rFont val="Times New Roman"/>
        <family val="1"/>
      </rPr>
      <t>50/06.12.2016</t>
    </r>
  </si>
  <si>
    <r>
      <rPr>
        <sz val="8.5"/>
        <rFont val="Times New Roman"/>
        <family val="1"/>
      </rPr>
      <t>Furnizare computere portabile</t>
    </r>
  </si>
  <si>
    <r>
      <rPr>
        <sz val="8.5"/>
        <rFont val="Times New Roman"/>
        <family val="1"/>
      </rPr>
      <t>07.12.2016  22.12.2016</t>
    </r>
  </si>
  <si>
    <r>
      <rPr>
        <sz val="8.5"/>
        <rFont val="Times New Roman"/>
        <family val="1"/>
      </rPr>
      <t>SC SHAROLT GROUP SRL</t>
    </r>
  </si>
  <si>
    <r>
      <rPr>
        <sz val="8.5"/>
        <rFont val="Times New Roman"/>
        <family val="1"/>
      </rPr>
      <t>51/21.12.2016</t>
    </r>
  </si>
  <si>
    <r>
      <rPr>
        <sz val="8.5"/>
        <rFont val="Times New Roman"/>
        <family val="1"/>
      </rPr>
      <t xml:space="preserve">Servicii de întreţinere, verificare şi reparaţii linii ferate şi aparate
</t>
    </r>
    <r>
      <rPr>
        <sz val="8.5"/>
        <rFont val="Times New Roman"/>
        <family val="1"/>
      </rPr>
      <t>de cale</t>
    </r>
  </si>
  <si>
    <r>
      <rPr>
        <sz val="8.5"/>
        <rFont val="Times New Roman"/>
        <family val="1"/>
      </rPr>
      <t>22.12.2016  21.12.2017</t>
    </r>
  </si>
  <si>
    <r>
      <rPr>
        <sz val="8.5"/>
        <rFont val="Times New Roman"/>
        <family val="1"/>
      </rPr>
      <t>SC BERMI GENERAL SRL</t>
    </r>
  </si>
  <si>
    <r>
      <rPr>
        <sz val="8.5"/>
        <rFont val="Times New Roman"/>
        <family val="1"/>
      </rPr>
      <t>2/16.01.2017</t>
    </r>
  </si>
  <si>
    <r>
      <rPr>
        <sz val="8.5"/>
        <rFont val="Times New Roman"/>
        <family val="1"/>
      </rPr>
      <t xml:space="preserve">Reparatia liniei CF L20 - statia
</t>
    </r>
    <r>
      <rPr>
        <sz val="8.5"/>
        <rFont val="Times New Roman"/>
        <family val="1"/>
      </rPr>
      <t>Rosiori</t>
    </r>
  </si>
  <si>
    <r>
      <rPr>
        <sz val="8.5"/>
        <rFont val="Times New Roman"/>
        <family val="1"/>
      </rPr>
      <t>30 zile</t>
    </r>
  </si>
  <si>
    <r>
      <rPr>
        <sz val="8.5"/>
        <rFont val="Times New Roman"/>
        <family val="1"/>
      </rPr>
      <t>10/10.04.2017</t>
    </r>
  </si>
  <si>
    <r>
      <rPr>
        <sz val="8.5"/>
        <rFont val="Times New Roman"/>
        <family val="1"/>
      </rPr>
      <t xml:space="preserve">Achizitie hartie scris si hartie
</t>
    </r>
    <r>
      <rPr>
        <sz val="8.5"/>
        <rFont val="Times New Roman"/>
        <family val="1"/>
      </rPr>
      <t>xerografica</t>
    </r>
  </si>
  <si>
    <r>
      <rPr>
        <sz val="8.5"/>
        <rFont val="Times New Roman"/>
        <family val="1"/>
      </rPr>
      <t>10.04.2017 10.12.2017</t>
    </r>
  </si>
  <si>
    <r>
      <rPr>
        <sz val="8.5"/>
        <rFont val="Times New Roman"/>
        <family val="1"/>
      </rPr>
      <t>SC Evident Group</t>
    </r>
  </si>
  <si>
    <r>
      <rPr>
        <sz val="8.5"/>
        <rFont val="Times New Roman"/>
        <family val="1"/>
      </rPr>
      <t>11/25.04.2017</t>
    </r>
  </si>
  <si>
    <r>
      <rPr>
        <sz val="8.5"/>
        <rFont val="Times New Roman"/>
        <family val="1"/>
      </rPr>
      <t>Achizitie foi parcurs</t>
    </r>
  </si>
  <si>
    <r>
      <rPr>
        <sz val="8.5"/>
        <rFont val="Times New Roman"/>
        <family val="1"/>
      </rPr>
      <t>25.04.2017 24.10.2017</t>
    </r>
  </si>
  <si>
    <r>
      <rPr>
        <sz val="8.5"/>
        <rFont val="Times New Roman"/>
        <family val="1"/>
      </rPr>
      <t xml:space="preserve">SC MIRROR GROUP PRINT
</t>
    </r>
    <r>
      <rPr>
        <sz val="8.5"/>
        <rFont val="Times New Roman"/>
        <family val="1"/>
      </rPr>
      <t>S.R.L-D</t>
    </r>
  </si>
  <si>
    <r>
      <rPr>
        <sz val="8.5"/>
        <rFont val="Times New Roman"/>
        <family val="1"/>
      </rPr>
      <t>12/27.04.2017</t>
    </r>
  </si>
  <si>
    <r>
      <rPr>
        <sz val="8.5"/>
        <rFont val="Times New Roman"/>
        <family val="1"/>
      </rPr>
      <t xml:space="preserve">Achizitie fotocopiatoare si
</t>
    </r>
    <r>
      <rPr>
        <sz val="8.5"/>
        <rFont val="Times New Roman"/>
        <family val="1"/>
      </rPr>
      <t>imprimante laser</t>
    </r>
  </si>
  <si>
    <r>
      <rPr>
        <sz val="8.5"/>
        <rFont val="Times New Roman"/>
        <family val="1"/>
      </rPr>
      <t>27.04.2017 26.05.2017</t>
    </r>
  </si>
  <si>
    <r>
      <rPr>
        <sz val="8.5"/>
        <rFont val="Times New Roman"/>
        <family val="1"/>
      </rPr>
      <t>13/09.05.2017</t>
    </r>
  </si>
  <si>
    <r>
      <rPr>
        <sz val="8.5"/>
        <rFont val="Times New Roman"/>
        <family val="1"/>
      </rPr>
      <t>Reamenajare canal cu buzunare existent in GT - Rev. Piatra Olt in vederea remizarii locomotivelor si automotoarelor</t>
    </r>
  </si>
  <si>
    <r>
      <rPr>
        <sz val="8.5"/>
        <rFont val="Times New Roman"/>
        <family val="1"/>
      </rPr>
      <t>29.05.2017 28.01.2018</t>
    </r>
  </si>
  <si>
    <r>
      <rPr>
        <sz val="8.5"/>
        <rFont val="Times New Roman"/>
        <family val="1"/>
      </rPr>
      <t>SC VEST CONSTRUCT SRL</t>
    </r>
  </si>
  <si>
    <r>
      <rPr>
        <sz val="8.5"/>
        <rFont val="Times New Roman"/>
        <family val="1"/>
      </rPr>
      <t>14/09.05.2017</t>
    </r>
  </si>
  <si>
    <r>
      <rPr>
        <sz val="8.5"/>
        <rFont val="Times New Roman"/>
        <family val="1"/>
      </rPr>
      <t xml:space="preserve">Constructie canal in GT-Revizia. Craiova in vederea remizarii locomotivelor si automotoarelor-
</t>
    </r>
    <r>
      <rPr>
        <sz val="8.5"/>
        <rFont val="Times New Roman"/>
        <family val="1"/>
      </rPr>
      <t>executie</t>
    </r>
  </si>
  <si>
    <r>
      <rPr>
        <sz val="8.5"/>
        <rFont val="Times New Roman"/>
        <family val="1"/>
      </rPr>
      <t>15/10.05.2017</t>
    </r>
  </si>
  <si>
    <r>
      <rPr>
        <sz val="8.5"/>
        <rFont val="Times New Roman"/>
        <family val="1"/>
      </rPr>
      <t>11.05.2017 10.05.2018</t>
    </r>
  </si>
  <si>
    <r>
      <rPr>
        <sz val="8.5"/>
        <rFont val="Times New Roman"/>
        <family val="1"/>
      </rPr>
      <t>18/18.05.2017</t>
    </r>
  </si>
  <si>
    <r>
      <rPr>
        <sz val="8.5"/>
        <rFont val="Times New Roman"/>
        <family val="1"/>
      </rPr>
      <t xml:space="preserve">„Servicii de reparare si servicii conexe la linii ferate si aparate de cale la Depoul Pitesti, Revizia de Vagoane Craiova, Revizia de Vagoane Piatra Olt, Post Revizie Vagoane Tirgu Jiu, Statia Rosiori si Reparatii echipament frana” </t>
    </r>
    <r>
      <rPr>
        <b/>
        <sz val="8.5"/>
        <rFont val="Times New Roman"/>
        <family val="1"/>
      </rPr>
      <t>– Servicii de reparatii schimbatori 5T, 13T - Revizia de vagoane Craiova</t>
    </r>
  </si>
  <si>
    <r>
      <rPr>
        <sz val="8.5"/>
        <rFont val="Times New Roman"/>
        <family val="1"/>
      </rPr>
      <t>30.05.2017 28.07.2017</t>
    </r>
  </si>
  <si>
    <r>
      <rPr>
        <sz val="8.5"/>
        <rFont val="Times New Roman"/>
        <family val="1"/>
      </rPr>
      <t>22/08.06.2017</t>
    </r>
  </si>
  <si>
    <r>
      <rPr>
        <sz val="8.5"/>
        <rFont val="Times New Roman"/>
        <family val="1"/>
      </rPr>
      <t>Servicii examinare medicala si psihologica pentru personalul cu atributii in siguranta circulatiei</t>
    </r>
  </si>
  <si>
    <r>
      <rPr>
        <sz val="8.5"/>
        <rFont val="Times New Roman"/>
        <family val="1"/>
      </rPr>
      <t>01.07.2017 30.06.2018</t>
    </r>
  </si>
  <si>
    <r>
      <rPr>
        <sz val="8.5"/>
        <rFont val="Times New Roman"/>
        <family val="1"/>
      </rPr>
      <t>Spitalul Clinic CF CRAIOVA</t>
    </r>
  </si>
  <si>
    <r>
      <rPr>
        <sz val="8.5"/>
        <rFont val="Times New Roman"/>
        <family val="1"/>
      </rPr>
      <t>71 (finalizat)</t>
    </r>
  </si>
  <si>
    <r>
      <rPr>
        <sz val="8.5"/>
        <rFont val="Times New Roman"/>
        <family val="1"/>
      </rPr>
      <t>27/15.06.2017</t>
    </r>
  </si>
  <si>
    <r>
      <rPr>
        <sz val="8.5"/>
        <rFont val="Times New Roman"/>
        <family val="1"/>
      </rPr>
      <t>15.06.2017 14.02.2018</t>
    </r>
  </si>
  <si>
    <r>
      <rPr>
        <sz val="8.5"/>
        <rFont val="Times New Roman"/>
        <family val="1"/>
      </rPr>
      <t>SC MINEXFOR SA</t>
    </r>
  </si>
  <si>
    <r>
      <rPr>
        <sz val="8.5"/>
        <rFont val="Times New Roman"/>
        <family val="1"/>
      </rPr>
      <t>31/03.07.2017</t>
    </r>
  </si>
  <si>
    <r>
      <rPr>
        <sz val="8.5"/>
        <rFont val="Times New Roman"/>
        <family val="1"/>
      </rPr>
      <t xml:space="preserve">Servicii de paza - Depoul C.F
</t>
    </r>
    <r>
      <rPr>
        <sz val="8.5"/>
        <rFont val="Times New Roman"/>
        <family val="1"/>
      </rPr>
      <t>Pitesti</t>
    </r>
  </si>
  <si>
    <r>
      <rPr>
        <sz val="8.5"/>
        <rFont val="Times New Roman"/>
        <family val="1"/>
      </rPr>
      <t>03.07.2017 02.07.2018</t>
    </r>
  </si>
  <si>
    <r>
      <rPr>
        <sz val="8.5"/>
        <rFont val="Times New Roman"/>
        <family val="1"/>
      </rPr>
      <t xml:space="preserve">RAM SECURITY SERVICE
</t>
    </r>
    <r>
      <rPr>
        <sz val="8.5"/>
        <rFont val="Times New Roman"/>
        <family val="1"/>
      </rPr>
      <t>SRL,</t>
    </r>
  </si>
  <si>
    <r>
      <rPr>
        <sz val="8.5"/>
        <rFont val="Times New Roman"/>
        <family val="1"/>
      </rPr>
      <t>32/06.07.2017</t>
    </r>
  </si>
  <si>
    <r>
      <rPr>
        <sz val="8.5"/>
        <rFont val="Times New Roman"/>
        <family val="1"/>
      </rPr>
      <t>Servicii verificare stingatoare</t>
    </r>
  </si>
  <si>
    <r>
      <rPr>
        <sz val="8.5"/>
        <rFont val="Times New Roman"/>
        <family val="1"/>
      </rPr>
      <t>14.07.2017 13.01.2018</t>
    </r>
  </si>
  <si>
    <r>
      <rPr>
        <sz val="8.5"/>
        <rFont val="Times New Roman"/>
        <family val="1"/>
      </rPr>
      <t xml:space="preserve">SC ALSTINGTIM SERV
</t>
    </r>
    <r>
      <rPr>
        <sz val="8.5"/>
        <rFont val="Times New Roman"/>
        <family val="1"/>
      </rPr>
      <t>SRL</t>
    </r>
  </si>
  <si>
    <r>
      <rPr>
        <sz val="8.5"/>
        <rFont val="Times New Roman"/>
        <family val="1"/>
      </rPr>
      <t>72 (finalizat)</t>
    </r>
  </si>
  <si>
    <r>
      <rPr>
        <sz val="8.5"/>
        <rFont val="Times New Roman"/>
        <family val="1"/>
      </rPr>
      <t>34/10.07.2017</t>
    </r>
  </si>
  <si>
    <r>
      <rPr>
        <sz val="8.5"/>
        <rFont val="Times New Roman"/>
        <family val="1"/>
      </rPr>
      <t>Computere personale</t>
    </r>
  </si>
  <si>
    <r>
      <rPr>
        <sz val="8.5"/>
        <rFont val="Times New Roman"/>
        <family val="1"/>
      </rPr>
      <t>10.07.2017 08.08.2017</t>
    </r>
  </si>
  <si>
    <r>
      <rPr>
        <sz val="8.5"/>
        <rFont val="Times New Roman"/>
        <family val="1"/>
      </rPr>
      <t>37/19.07.2017</t>
    </r>
  </si>
  <si>
    <r>
      <rPr>
        <sz val="8.5"/>
        <rFont val="Times New Roman"/>
        <family val="1"/>
      </rPr>
      <t>Consolidare,          supraetajare si refunctionalizare cladire exploatare</t>
    </r>
  </si>
  <si>
    <r>
      <rPr>
        <sz val="8.5"/>
        <rFont val="Times New Roman"/>
        <family val="1"/>
      </rPr>
      <t>24.07.2017 24.01.2019</t>
    </r>
  </si>
  <si>
    <r>
      <rPr>
        <sz val="8.5"/>
        <rFont val="Times New Roman"/>
        <family val="1"/>
      </rPr>
      <t>Asociere   SC INDUSTRIAL CONSTRUCT GEDI SRL - SC DAMIENA SRL</t>
    </r>
  </si>
  <si>
    <r>
      <rPr>
        <sz val="8.5"/>
        <rFont val="Times New Roman"/>
        <family val="1"/>
      </rPr>
      <t>REZILIAT</t>
    </r>
  </si>
  <si>
    <r>
      <rPr>
        <sz val="8.5"/>
        <rFont val="Times New Roman"/>
        <family val="1"/>
      </rPr>
      <t>38/03.08.2017</t>
    </r>
  </si>
  <si>
    <r>
      <rPr>
        <sz val="8.5"/>
        <rFont val="Times New Roman"/>
        <family val="1"/>
      </rPr>
      <t>Reparatii T3             Rev. C-va</t>
    </r>
  </si>
  <si>
    <r>
      <rPr>
        <sz val="8.5"/>
        <rFont val="Times New Roman"/>
        <family val="1"/>
      </rPr>
      <t>17.08.2017 16.10.2017</t>
    </r>
  </si>
  <si>
    <r>
      <rPr>
        <sz val="8.5"/>
        <rFont val="Times New Roman"/>
        <family val="1"/>
      </rPr>
      <t>EUROPAN PROD.SA</t>
    </r>
  </si>
  <si>
    <r>
      <rPr>
        <sz val="8.5"/>
        <rFont val="Times New Roman"/>
        <family val="1"/>
      </rPr>
      <t>39/11.08.2017</t>
    </r>
  </si>
  <si>
    <r>
      <rPr>
        <sz val="8.5"/>
        <rFont val="Times New Roman"/>
        <family val="1"/>
      </rPr>
      <t>11.08.2017 12.02.2018</t>
    </r>
  </si>
  <si>
    <r>
      <rPr>
        <sz val="8.5"/>
        <rFont val="Times New Roman"/>
        <family val="1"/>
      </rPr>
      <t>SC MEDA CONSULT SRL</t>
    </r>
  </si>
  <si>
    <r>
      <rPr>
        <sz val="8.5"/>
        <rFont val="Times New Roman"/>
        <family val="1"/>
      </rPr>
      <t>40/18.08.2017</t>
    </r>
  </si>
  <si>
    <r>
      <rPr>
        <sz val="8.5"/>
        <rFont val="Times New Roman"/>
        <family val="1"/>
      </rPr>
      <t>Reparatii T4      Rev.C-va</t>
    </r>
  </si>
  <si>
    <r>
      <rPr>
        <sz val="8.5"/>
        <rFont val="Times New Roman"/>
        <family val="1"/>
      </rPr>
      <t>24.08.2017 23.11.2017</t>
    </r>
  </si>
  <si>
    <r>
      <rPr>
        <sz val="8.5"/>
        <rFont val="Times New Roman"/>
        <family val="1"/>
      </rPr>
      <t>41/08.09.2017</t>
    </r>
  </si>
  <si>
    <r>
      <rPr>
        <sz val="8.5"/>
        <rFont val="Times New Roman"/>
        <family val="1"/>
      </rPr>
      <t xml:space="preserve">Imprimate la comanda(toate imprimatele CFR,inclusiv BAR-
</t>
    </r>
    <r>
      <rPr>
        <sz val="8.5"/>
        <rFont val="Times New Roman"/>
        <family val="1"/>
      </rPr>
      <t>uri)</t>
    </r>
  </si>
  <si>
    <r>
      <rPr>
        <sz val="8.5"/>
        <rFont val="Times New Roman"/>
        <family val="1"/>
      </rPr>
      <t>08.09.2017 07.09.2018</t>
    </r>
  </si>
  <si>
    <r>
      <rPr>
        <sz val="8.5"/>
        <rFont val="Times New Roman"/>
        <family val="1"/>
      </rPr>
      <t>SC MIRROR GROUP PRINT S.R.L-D</t>
    </r>
  </si>
  <si>
    <r>
      <rPr>
        <sz val="8.5"/>
        <rFont val="Times New Roman"/>
        <family val="1"/>
      </rPr>
      <t>44/21.09.2017</t>
    </r>
  </si>
  <si>
    <r>
      <rPr>
        <sz val="8.5"/>
        <rFont val="Times New Roman"/>
        <family val="1"/>
      </rPr>
      <t>Computere portabile</t>
    </r>
  </si>
  <si>
    <r>
      <rPr>
        <sz val="8.5"/>
        <rFont val="Times New Roman"/>
        <family val="1"/>
      </rPr>
      <t>21.09.2017 06.10.2017</t>
    </r>
  </si>
  <si>
    <r>
      <rPr>
        <sz val="8.5"/>
        <rFont val="Times New Roman"/>
        <family val="1"/>
      </rPr>
      <t>46/13.10.2017</t>
    </r>
  </si>
  <si>
    <r>
      <rPr>
        <sz val="8.5"/>
        <rFont val="Times New Roman"/>
        <family val="1"/>
      </rPr>
      <t>Reparatii T2  Rev.C-va</t>
    </r>
  </si>
  <si>
    <r>
      <rPr>
        <sz val="8.5"/>
        <rFont val="Times New Roman"/>
        <family val="1"/>
      </rPr>
      <t>30.10.2017 29.12.2017</t>
    </r>
  </si>
  <si>
    <r>
      <rPr>
        <sz val="8.5"/>
        <rFont val="Times New Roman"/>
        <family val="1"/>
      </rPr>
      <t>48/06.11.2017</t>
    </r>
  </si>
  <si>
    <r>
      <rPr>
        <sz val="8.5"/>
        <rFont val="Times New Roman"/>
        <family val="1"/>
      </rPr>
      <t>30.10.2017 29.10.2018</t>
    </r>
  </si>
  <si>
    <r>
      <rPr>
        <sz val="8.5"/>
        <rFont val="Times New Roman"/>
        <family val="1"/>
      </rPr>
      <t>BCR S.A</t>
    </r>
  </si>
  <si>
    <r>
      <rPr>
        <sz val="8.5"/>
        <rFont val="Times New Roman"/>
        <family val="1"/>
      </rPr>
      <t>49/11.12.2017</t>
    </r>
  </si>
  <si>
    <r>
      <rPr>
        <sz val="8.5"/>
        <rFont val="Times New Roman"/>
        <family val="1"/>
      </rPr>
      <t>Servicii de evaluare a bunurilor imobile (cladiri, terenuri )</t>
    </r>
  </si>
  <si>
    <r>
      <rPr>
        <sz val="8.5"/>
        <rFont val="Times New Roman"/>
        <family val="1"/>
      </rPr>
      <t>SC NIADA AUDITAX EXPERT  SRL</t>
    </r>
  </si>
  <si>
    <r>
      <rPr>
        <sz val="8.5"/>
        <rFont val="Times New Roman"/>
        <family val="1"/>
      </rPr>
      <t>50/20.12.2017</t>
    </r>
  </si>
  <si>
    <r>
      <rPr>
        <sz val="8.5"/>
        <rFont val="Times New Roman"/>
        <family val="1"/>
      </rPr>
      <t>Sigilii</t>
    </r>
  </si>
  <si>
    <r>
      <rPr>
        <sz val="8.5"/>
        <rFont val="Times New Roman"/>
        <family val="1"/>
      </rPr>
      <t>2 luni</t>
    </r>
  </si>
  <si>
    <r>
      <rPr>
        <sz val="8.5"/>
        <rFont val="Times New Roman"/>
        <family val="1"/>
      </rPr>
      <t>SC ALDO SECURITY SRL</t>
    </r>
  </si>
  <si>
    <r>
      <rPr>
        <sz val="8.5"/>
        <rFont val="Times New Roman"/>
        <family val="1"/>
      </rPr>
      <t>02/08.01.2018</t>
    </r>
  </si>
  <si>
    <r>
      <rPr>
        <sz val="8.5"/>
        <rFont val="Times New Roman"/>
        <family val="1"/>
      </rPr>
      <t>Servicii de reparatii schimbatori 1, 1A, 3 si 5 - Revizia de Vagoane Piatra Olt.</t>
    </r>
  </si>
  <si>
    <r>
      <rPr>
        <sz val="8.5"/>
        <rFont val="Times New Roman"/>
        <family val="1"/>
      </rPr>
      <t>15.01.2018 14.05.2018</t>
    </r>
  </si>
  <si>
    <r>
      <rPr>
        <sz val="8.5"/>
        <rFont val="Times New Roman"/>
        <family val="1"/>
      </rPr>
      <t>03/18.01.2018</t>
    </r>
  </si>
  <si>
    <r>
      <rPr>
        <sz val="8.5"/>
        <rFont val="Times New Roman"/>
        <family val="1"/>
      </rPr>
      <t xml:space="preserve">Servicii de reparatii schimbatori
</t>
    </r>
    <r>
      <rPr>
        <sz val="8.5"/>
        <rFont val="Times New Roman"/>
        <family val="1"/>
      </rPr>
      <t>TDJ 9/15 si 17 - Revizia de Vagoane Tirgu-Jiu</t>
    </r>
  </si>
  <si>
    <r>
      <rPr>
        <sz val="8.5"/>
        <rFont val="Times New Roman"/>
        <family val="1"/>
      </rPr>
      <t>18.01.2018 18.04.2018</t>
    </r>
  </si>
  <si>
    <r>
      <rPr>
        <sz val="8.5"/>
        <rFont val="Times New Roman"/>
        <family val="1"/>
      </rPr>
      <t>04/25.01.2018</t>
    </r>
  </si>
  <si>
    <r>
      <rPr>
        <sz val="8.5"/>
        <rFont val="Times New Roman"/>
        <family val="1"/>
      </rPr>
      <t>Salopete de lucru</t>
    </r>
  </si>
  <si>
    <r>
      <rPr>
        <sz val="8.5"/>
        <rFont val="Times New Roman"/>
        <family val="1"/>
      </rPr>
      <t>31.01.2018 30.05.2018</t>
    </r>
  </si>
  <si>
    <r>
      <rPr>
        <sz val="8.5"/>
        <rFont val="Times New Roman"/>
        <family val="1"/>
      </rPr>
      <t>SA  ARMOS SERVICE SRL</t>
    </r>
  </si>
  <si>
    <r>
      <rPr>
        <sz val="8.5"/>
        <rFont val="Times New Roman"/>
        <family val="1"/>
      </rPr>
      <t>07/13.03.2018</t>
    </r>
  </si>
  <si>
    <r>
      <rPr>
        <sz val="8.5"/>
        <rFont val="Times New Roman"/>
        <family val="1"/>
      </rPr>
      <t>Detergent</t>
    </r>
  </si>
  <si>
    <r>
      <rPr>
        <sz val="8.5"/>
        <rFont val="Times New Roman"/>
        <family val="1"/>
      </rPr>
      <t>13.03.2018 12.12.2018</t>
    </r>
  </si>
  <si>
    <r>
      <rPr>
        <sz val="8.5"/>
        <rFont val="Times New Roman"/>
        <family val="1"/>
      </rPr>
      <t xml:space="preserve">SC ARCA MONDO CHIM
</t>
    </r>
    <r>
      <rPr>
        <sz val="8.5"/>
        <rFont val="Times New Roman"/>
        <family val="1"/>
      </rPr>
      <t>SRL.</t>
    </r>
  </si>
  <si>
    <r>
      <rPr>
        <sz val="8.5"/>
        <rFont val="Times New Roman"/>
        <family val="1"/>
      </rPr>
      <t>13/24.04.2018</t>
    </r>
  </si>
  <si>
    <r>
      <rPr>
        <sz val="8.5"/>
        <rFont val="Times New Roman"/>
        <family val="1"/>
      </rPr>
      <t xml:space="preserve">Serv.Salubrizare curenta si generala a spatiilor si dormitoarelor din subunitatile
</t>
    </r>
    <r>
      <rPr>
        <sz val="8.5"/>
        <rFont val="Times New Roman"/>
        <family val="1"/>
      </rPr>
      <t>unitatilor SRTFC Craiova</t>
    </r>
  </si>
  <si>
    <r>
      <rPr>
        <sz val="8.5"/>
        <rFont val="Times New Roman"/>
        <family val="1"/>
      </rPr>
      <t>11.05.2018 10.05.2019</t>
    </r>
  </si>
  <si>
    <r>
      <rPr>
        <sz val="8.5"/>
        <rFont val="Times New Roman"/>
        <family val="1"/>
      </rPr>
      <t>14/23.05.2018</t>
    </r>
  </si>
  <si>
    <r>
      <rPr>
        <sz val="8.5"/>
        <rFont val="Times New Roman"/>
        <family val="1"/>
      </rPr>
      <t xml:space="preserve">GENŢI DE MÂNĂ (genţi
</t>
    </r>
    <r>
      <rPr>
        <sz val="8.5"/>
        <rFont val="Times New Roman"/>
        <family val="1"/>
      </rPr>
      <t>conductor)</t>
    </r>
  </si>
  <si>
    <r>
      <rPr>
        <sz val="8.5"/>
        <rFont val="Times New Roman"/>
        <family val="1"/>
      </rPr>
      <t>23.05.2018 22.11.2018</t>
    </r>
  </si>
  <si>
    <r>
      <rPr>
        <sz val="8.5"/>
        <rFont val="Times New Roman"/>
        <family val="1"/>
      </rPr>
      <t>SC MEDIMPACT  S.A.</t>
    </r>
  </si>
  <si>
    <r>
      <rPr>
        <sz val="8.5"/>
        <rFont val="Times New Roman"/>
        <family val="1"/>
      </rPr>
      <t>15/31.05.2018</t>
    </r>
  </si>
  <si>
    <r>
      <rPr>
        <sz val="8.5"/>
        <rFont val="Times New Roman"/>
        <family val="1"/>
      </rPr>
      <t>Apă minerală carbogazoasă</t>
    </r>
  </si>
  <si>
    <r>
      <rPr>
        <sz val="8.5"/>
        <rFont val="Times New Roman"/>
        <family val="1"/>
      </rPr>
      <t>31.05.2018 30.11.2018</t>
    </r>
  </si>
  <si>
    <r>
      <rPr>
        <sz val="8.5"/>
        <rFont val="Times New Roman"/>
        <family val="1"/>
      </rPr>
      <t>MINEXFOR S.A.</t>
    </r>
  </si>
  <si>
    <r>
      <rPr>
        <sz val="8.5"/>
        <rFont val="Times New Roman"/>
        <family val="1"/>
      </rPr>
      <t>16/12.06.2018</t>
    </r>
  </si>
  <si>
    <r>
      <rPr>
        <sz val="8.5"/>
        <rFont val="Times New Roman"/>
        <family val="1"/>
      </rPr>
      <t xml:space="preserve">Verificari tehnice in utilizare pentru investigatii/examinari cu caracter tehnic a masinilor de ridicat si intocmire Carte Tehnica Grupuri de vinciuri
</t>
    </r>
    <r>
      <rPr>
        <sz val="8.5"/>
        <rFont val="Times New Roman"/>
        <family val="1"/>
      </rPr>
      <t>4x20t</t>
    </r>
  </si>
  <si>
    <r>
      <rPr>
        <sz val="8.5"/>
        <rFont val="Times New Roman"/>
        <family val="1"/>
      </rPr>
      <t>18.06.2018 17.12.2018</t>
    </r>
  </si>
  <si>
    <r>
      <rPr>
        <sz val="8.5"/>
        <rFont val="Times New Roman"/>
        <family val="1"/>
      </rPr>
      <t>SC RINA SIMTEX ORGANISMUL DE CERTIFICARE  SRL</t>
    </r>
  </si>
  <si>
    <r>
      <rPr>
        <sz val="8.5"/>
        <rFont val="Times New Roman"/>
        <family val="1"/>
      </rPr>
      <t>17/18.06.2018</t>
    </r>
  </si>
  <si>
    <r>
      <rPr>
        <sz val="8.5"/>
        <rFont val="Times New Roman"/>
        <family val="1"/>
      </rPr>
      <t>Cartuse de toner</t>
    </r>
  </si>
  <si>
    <r>
      <rPr>
        <sz val="8.5"/>
        <rFont val="Times New Roman"/>
        <family val="1"/>
      </rPr>
      <t>18.06.2018 17.06.2019</t>
    </r>
  </si>
  <si>
    <r>
      <rPr>
        <sz val="8.5"/>
        <rFont val="Times New Roman"/>
        <family val="1"/>
      </rPr>
      <t>19/25.06.2018</t>
    </r>
  </si>
  <si>
    <r>
      <rPr>
        <sz val="8.5"/>
        <rFont val="Times New Roman"/>
        <family val="1"/>
      </rPr>
      <t xml:space="preserve">Servicii de examinari medicale si psihologice pentru personalul cu atributii in siguranta transporturilor din Complexul
</t>
    </r>
    <r>
      <rPr>
        <sz val="8.5"/>
        <rFont val="Times New Roman"/>
        <family val="1"/>
      </rPr>
      <t>Craiova.</t>
    </r>
  </si>
  <si>
    <r>
      <rPr>
        <sz val="8.5"/>
        <rFont val="Times New Roman"/>
        <family val="1"/>
      </rPr>
      <t>01.07.2018 30.06.2019</t>
    </r>
  </si>
  <si>
    <r>
      <rPr>
        <sz val="8.5"/>
        <rFont val="Times New Roman"/>
        <family val="1"/>
      </rPr>
      <t>65 finalizat</t>
    </r>
  </si>
  <si>
    <r>
      <rPr>
        <sz val="8.5"/>
        <rFont val="Times New Roman"/>
        <family val="1"/>
      </rPr>
      <t>20/05.07.2018</t>
    </r>
  </si>
  <si>
    <r>
      <rPr>
        <sz val="8.5"/>
        <rFont val="Times New Roman"/>
        <family val="1"/>
      </rPr>
      <t>Ecrane plate</t>
    </r>
  </si>
  <si>
    <r>
      <rPr>
        <sz val="8.5"/>
        <rFont val="Times New Roman"/>
        <family val="1"/>
      </rPr>
      <t>05.07.2018 14.07.2018</t>
    </r>
  </si>
  <si>
    <r>
      <rPr>
        <sz val="8.5"/>
        <rFont val="Times New Roman"/>
        <family val="1"/>
      </rPr>
      <t>21/06.07.2018</t>
    </r>
  </si>
  <si>
    <r>
      <rPr>
        <sz val="8.5"/>
        <rFont val="Times New Roman"/>
        <family val="1"/>
      </rPr>
      <t>Organe de asamblare</t>
    </r>
  </si>
  <si>
    <r>
      <rPr>
        <sz val="8.5"/>
        <rFont val="Times New Roman"/>
        <family val="1"/>
      </rPr>
      <t>06.07.2018 05.11.2018</t>
    </r>
  </si>
  <si>
    <r>
      <rPr>
        <sz val="8.5"/>
        <rFont val="Times New Roman"/>
        <family val="1"/>
      </rPr>
      <t xml:space="preserve">SC ELECTRIC VALCOR
</t>
    </r>
    <r>
      <rPr>
        <sz val="8.5"/>
        <rFont val="Times New Roman"/>
        <family val="1"/>
      </rPr>
      <t>SRL</t>
    </r>
  </si>
  <si>
    <r>
      <rPr>
        <sz val="8.5"/>
        <rFont val="Times New Roman"/>
        <family val="1"/>
      </rPr>
      <t>23/13.07.2018</t>
    </r>
  </si>
  <si>
    <r>
      <rPr>
        <sz val="8.5"/>
        <rFont val="Times New Roman"/>
        <family val="1"/>
      </rPr>
      <t>Electrozi de sudura</t>
    </r>
  </si>
  <si>
    <r>
      <rPr>
        <sz val="8.5"/>
        <rFont val="Times New Roman"/>
        <family val="1"/>
      </rPr>
      <t>13.07.2018 12.10.2018</t>
    </r>
  </si>
  <si>
    <r>
      <rPr>
        <sz val="8.5"/>
        <rFont val="Times New Roman"/>
        <family val="1"/>
      </rPr>
      <t>SC STENMARSERV SRL</t>
    </r>
  </si>
  <si>
    <r>
      <rPr>
        <sz val="8.5"/>
        <rFont val="Times New Roman"/>
        <family val="1"/>
      </rPr>
      <t>24/13.07.2018</t>
    </r>
  </si>
  <si>
    <r>
      <rPr>
        <sz val="8.5"/>
        <rFont val="Times New Roman"/>
        <family val="1"/>
      </rPr>
      <t>HALATE DOC</t>
    </r>
  </si>
  <si>
    <r>
      <rPr>
        <sz val="8.5"/>
        <rFont val="Times New Roman"/>
        <family val="1"/>
      </rPr>
      <t>13.07.2018 12.09.2018</t>
    </r>
  </si>
  <si>
    <r>
      <rPr>
        <sz val="8.5"/>
        <rFont val="Times New Roman"/>
        <family val="1"/>
      </rPr>
      <t>25/16.07.2018</t>
    </r>
  </si>
  <si>
    <r>
      <rPr>
        <sz val="8.5"/>
        <rFont val="Times New Roman"/>
        <family val="1"/>
      </rPr>
      <t>Servicii de paza</t>
    </r>
  </si>
  <si>
    <r>
      <rPr>
        <sz val="8.5"/>
        <rFont val="Times New Roman"/>
        <family val="1"/>
      </rPr>
      <t>16.07.2018 15.07.2019</t>
    </r>
  </si>
  <si>
    <r>
      <rPr>
        <sz val="8.5"/>
        <rFont val="Times New Roman"/>
        <family val="1"/>
      </rPr>
      <t xml:space="preserve">PROTECT NPG  SRL cu
</t>
    </r>
    <r>
      <rPr>
        <sz val="8.5"/>
        <rFont val="Times New Roman"/>
        <family val="1"/>
      </rPr>
      <t>subcontractantul  SC ROMANIAN  SECURITY SYSTEMS SRL.</t>
    </r>
  </si>
  <si>
    <r>
      <rPr>
        <sz val="8.5"/>
        <rFont val="Times New Roman"/>
        <family val="1"/>
      </rPr>
      <t>28/30.07.2018</t>
    </r>
  </si>
  <si>
    <r>
      <rPr>
        <sz val="8.5"/>
        <rFont val="Times New Roman"/>
        <family val="1"/>
      </rPr>
      <t>Platforma betonata pentru statia de motorina-executie la Revizia de vagoane Piatra Olt.</t>
    </r>
  </si>
  <si>
    <r>
      <rPr>
        <sz val="8.5"/>
        <rFont val="Times New Roman"/>
        <family val="1"/>
      </rPr>
      <t>06.08.2018 05.01.2019</t>
    </r>
  </si>
  <si>
    <r>
      <rPr>
        <sz val="8.5"/>
        <rFont val="Times New Roman"/>
        <family val="1"/>
      </rPr>
      <t>SC SCADT SA</t>
    </r>
  </si>
  <si>
    <r>
      <rPr>
        <sz val="8.5"/>
        <rFont val="Times New Roman"/>
        <family val="1"/>
      </rPr>
      <t>29/01.08.2018</t>
    </r>
  </si>
  <si>
    <r>
      <rPr>
        <sz val="8.5"/>
        <rFont val="Times New Roman"/>
        <family val="1"/>
      </rPr>
      <t>Foi parcurs locomotive</t>
    </r>
  </si>
  <si>
    <r>
      <rPr>
        <sz val="8.5"/>
        <rFont val="Times New Roman"/>
        <family val="1"/>
      </rPr>
      <t>01.08.2018 31.01.2019</t>
    </r>
  </si>
  <si>
    <r>
      <rPr>
        <sz val="8.5"/>
        <rFont val="Times New Roman"/>
        <family val="1"/>
      </rPr>
      <t xml:space="preserve">SC MIRROR GROUP PRINT
</t>
    </r>
    <r>
      <rPr>
        <sz val="8.5"/>
        <rFont val="Times New Roman"/>
        <family val="1"/>
      </rPr>
      <t>SRL-D.</t>
    </r>
  </si>
  <si>
    <r>
      <rPr>
        <sz val="8.5"/>
        <rFont val="Times New Roman"/>
        <family val="1"/>
      </rPr>
      <t>31/14.08.2018</t>
    </r>
  </si>
  <si>
    <r>
      <rPr>
        <sz val="8.5"/>
        <rFont val="Times New Roman"/>
        <family val="1"/>
      </rPr>
      <t xml:space="preserve">Hârtie de scris și hârtie pentru
</t>
    </r>
    <r>
      <rPr>
        <sz val="8.5"/>
        <rFont val="Times New Roman"/>
        <family val="1"/>
      </rPr>
      <t>copiator</t>
    </r>
  </si>
  <si>
    <r>
      <rPr>
        <sz val="8.5"/>
        <rFont val="Times New Roman"/>
        <family val="1"/>
      </rPr>
      <t>14.08.2018 13.04.2019</t>
    </r>
  </si>
  <si>
    <r>
      <rPr>
        <sz val="8.5"/>
        <rFont val="Times New Roman"/>
        <family val="1"/>
      </rPr>
      <t>SC DOLEX COM SRL</t>
    </r>
  </si>
  <si>
    <r>
      <rPr>
        <sz val="8.5"/>
        <rFont val="Times New Roman"/>
        <family val="1"/>
      </rPr>
      <t>33/27.08.2018</t>
    </r>
  </si>
  <si>
    <r>
      <rPr>
        <sz val="8.5"/>
        <rFont val="Times New Roman"/>
        <family val="1"/>
      </rPr>
      <t xml:space="preserve">Dirigentie de santier pentru executie "Platforma betonata pentru statia de motorina"–
</t>
    </r>
    <r>
      <rPr>
        <sz val="8.5"/>
        <rFont val="Times New Roman"/>
        <family val="1"/>
      </rPr>
      <t>Revizia de Vagoane Piatra Olt</t>
    </r>
  </si>
  <si>
    <r>
      <rPr>
        <sz val="8.5"/>
        <rFont val="Times New Roman"/>
        <family val="1"/>
      </rPr>
      <t>13.09.2018 12.02.2019</t>
    </r>
  </si>
  <si>
    <r>
      <rPr>
        <sz val="8.5"/>
        <rFont val="Times New Roman"/>
        <family val="1"/>
      </rPr>
      <t>Esd Expert Oprea S.R.L.</t>
    </r>
  </si>
  <si>
    <r>
      <rPr>
        <sz val="8.5"/>
        <rFont val="Times New Roman"/>
        <family val="1"/>
      </rPr>
      <t>36/12.10.2018</t>
    </r>
  </si>
  <si>
    <r>
      <rPr>
        <sz val="8.5"/>
        <rFont val="Times New Roman"/>
        <family val="1"/>
      </rPr>
      <t>Suruburi</t>
    </r>
  </si>
  <si>
    <r>
      <rPr>
        <sz val="8.5"/>
        <rFont val="Times New Roman"/>
        <family val="1"/>
      </rPr>
      <t>12.10.2018 11.01.2019</t>
    </r>
  </si>
  <si>
    <r>
      <rPr>
        <sz val="8.5"/>
        <rFont val="Times New Roman"/>
        <family val="1"/>
      </rPr>
      <t>SC SEDA INVEST SRL</t>
    </r>
  </si>
  <si>
    <r>
      <rPr>
        <sz val="8.5"/>
        <rFont val="Times New Roman"/>
        <family val="1"/>
      </rPr>
      <t>37/15.10.2018</t>
    </r>
  </si>
  <si>
    <r>
      <rPr>
        <sz val="8.5"/>
        <rFont val="Times New Roman"/>
        <family val="1"/>
      </rPr>
      <t>Traverse</t>
    </r>
  </si>
  <si>
    <r>
      <rPr>
        <sz val="8.5"/>
        <rFont val="Times New Roman"/>
        <family val="1"/>
      </rPr>
      <t>15.10.2018 15.12.2018</t>
    </r>
  </si>
  <si>
    <r>
      <rPr>
        <sz val="8.5"/>
        <rFont val="Times New Roman"/>
        <family val="1"/>
      </rPr>
      <t xml:space="preserve">SC CRISTAN PRODEXIM
</t>
    </r>
    <r>
      <rPr>
        <sz val="8.5"/>
        <rFont val="Times New Roman"/>
        <family val="1"/>
      </rPr>
      <t>SRL</t>
    </r>
  </si>
  <si>
    <r>
      <rPr>
        <sz val="8.5"/>
        <rFont val="Times New Roman"/>
        <family val="1"/>
      </rPr>
      <t>38/19.10.2018</t>
    </r>
  </si>
  <si>
    <r>
      <rPr>
        <sz val="8.5"/>
        <rFont val="Times New Roman"/>
        <family val="1"/>
      </rPr>
      <t xml:space="preserve">Imprimate la comanda( BAR-
</t>
    </r>
    <r>
      <rPr>
        <sz val="8.5"/>
        <rFont val="Times New Roman"/>
        <family val="1"/>
      </rPr>
      <t>uri)</t>
    </r>
  </si>
  <si>
    <r>
      <rPr>
        <sz val="8.5"/>
        <rFont val="Times New Roman"/>
        <family val="1"/>
      </rPr>
      <t>19.10.2018 18.10.2019</t>
    </r>
  </si>
  <si>
    <r>
      <rPr>
        <sz val="8.5"/>
        <rFont val="Times New Roman"/>
        <family val="1"/>
      </rPr>
      <t xml:space="preserve">SC MIRROR GROUP PRINT
</t>
    </r>
    <r>
      <rPr>
        <sz val="8.5"/>
        <rFont val="Times New Roman"/>
        <family val="1"/>
      </rPr>
      <t>SRL</t>
    </r>
  </si>
  <si>
    <r>
      <rPr>
        <sz val="8.5"/>
        <rFont val="Times New Roman"/>
        <family val="1"/>
      </rPr>
      <t>40/29.10.2018</t>
    </r>
  </si>
  <si>
    <r>
      <rPr>
        <sz val="8.5"/>
        <rFont val="Times New Roman"/>
        <family val="1"/>
      </rPr>
      <t>29.10.2018 28.10.2019</t>
    </r>
  </si>
  <si>
    <r>
      <rPr>
        <sz val="8.5"/>
        <rFont val="Times New Roman"/>
        <family val="1"/>
      </rPr>
      <t>BCR cu tert sustinator CIT ONE SRL</t>
    </r>
  </si>
  <si>
    <r>
      <rPr>
        <sz val="8.5"/>
        <rFont val="Times New Roman"/>
        <family val="1"/>
      </rPr>
      <t>41/02.11.2018</t>
    </r>
  </si>
  <si>
    <r>
      <rPr>
        <sz val="8.5"/>
        <rFont val="Times New Roman"/>
        <family val="1"/>
      </rPr>
      <t>02.11.2018 01.03.2019</t>
    </r>
  </si>
  <si>
    <r>
      <rPr>
        <sz val="8.5"/>
        <rFont val="Times New Roman"/>
        <family val="1"/>
      </rPr>
      <t>42/14.11.2018</t>
    </r>
  </si>
  <si>
    <r>
      <rPr>
        <sz val="8.5"/>
        <rFont val="Times New Roman"/>
        <family val="1"/>
      </rPr>
      <t>Unitati hard disk</t>
    </r>
  </si>
  <si>
    <r>
      <rPr>
        <sz val="8.5"/>
        <rFont val="Times New Roman"/>
        <family val="1"/>
      </rPr>
      <t>14.11.2018 26.11.2018</t>
    </r>
  </si>
  <si>
    <r>
      <rPr>
        <sz val="8.5"/>
        <rFont val="Times New Roman"/>
        <family val="1"/>
      </rPr>
      <t>43/14.11.2018</t>
    </r>
  </si>
  <si>
    <r>
      <rPr>
        <sz val="8.5"/>
        <rFont val="Times New Roman"/>
        <family val="1"/>
      </rPr>
      <t xml:space="preserve">Surse de alimentare electrica
</t>
    </r>
    <r>
      <rPr>
        <sz val="8.5"/>
        <rFont val="Times New Roman"/>
        <family val="1"/>
      </rPr>
      <t>continua</t>
    </r>
  </si>
  <si>
    <r>
      <rPr>
        <sz val="8.5"/>
        <rFont val="Times New Roman"/>
        <family val="1"/>
      </rPr>
      <t>44/19.11.2018</t>
    </r>
  </si>
  <si>
    <r>
      <rPr>
        <sz val="8.5"/>
        <rFont val="Times New Roman"/>
        <family val="1"/>
      </rPr>
      <t xml:space="preserve">Aparate de aer conditionat 9000
</t>
    </r>
    <r>
      <rPr>
        <sz val="8.5"/>
        <rFont val="Times New Roman"/>
        <family val="1"/>
      </rPr>
      <t>BTU si 12000 BTU</t>
    </r>
  </si>
  <si>
    <r>
      <rPr>
        <sz val="8.5"/>
        <rFont val="Times New Roman"/>
        <family val="1"/>
      </rPr>
      <t>19.11.2018 18.05.2019</t>
    </r>
  </si>
  <si>
    <r>
      <rPr>
        <sz val="8.5"/>
        <rFont val="Times New Roman"/>
        <family val="1"/>
      </rPr>
      <t xml:space="preserve">SC SUPERKLIMA
</t>
    </r>
    <r>
      <rPr>
        <sz val="8.5"/>
        <rFont val="Times New Roman"/>
        <family val="1"/>
      </rPr>
      <t>INSTALATII SRL</t>
    </r>
  </si>
  <si>
    <r>
      <rPr>
        <sz val="8.5"/>
        <rFont val="Times New Roman"/>
        <family val="1"/>
      </rPr>
      <t>45/29.11.2018</t>
    </r>
  </si>
  <si>
    <r>
      <rPr>
        <sz val="8.5"/>
        <rFont val="Times New Roman"/>
        <family val="1"/>
      </rPr>
      <t>„Imprimate la comanda”</t>
    </r>
  </si>
  <si>
    <r>
      <rPr>
        <sz val="8.5"/>
        <rFont val="Times New Roman"/>
        <family val="1"/>
      </rPr>
      <t>29.11.2018 28.02.2019</t>
    </r>
  </si>
  <si>
    <r>
      <rPr>
        <sz val="8.5"/>
        <rFont val="Times New Roman"/>
        <family val="1"/>
      </rPr>
      <t>46/14.12.2018</t>
    </r>
  </si>
  <si>
    <r>
      <rPr>
        <sz val="8.5"/>
        <rFont val="Times New Roman"/>
        <family val="1"/>
      </rPr>
      <t>Accesorii de alimentare</t>
    </r>
  </si>
  <si>
    <r>
      <rPr>
        <sz val="8.5"/>
        <rFont val="Times New Roman"/>
        <family val="1"/>
      </rPr>
      <t>14.12.2018-24.12.2018</t>
    </r>
  </si>
  <si>
    <r>
      <rPr>
        <sz val="8.5"/>
        <rFont val="Times New Roman"/>
        <family val="1"/>
      </rPr>
      <t>01/03.01.2019</t>
    </r>
  </si>
  <si>
    <r>
      <rPr>
        <sz val="8.5"/>
        <rFont val="Times New Roman"/>
        <family val="1"/>
      </rPr>
      <t>Serviciul de formare profesionala – Curs achizitii publice S.R.T.F.C. CRAIOVA</t>
    </r>
  </si>
  <si>
    <r>
      <rPr>
        <sz val="8.5"/>
        <rFont val="Times New Roman"/>
        <family val="1"/>
      </rPr>
      <t>09.01.2019 11.01.2019</t>
    </r>
  </si>
  <si>
    <r>
      <rPr>
        <sz val="8.5"/>
        <rFont val="Times New Roman"/>
        <family val="1"/>
      </rPr>
      <t>SC FORMENERG SA</t>
    </r>
  </si>
  <si>
    <r>
      <rPr>
        <sz val="8.5"/>
        <rFont val="Times New Roman"/>
        <family val="1"/>
      </rPr>
      <t>02/07.01.2019</t>
    </r>
  </si>
  <si>
    <r>
      <rPr>
        <sz val="8.5"/>
        <rFont val="Times New Roman"/>
        <family val="1"/>
      </rPr>
      <t>07.01.2019 16.01.2019</t>
    </r>
  </si>
  <si>
    <r>
      <rPr>
        <sz val="8.5"/>
        <rFont val="Times New Roman"/>
        <family val="1"/>
      </rPr>
      <t>03/29.01.2019</t>
    </r>
  </si>
  <si>
    <r>
      <rPr>
        <sz val="8.5"/>
        <rFont val="Times New Roman"/>
        <family val="1"/>
      </rPr>
      <t>Telefoane mobile</t>
    </r>
  </si>
  <si>
    <r>
      <rPr>
        <sz val="8.5"/>
        <rFont val="Times New Roman"/>
        <family val="1"/>
      </rPr>
      <t>05/07.02.2019</t>
    </r>
  </si>
  <si>
    <r>
      <rPr>
        <sz val="8.5"/>
        <rFont val="Times New Roman"/>
        <family val="1"/>
      </rPr>
      <t>Bocanci protectie</t>
    </r>
  </si>
  <si>
    <r>
      <rPr>
        <sz val="8.5"/>
        <rFont val="Times New Roman"/>
        <family val="1"/>
      </rPr>
      <t>08.02.2019 08.06.2019</t>
    </r>
  </si>
  <si>
    <r>
      <rPr>
        <sz val="8.5"/>
        <rFont val="Times New Roman"/>
        <family val="1"/>
      </rPr>
      <t>SC LENOX SRL</t>
    </r>
  </si>
  <si>
    <r>
      <rPr>
        <sz val="8.5"/>
        <rFont val="Times New Roman"/>
        <family val="1"/>
      </rPr>
      <t>06/12.02.2019</t>
    </r>
  </si>
  <si>
    <r>
      <rPr>
        <sz val="8.5"/>
        <rFont val="Times New Roman"/>
        <family val="1"/>
      </rPr>
      <t>Scaune vizitator</t>
    </r>
  </si>
  <si>
    <r>
      <rPr>
        <sz val="8.5"/>
        <rFont val="Times New Roman"/>
        <family val="1"/>
      </rPr>
      <t>13.02.2019 12.07.2019</t>
    </r>
  </si>
  <si>
    <r>
      <rPr>
        <sz val="8.5"/>
        <rFont val="Times New Roman"/>
        <family val="1"/>
      </rPr>
      <t xml:space="preserve">SC ANTARES ROMANIA
</t>
    </r>
    <r>
      <rPr>
        <sz val="8.5"/>
        <rFont val="Times New Roman"/>
        <family val="1"/>
      </rPr>
      <t>SRL</t>
    </r>
  </si>
  <si>
    <r>
      <rPr>
        <sz val="8.5"/>
        <rFont val="Times New Roman"/>
        <family val="1"/>
      </rPr>
      <t>07/01.03.2019</t>
    </r>
  </si>
  <si>
    <r>
      <rPr>
        <sz val="8.5"/>
        <rFont val="Times New Roman"/>
        <family val="1"/>
      </rPr>
      <t>Rechizite si articole de birou</t>
    </r>
  </si>
  <si>
    <r>
      <rPr>
        <sz val="8.5"/>
        <rFont val="Times New Roman"/>
        <family val="1"/>
      </rPr>
      <t>01.03.2019 31.07.2019</t>
    </r>
  </si>
  <si>
    <r>
      <rPr>
        <sz val="8.5"/>
        <rFont val="Times New Roman"/>
        <family val="1"/>
      </rPr>
      <t>12/02.04.2019</t>
    </r>
  </si>
  <si>
    <r>
      <rPr>
        <sz val="8.5"/>
        <rFont val="Times New Roman"/>
        <family val="1"/>
      </rPr>
      <t>02.04.2019 11.04.2019</t>
    </r>
  </si>
  <si>
    <r>
      <rPr>
        <sz val="8.5"/>
        <rFont val="Times New Roman"/>
        <family val="1"/>
      </rPr>
      <t>SC EXPERTISSA HQ SRL</t>
    </r>
  </si>
  <si>
    <r>
      <rPr>
        <sz val="8.5"/>
        <rFont val="Times New Roman"/>
        <family val="1"/>
      </rPr>
      <t>13/05.04.2019</t>
    </r>
  </si>
  <si>
    <r>
      <rPr>
        <sz val="8.5"/>
        <rFont val="Times New Roman"/>
        <family val="1"/>
      </rPr>
      <t>05.04.2019  04.10.2019</t>
    </r>
  </si>
  <si>
    <r>
      <rPr>
        <sz val="8.5"/>
        <rFont val="Times New Roman"/>
        <family val="1"/>
      </rPr>
      <t>16/08.05.2019</t>
    </r>
  </si>
  <si>
    <r>
      <rPr>
        <sz val="8.5"/>
        <rFont val="Times New Roman"/>
        <family val="1"/>
      </rPr>
      <t xml:space="preserve">Servicii  de salubrizare curenta si generala a spatiilor si dormitoarelor din cadrul SRTFC
</t>
    </r>
    <r>
      <rPr>
        <sz val="8.5"/>
        <rFont val="Times New Roman"/>
        <family val="1"/>
      </rPr>
      <t>Craiova</t>
    </r>
  </si>
  <si>
    <r>
      <rPr>
        <sz val="8.5"/>
        <rFont val="Times New Roman"/>
        <family val="1"/>
      </rPr>
      <t>11.05.2019  10.09.2019</t>
    </r>
  </si>
  <si>
    <r>
      <rPr>
        <sz val="8.5"/>
        <rFont val="Times New Roman"/>
        <family val="1"/>
      </rPr>
      <t>17/22.05.2019</t>
    </r>
  </si>
  <si>
    <r>
      <rPr>
        <sz val="8.5"/>
        <rFont val="Times New Roman"/>
        <family val="1"/>
      </rPr>
      <t xml:space="preserve">,,Servicii de reparare si de intretinere Strung Rafamet” in
</t>
    </r>
    <r>
      <rPr>
        <sz val="8.5"/>
        <rFont val="Times New Roman"/>
        <family val="1"/>
      </rPr>
      <t>Revizia de vagoane Craiova</t>
    </r>
  </si>
  <si>
    <r>
      <rPr>
        <sz val="8.5"/>
        <rFont val="Times New Roman"/>
        <family val="1"/>
      </rPr>
      <t>23.05.2019  22.06.2019</t>
    </r>
  </si>
  <si>
    <r>
      <rPr>
        <sz val="8.5"/>
        <rFont val="Times New Roman"/>
        <family val="1"/>
      </rPr>
      <t>S.C. SITCO SERVICE SRL</t>
    </r>
  </si>
  <si>
    <r>
      <rPr>
        <sz val="8.5"/>
        <rFont val="Times New Roman"/>
        <family val="1"/>
      </rPr>
      <t>19/04.06.2019</t>
    </r>
  </si>
  <si>
    <r>
      <rPr>
        <sz val="8.5"/>
        <rFont val="Times New Roman"/>
        <family val="1"/>
      </rPr>
      <t xml:space="preserve">Servicii de examinare medicală si psihologică pentru personalul cu atributii în siguranta transporturilor din cadrul
</t>
    </r>
    <r>
      <rPr>
        <sz val="8.5"/>
        <rFont val="Times New Roman"/>
        <family val="1"/>
      </rPr>
      <t>SRTFC Craiova</t>
    </r>
  </si>
  <si>
    <r>
      <rPr>
        <sz val="8.5"/>
        <rFont val="Times New Roman"/>
        <family val="1"/>
      </rPr>
      <t>01.07.2019  30.06.2020</t>
    </r>
  </si>
  <si>
    <r>
      <rPr>
        <sz val="8.5"/>
        <rFont val="Times New Roman"/>
        <family val="1"/>
      </rPr>
      <t>SC JOBMED SRL cu CIP PERSU ADRIANA NATALIA</t>
    </r>
  </si>
  <si>
    <r>
      <rPr>
        <sz val="8.5"/>
        <rFont val="Times New Roman"/>
        <family val="1"/>
      </rPr>
      <t>20/06.06.2019</t>
    </r>
  </si>
  <si>
    <r>
      <rPr>
        <sz val="8.5"/>
        <rFont val="Times New Roman"/>
        <family val="1"/>
      </rPr>
      <t xml:space="preserve">Salubrizare vagoane si automotoare in statiile cap sectie
</t>
    </r>
    <r>
      <rPr>
        <sz val="8.5"/>
        <rFont val="Times New Roman"/>
        <family val="1"/>
      </rPr>
      <t>- SRTFC Craiova</t>
    </r>
  </si>
  <si>
    <r>
      <rPr>
        <sz val="8.5"/>
        <rFont val="Times New Roman"/>
        <family val="1"/>
      </rPr>
      <t>15.06.2019  14.06.2020</t>
    </r>
  </si>
  <si>
    <r>
      <rPr>
        <sz val="8.5"/>
        <rFont val="Times New Roman"/>
        <family val="1"/>
      </rPr>
      <t>21/12.06.2019</t>
    </r>
  </si>
  <si>
    <r>
      <rPr>
        <sz val="8.5"/>
        <rFont val="Times New Roman"/>
        <family val="1"/>
      </rPr>
      <t xml:space="preserve">,,Servicii de intretinere, verificare si reparatii linii ferate si aparate de cale" din
</t>
    </r>
    <r>
      <rPr>
        <sz val="8.5"/>
        <rFont val="Times New Roman"/>
        <family val="1"/>
      </rPr>
      <t>subunitatile SRTFC Craiova</t>
    </r>
  </si>
  <si>
    <r>
      <rPr>
        <sz val="8.5"/>
        <rFont val="Times New Roman"/>
        <family val="1"/>
      </rPr>
      <t>16.06.2019  15.06.2020</t>
    </r>
  </si>
  <si>
    <r>
      <rPr>
        <sz val="8.5"/>
        <rFont val="Times New Roman"/>
        <family val="1"/>
      </rPr>
      <t>CON METAL CF SRL</t>
    </r>
  </si>
  <si>
    <r>
      <rPr>
        <sz val="8.5"/>
        <rFont val="Times New Roman"/>
        <family val="1"/>
      </rPr>
      <t>23/11.07.2019</t>
    </r>
  </si>
  <si>
    <r>
      <rPr>
        <sz val="8.5"/>
        <rFont val="Times New Roman"/>
        <family val="1"/>
      </rPr>
      <t>11.09.2019  10.05.2020</t>
    </r>
  </si>
  <si>
    <r>
      <rPr>
        <sz val="8.5"/>
        <rFont val="Times New Roman"/>
        <family val="1"/>
      </rPr>
      <t>26/24.07.2019</t>
    </r>
  </si>
  <si>
    <r>
      <rPr>
        <sz val="8.5"/>
        <rFont val="Times New Roman"/>
        <family val="1"/>
      </rPr>
      <t>„Servicii de verificari tehnice in utilizare pentru investigatii/examinari cu caracter tehnic a masinilor de ridicat –Pod rulant bigrinda 8 tf x 13,5 m” din subunitatea SRTFC Craiova – Depoul Pitesti</t>
    </r>
  </si>
  <si>
    <r>
      <rPr>
        <sz val="8.5"/>
        <rFont val="Times New Roman"/>
        <family val="1"/>
      </rPr>
      <t>29.07.2019    28.12.2019</t>
    </r>
  </si>
  <si>
    <r>
      <rPr>
        <sz val="8.5"/>
        <rFont val="Times New Roman"/>
        <family val="1"/>
      </rPr>
      <t>CNCIR S.A</t>
    </r>
  </si>
  <si>
    <r>
      <rPr>
        <sz val="8.5"/>
        <rFont val="Times New Roman"/>
        <family val="1"/>
      </rPr>
      <t>27/31.07.2019</t>
    </r>
  </si>
  <si>
    <r>
      <rPr>
        <sz val="8.5"/>
        <rFont val="Times New Roman"/>
        <family val="1"/>
      </rPr>
      <t xml:space="preserve">Servicii de paza la Depoul CF
</t>
    </r>
    <r>
      <rPr>
        <sz val="8.5"/>
        <rFont val="Times New Roman"/>
        <family val="1"/>
      </rPr>
      <t>Pitesti</t>
    </r>
  </si>
  <si>
    <r>
      <rPr>
        <sz val="8.5"/>
        <rFont val="Times New Roman"/>
        <family val="1"/>
      </rPr>
      <t>18.08.2019   17.08.2020</t>
    </r>
  </si>
  <si>
    <r>
      <rPr>
        <sz val="8.5"/>
        <rFont val="Times New Roman"/>
        <family val="1"/>
      </rPr>
      <t>FORTUNA SECURITY</t>
    </r>
  </si>
  <si>
    <r>
      <rPr>
        <sz val="8.5"/>
        <rFont val="Times New Roman"/>
        <family val="1"/>
      </rPr>
      <t>28/07.08.2019</t>
    </r>
  </si>
  <si>
    <r>
      <rPr>
        <sz val="8.5"/>
        <rFont val="Times New Roman"/>
        <family val="1"/>
      </rPr>
      <t>Lemn de foc de esenta tare</t>
    </r>
  </si>
  <si>
    <r>
      <rPr>
        <sz val="8.5"/>
        <rFont val="Times New Roman"/>
        <family val="1"/>
      </rPr>
      <t>07.08.2019   06.01.2020</t>
    </r>
  </si>
  <si>
    <r>
      <rPr>
        <sz val="8.5"/>
        <rFont val="Times New Roman"/>
        <family val="1"/>
      </rPr>
      <t>RARVALSERV SRL</t>
    </r>
  </si>
  <si>
    <r>
      <rPr>
        <sz val="8.5"/>
        <rFont val="Times New Roman"/>
        <family val="1"/>
      </rPr>
      <t>29/09.08.2019</t>
    </r>
  </si>
  <si>
    <r>
      <rPr>
        <sz val="8.5"/>
        <rFont val="Times New Roman"/>
        <family val="1"/>
      </rPr>
      <t>12.08.2019    11.11.2019</t>
    </r>
  </si>
  <si>
    <r>
      <rPr>
        <sz val="8.5"/>
        <rFont val="Times New Roman"/>
        <family val="1"/>
      </rPr>
      <t>CRISTAN PRODEXIM SRL</t>
    </r>
  </si>
  <si>
    <r>
      <rPr>
        <sz val="8.5"/>
        <rFont val="Times New Roman"/>
        <family val="1"/>
      </rPr>
      <t>30/12.08.2019</t>
    </r>
  </si>
  <si>
    <r>
      <rPr>
        <sz val="8.5"/>
        <rFont val="Times New Roman"/>
        <family val="1"/>
      </rPr>
      <t>Lenjerie de pat</t>
    </r>
  </si>
  <si>
    <r>
      <rPr>
        <sz val="8.5"/>
        <rFont val="Times New Roman"/>
        <family val="1"/>
      </rPr>
      <t>12.08.2019   11.02.2020</t>
    </r>
  </si>
  <si>
    <r>
      <rPr>
        <sz val="8.5"/>
        <rFont val="Times New Roman"/>
        <family val="1"/>
      </rPr>
      <t>ARTEGO SA</t>
    </r>
  </si>
  <si>
    <r>
      <rPr>
        <sz val="8.5"/>
        <rFont val="Times New Roman"/>
        <family val="1"/>
      </rPr>
      <t>31/29.08.2019</t>
    </r>
  </si>
  <si>
    <r>
      <rPr>
        <sz val="8.5"/>
        <rFont val="Times New Roman"/>
        <family val="1"/>
      </rPr>
      <t>29.08.2019      28.08.2020</t>
    </r>
  </si>
  <si>
    <r>
      <rPr>
        <sz val="8.5"/>
        <rFont val="Times New Roman"/>
        <family val="1"/>
      </rPr>
      <t xml:space="preserve">MANOPRINTING SYSTEM
</t>
    </r>
    <r>
      <rPr>
        <sz val="8.5"/>
        <rFont val="Times New Roman"/>
        <family val="1"/>
      </rPr>
      <t>SRL</t>
    </r>
  </si>
  <si>
    <r>
      <rPr>
        <sz val="8.5"/>
        <rFont val="Times New Roman"/>
        <family val="1"/>
      </rPr>
      <t>32/11.09.2019</t>
    </r>
  </si>
  <si>
    <r>
      <rPr>
        <sz val="8.5"/>
        <rFont val="Times New Roman"/>
        <family val="1"/>
      </rPr>
      <t xml:space="preserve">„Consolidare, supraetajare si refunctionalizare cladire exploatare Statia Craiova
</t>
    </r>
    <r>
      <rPr>
        <sz val="8.5"/>
        <rFont val="Times New Roman"/>
        <family val="1"/>
      </rPr>
      <t>–actualizare proiect”</t>
    </r>
  </si>
  <si>
    <r>
      <rPr>
        <sz val="8.5"/>
        <rFont val="Times New Roman"/>
        <family val="1"/>
      </rPr>
      <t>01.10.2019   31.12.2019</t>
    </r>
  </si>
  <si>
    <r>
      <rPr>
        <sz val="8.5"/>
        <rFont val="Times New Roman"/>
        <family val="1"/>
      </rPr>
      <t>35/17.09.2019</t>
    </r>
  </si>
  <si>
    <r>
      <rPr>
        <sz val="8.5"/>
        <rFont val="Times New Roman"/>
        <family val="1"/>
      </rPr>
      <t>Foaia de  parcurs a locomotivei</t>
    </r>
  </si>
  <si>
    <r>
      <rPr>
        <sz val="8.5"/>
        <rFont val="Times New Roman"/>
        <family val="1"/>
      </rPr>
      <t>17.09.2019    16.02.2020</t>
    </r>
  </si>
  <si>
    <r>
      <rPr>
        <sz val="8.5"/>
        <rFont val="Times New Roman"/>
        <family val="1"/>
      </rPr>
      <t>CN Imprimeria Nationala SA</t>
    </r>
  </si>
  <si>
    <r>
      <rPr>
        <sz val="8.5"/>
        <rFont val="Times New Roman"/>
        <family val="1"/>
      </rPr>
      <t>38/27.09.2019</t>
    </r>
  </si>
  <si>
    <r>
      <rPr>
        <sz val="8.5"/>
        <rFont val="Times New Roman"/>
        <family val="1"/>
      </rPr>
      <t xml:space="preserve">Electrificarea unei portiuni de cale ferata in vederea remizarii locomotivelor electrice -
</t>
    </r>
    <r>
      <rPr>
        <sz val="8.5"/>
        <rFont val="Times New Roman"/>
        <family val="1"/>
      </rPr>
      <t>executie</t>
    </r>
  </si>
  <si>
    <r>
      <rPr>
        <sz val="8.5"/>
        <rFont val="Times New Roman"/>
        <family val="1"/>
      </rPr>
      <t>04.11.2019    13.01.2020</t>
    </r>
  </si>
  <si>
    <r>
      <rPr>
        <sz val="8.5"/>
        <rFont val="Times New Roman"/>
        <family val="1"/>
      </rPr>
      <t>SPIACT CRAIOVA SA</t>
    </r>
  </si>
  <si>
    <r>
      <rPr>
        <sz val="8.5"/>
        <rFont val="Times New Roman"/>
        <family val="1"/>
      </rPr>
      <t>40/29.10.2019</t>
    </r>
  </si>
  <si>
    <r>
      <rPr>
        <sz val="8.5"/>
        <rFont val="Times New Roman"/>
        <family val="1"/>
      </rPr>
      <t xml:space="preserve">„Serviciul de proiectare pentru„Hala revizii/reparatii material rulant T4 si T5 ”la
</t>
    </r>
    <r>
      <rPr>
        <sz val="8.5"/>
        <rFont val="Times New Roman"/>
        <family val="1"/>
      </rPr>
      <t>Revizia de vagoane Craiova</t>
    </r>
  </si>
  <si>
    <r>
      <rPr>
        <sz val="8.5"/>
        <rFont val="Times New Roman"/>
        <family val="1"/>
      </rPr>
      <t>07.11.2019   06.02.2020</t>
    </r>
  </si>
  <si>
    <r>
      <rPr>
        <sz val="8.5"/>
        <rFont val="Times New Roman"/>
        <family val="1"/>
      </rPr>
      <t>41/31.10.2019</t>
    </r>
  </si>
  <si>
    <r>
      <rPr>
        <sz val="8.5"/>
        <rFont val="Times New Roman"/>
        <family val="1"/>
      </rPr>
      <t xml:space="preserve">Prestarea serviciului de
</t>
    </r>
    <r>
      <rPr>
        <sz val="8.5"/>
        <rFont val="Times New Roman"/>
        <family val="1"/>
      </rPr>
      <t>colectare,transport si depunere valori banesti</t>
    </r>
  </si>
  <si>
    <r>
      <rPr>
        <sz val="8.5"/>
        <rFont val="Times New Roman"/>
        <family val="1"/>
      </rPr>
      <t>01.11.2019   31.10.2020</t>
    </r>
  </si>
  <si>
    <r>
      <rPr>
        <sz val="8.5"/>
        <rFont val="Times New Roman"/>
        <family val="1"/>
      </rPr>
      <t>BCR SA cu tert sustinator SC CIT One SRL</t>
    </r>
  </si>
  <si>
    <r>
      <rPr>
        <sz val="8.5"/>
        <rFont val="Times New Roman"/>
        <family val="1"/>
      </rPr>
      <t>42/31.10.2019</t>
    </r>
  </si>
  <si>
    <r>
      <rPr>
        <sz val="8.5"/>
        <rFont val="Times New Roman"/>
        <family val="1"/>
      </rPr>
      <t xml:space="preserve">Buletin de avizare restrictii
</t>
    </r>
    <r>
      <rPr>
        <sz val="8.5"/>
        <rFont val="Times New Roman"/>
        <family val="1"/>
      </rPr>
      <t>viteza</t>
    </r>
  </si>
  <si>
    <r>
      <rPr>
        <sz val="8.5"/>
        <rFont val="Times New Roman"/>
        <family val="1"/>
      </rPr>
      <t>31.10.2019   30.04.2020</t>
    </r>
  </si>
  <si>
    <r>
      <rPr>
        <sz val="8.5"/>
        <rFont val="Times New Roman"/>
        <family val="1"/>
      </rPr>
      <t>C&amp;C PREVENT SRL</t>
    </r>
  </si>
  <si>
    <r>
      <rPr>
        <sz val="8.5"/>
        <rFont val="Times New Roman"/>
        <family val="1"/>
      </rPr>
      <t>51/05.12.2019</t>
    </r>
  </si>
  <si>
    <r>
      <rPr>
        <sz val="8.5"/>
        <rFont val="Times New Roman"/>
        <family val="1"/>
      </rPr>
      <t>05.12.2019    04.05.2020</t>
    </r>
  </si>
  <si>
    <r>
      <rPr>
        <sz val="8.5"/>
        <rFont val="Times New Roman"/>
        <family val="1"/>
      </rPr>
      <t xml:space="preserve">MIRROR GROUP PRINT
</t>
    </r>
    <r>
      <rPr>
        <sz val="8.5"/>
        <rFont val="Times New Roman"/>
        <family val="1"/>
      </rPr>
      <t>SRL-D</t>
    </r>
  </si>
  <si>
    <r>
      <rPr>
        <sz val="8.5"/>
        <rFont val="Times New Roman"/>
        <family val="1"/>
      </rPr>
      <t>1/08.01.2020</t>
    </r>
  </si>
  <si>
    <r>
      <rPr>
        <sz val="8.5"/>
        <rFont val="Times New Roman"/>
        <family val="1"/>
      </rPr>
      <t>Fotocopiatoare</t>
    </r>
  </si>
  <si>
    <r>
      <rPr>
        <sz val="8.5"/>
        <rFont val="Times New Roman"/>
        <family val="1"/>
      </rPr>
      <t>08.01.2020  17.01.2020</t>
    </r>
  </si>
  <si>
    <r>
      <rPr>
        <sz val="8.5"/>
        <rFont val="Times New Roman"/>
        <family val="1"/>
      </rPr>
      <t>SHAROLT GROUP SRL</t>
    </r>
  </si>
  <si>
    <r>
      <rPr>
        <sz val="8.5"/>
        <rFont val="Times New Roman"/>
        <family val="1"/>
      </rPr>
      <t>2/09.01.2020</t>
    </r>
  </si>
  <si>
    <r>
      <rPr>
        <sz val="8.5"/>
        <rFont val="Times New Roman"/>
        <family val="1"/>
      </rPr>
      <t>Hartie xerografica (copiator)</t>
    </r>
  </si>
  <si>
    <r>
      <rPr>
        <sz val="8.5"/>
        <rFont val="Times New Roman"/>
        <family val="1"/>
      </rPr>
      <t>09.01.2020  08.07.2020</t>
    </r>
  </si>
  <si>
    <r>
      <rPr>
        <sz val="8.5"/>
        <rFont val="Times New Roman"/>
        <family val="1"/>
      </rPr>
      <t>C&amp;C PRVENT SRL</t>
    </r>
  </si>
  <si>
    <r>
      <rPr>
        <sz val="8.5"/>
        <rFont val="Times New Roman"/>
        <family val="1"/>
      </rPr>
      <t>6/17.02.2020</t>
    </r>
  </si>
  <si>
    <r>
      <rPr>
        <sz val="8.5"/>
        <rFont val="Times New Roman"/>
        <family val="1"/>
      </rPr>
      <t>17.02.2020 16.02.2020</t>
    </r>
  </si>
  <si>
    <r>
      <rPr>
        <sz val="8.5"/>
        <rFont val="Times New Roman"/>
        <family val="1"/>
      </rPr>
      <t>SC UNION CO SRL</t>
    </r>
  </si>
  <si>
    <r>
      <rPr>
        <sz val="8.5"/>
        <rFont val="Times New Roman"/>
        <family val="1"/>
      </rPr>
      <t>9/20.03.2020</t>
    </r>
  </si>
  <si>
    <r>
      <rPr>
        <sz val="8.5"/>
        <rFont val="Times New Roman"/>
        <family val="1"/>
      </rPr>
      <t xml:space="preserve">Servicii de asigurare de răspundere civilă  (RCA) pentru vehiculele din parcul SRTFC
</t>
    </r>
    <r>
      <rPr>
        <sz val="8.5"/>
        <rFont val="Times New Roman"/>
        <family val="1"/>
      </rPr>
      <t>Craiova</t>
    </r>
  </si>
  <si>
    <r>
      <rPr>
        <sz val="8.5"/>
        <rFont val="Times New Roman"/>
        <family val="1"/>
      </rPr>
      <t>12 luni</t>
    </r>
  </si>
  <si>
    <r>
      <rPr>
        <sz val="8.5"/>
        <rFont val="Times New Roman"/>
        <family val="1"/>
      </rPr>
      <t>OMNIASIG VIENNA INSURANCE GROUP SA</t>
    </r>
  </si>
  <si>
    <r>
      <rPr>
        <sz val="8.5"/>
        <rFont val="Times New Roman"/>
        <family val="1"/>
      </rPr>
      <t>10/20.03.2020</t>
    </r>
  </si>
  <si>
    <r>
      <rPr>
        <sz val="8.5"/>
        <rFont val="Times New Roman"/>
        <family val="1"/>
      </rPr>
      <t xml:space="preserve">Servicii de salubrizare curenta si generala a spatiilor si dormitoarelor din cadrul SRTFC
</t>
    </r>
    <r>
      <rPr>
        <sz val="8.5"/>
        <rFont val="Times New Roman"/>
        <family val="1"/>
      </rPr>
      <t>Craiova</t>
    </r>
  </si>
  <si>
    <r>
      <rPr>
        <sz val="8.5"/>
        <rFont val="Times New Roman"/>
        <family val="1"/>
      </rPr>
      <t>11.05.2020 10.05.2021</t>
    </r>
  </si>
  <si>
    <r>
      <rPr>
        <sz val="8.5"/>
        <rFont val="Times New Roman"/>
        <family val="1"/>
      </rPr>
      <t>12/14.04.2020</t>
    </r>
  </si>
  <si>
    <r>
      <rPr>
        <sz val="8.5"/>
        <rFont val="Times New Roman"/>
        <family val="1"/>
      </rPr>
      <t xml:space="preserve">,,Servicii de reparare si intretinere a echipamentului de stingere a incendiilor” din
</t>
    </r>
    <r>
      <rPr>
        <sz val="8.5"/>
        <rFont val="Times New Roman"/>
        <family val="1"/>
      </rPr>
      <t>subunitatile SRTFC Craiova</t>
    </r>
  </si>
  <si>
    <r>
      <rPr>
        <sz val="8.5"/>
        <rFont val="Times New Roman"/>
        <family val="1"/>
      </rPr>
      <t>11.05.2020   10.10.2020</t>
    </r>
  </si>
  <si>
    <r>
      <rPr>
        <sz val="8.5"/>
        <rFont val="Times New Roman"/>
        <family val="1"/>
      </rPr>
      <t>SC BRESCIA PROD COM SRL</t>
    </r>
  </si>
  <si>
    <r>
      <rPr>
        <sz val="8.5"/>
        <rFont val="Times New Roman"/>
        <family val="1"/>
      </rPr>
      <t>13/14.04.2020</t>
    </r>
  </si>
  <si>
    <r>
      <rPr>
        <sz val="8.5"/>
        <rFont val="Times New Roman"/>
        <family val="1"/>
      </rPr>
      <t xml:space="preserve">Piese si accesorii pentru fotocopiatoare (Unitati de
</t>
    </r>
    <r>
      <rPr>
        <sz val="8.5"/>
        <rFont val="Times New Roman"/>
        <family val="1"/>
      </rPr>
      <t>imagine )” - SRTFC Craiova</t>
    </r>
  </si>
  <si>
    <r>
      <rPr>
        <sz val="8.5"/>
        <rFont val="Times New Roman"/>
        <family val="1"/>
      </rPr>
      <t>14.04.2020  30.04.2020</t>
    </r>
  </si>
  <si>
    <r>
      <rPr>
        <sz val="8.5"/>
        <rFont val="Times New Roman"/>
        <family val="1"/>
      </rPr>
      <t>SC RO-COMPUTER SRL</t>
    </r>
  </si>
  <si>
    <r>
      <rPr>
        <sz val="8.5"/>
        <rFont val="Times New Roman"/>
        <family val="1"/>
      </rPr>
      <t>14/22.04.2020</t>
    </r>
  </si>
  <si>
    <r>
      <rPr>
        <sz val="8.5"/>
        <rFont val="Times New Roman"/>
        <family val="1"/>
      </rPr>
      <t xml:space="preserve">„Buletin de avizare restrictii
</t>
    </r>
    <r>
      <rPr>
        <sz val="8.5"/>
        <rFont val="Times New Roman"/>
        <family val="1"/>
      </rPr>
      <t>viteza”– SRTFC Craiova</t>
    </r>
  </si>
  <si>
    <r>
      <rPr>
        <sz val="8.5"/>
        <rFont val="Times New Roman"/>
        <family val="1"/>
      </rPr>
      <t>01.05.2020   30.04.2021</t>
    </r>
  </si>
  <si>
    <r>
      <rPr>
        <sz val="8.5"/>
        <rFont val="Times New Roman"/>
        <family val="1"/>
      </rPr>
      <t xml:space="preserve">SC MIRROR GROUP PRINT
</t>
    </r>
    <r>
      <rPr>
        <sz val="8.5"/>
        <rFont val="Times New Roman"/>
        <family val="1"/>
      </rPr>
      <t>SRL-D</t>
    </r>
  </si>
  <si>
    <r>
      <rPr>
        <sz val="8.5"/>
        <rFont val="Times New Roman"/>
        <family val="1"/>
      </rPr>
      <t>15/27.04.2020</t>
    </r>
  </si>
  <si>
    <r>
      <rPr>
        <sz val="8.5"/>
        <rFont val="Times New Roman"/>
        <family val="1"/>
      </rPr>
      <t>Servicii de verificari tehnice in utilizare pentru investigatii/examinari cu caracter tehnic a masinilor de ridicat – Pod rulant bigrinda 5 tf x 13,5 m si Pod rulant bigrinda 8 tf x 4,77 m”din subunitatea SRTFC Craiova – Depoul Pitesti</t>
    </r>
  </si>
  <si>
    <r>
      <rPr>
        <sz val="8.5"/>
        <rFont val="Times New Roman"/>
        <family val="1"/>
      </rPr>
      <t>05.05.2020  04.11.2020</t>
    </r>
  </si>
  <si>
    <r>
      <rPr>
        <sz val="8.5"/>
        <rFont val="Times New Roman"/>
        <family val="1"/>
      </rPr>
      <t>CNCIR S.A. - Compania Nationala pentru Controlul Cazanelor, Instalatiilor de Ridicat si Recipientelor sub presiune</t>
    </r>
  </si>
  <si>
    <r>
      <rPr>
        <sz val="8.5"/>
        <rFont val="Times New Roman"/>
        <family val="1"/>
      </rPr>
      <t>17/10.06.2020</t>
    </r>
  </si>
  <si>
    <r>
      <rPr>
        <sz val="8.5"/>
        <rFont val="Times New Roman"/>
        <family val="1"/>
      </rPr>
      <t xml:space="preserve">Salubrizare vagoane si automotoare in statiile cap sectie
</t>
    </r>
    <r>
      <rPr>
        <sz val="8.5"/>
        <rFont val="Times New Roman"/>
        <family val="1"/>
      </rPr>
      <t>+ SRTFC Craiova</t>
    </r>
  </si>
  <si>
    <r>
      <rPr>
        <sz val="8.5"/>
        <rFont val="Times New Roman"/>
        <family val="1"/>
      </rPr>
      <t>15.06.2020  14.06.2021</t>
    </r>
  </si>
  <si>
    <r>
      <rPr>
        <sz val="8.5"/>
        <rFont val="Times New Roman"/>
        <family val="1"/>
      </rPr>
      <t>18/22.06.2020</t>
    </r>
  </si>
  <si>
    <r>
      <rPr>
        <sz val="8.5"/>
        <rFont val="Times New Roman"/>
        <family val="1"/>
      </rPr>
      <t xml:space="preserve">Consumabile medicale nechimice de unica folosinta si consumabile hem – Masti de unica folosinta si Manusi de unica folosinta – SRTFC
</t>
    </r>
    <r>
      <rPr>
        <sz val="8.5"/>
        <rFont val="Times New Roman"/>
        <family val="1"/>
      </rPr>
      <t>Craiova</t>
    </r>
  </si>
  <si>
    <r>
      <rPr>
        <sz val="8.5"/>
        <rFont val="Times New Roman"/>
        <family val="1"/>
      </rPr>
      <t>22.06.2020  21.07.2020</t>
    </r>
  </si>
  <si>
    <r>
      <rPr>
        <sz val="8.5"/>
        <rFont val="Times New Roman"/>
        <family val="1"/>
      </rPr>
      <t>GLOBAL PLAST HORECA SRL</t>
    </r>
  </si>
  <si>
    <r>
      <rPr>
        <sz val="8.5"/>
        <rFont val="Times New Roman"/>
        <family val="1"/>
      </rPr>
      <t>19/24.06.2020</t>
    </r>
  </si>
  <si>
    <r>
      <rPr>
        <sz val="8.5"/>
        <rFont val="Times New Roman"/>
        <family val="1"/>
      </rPr>
      <t xml:space="preserve">Instrumente de masurat (termometre, hidrometre, calorimetre, higrometre) –
</t>
    </r>
    <r>
      <rPr>
        <sz val="8.5"/>
        <rFont val="Times New Roman"/>
        <family val="1"/>
      </rPr>
      <t>Termometre cu infrarosu</t>
    </r>
  </si>
  <si>
    <r>
      <rPr>
        <sz val="8.5"/>
        <rFont val="Times New Roman"/>
        <family val="1"/>
      </rPr>
      <t>24.06.2020 23.07.2020</t>
    </r>
  </si>
  <si>
    <r>
      <rPr>
        <sz val="8.5"/>
        <rFont val="Times New Roman"/>
        <family val="1"/>
      </rPr>
      <t>SC AVENA MEDICA SRL</t>
    </r>
  </si>
  <si>
    <r>
      <rPr>
        <sz val="8.5"/>
        <rFont val="Times New Roman"/>
        <family val="1"/>
      </rPr>
      <t>20/24.06.2020</t>
    </r>
  </si>
  <si>
    <r>
      <rPr>
        <sz val="8.5"/>
        <rFont val="Times New Roman"/>
        <family val="1"/>
      </rPr>
      <t xml:space="preserve">Servicii de examinari medicale si psihologice pentru personalul cu atributii in siguranta transporturilor din cadrul
</t>
    </r>
    <r>
      <rPr>
        <sz val="8.5"/>
        <rFont val="Times New Roman"/>
        <family val="1"/>
      </rPr>
      <t>SRTFC Craiova</t>
    </r>
  </si>
  <si>
    <r>
      <rPr>
        <sz val="8.5"/>
        <rFont val="Times New Roman"/>
        <family val="1"/>
      </rPr>
      <t>01.07.2020    30.06.2021</t>
    </r>
  </si>
  <si>
    <r>
      <rPr>
        <sz val="8.5"/>
        <rFont val="Times New Roman"/>
        <family val="1"/>
      </rPr>
      <t>Spitalul clinic CF CRAIOVA</t>
    </r>
  </si>
  <si>
    <r>
      <rPr>
        <sz val="8.5"/>
        <rFont val="Times New Roman"/>
        <family val="1"/>
      </rPr>
      <t>21/30.06.2020</t>
    </r>
  </si>
  <si>
    <r>
      <rPr>
        <sz val="8.5"/>
        <rFont val="Times New Roman"/>
        <family val="1"/>
      </rPr>
      <t>30.06.2020    31.12.2020</t>
    </r>
  </si>
  <si>
    <r>
      <rPr>
        <sz val="8.5"/>
        <rFont val="Times New Roman"/>
        <family val="1"/>
      </rPr>
      <t>22/02.07.2020</t>
    </r>
  </si>
  <si>
    <r>
      <rPr>
        <sz val="8.5"/>
        <rFont val="Times New Roman"/>
        <family val="1"/>
      </rPr>
      <t>02.07.2020    01.01.2021</t>
    </r>
  </si>
  <si>
    <r>
      <rPr>
        <sz val="8.5"/>
        <rFont val="Times New Roman"/>
        <family val="1"/>
      </rPr>
      <t>SC HANEX SRL</t>
    </r>
  </si>
  <si>
    <r>
      <rPr>
        <sz val="8.5"/>
        <rFont val="Times New Roman"/>
        <family val="1"/>
      </rPr>
      <t>24/07.07.2020</t>
    </r>
  </si>
  <si>
    <r>
      <rPr>
        <sz val="8.5"/>
        <rFont val="Times New Roman"/>
        <family val="1"/>
      </rPr>
      <t>07.07.2020    06.12.2020</t>
    </r>
  </si>
  <si>
    <r>
      <rPr>
        <sz val="8.5"/>
        <rFont val="Times New Roman"/>
        <family val="1"/>
      </rPr>
      <t>SC METRANS SRL</t>
    </r>
  </si>
  <si>
    <r>
      <rPr>
        <sz val="8.5"/>
        <rFont val="Times New Roman"/>
        <family val="1"/>
      </rPr>
      <t>25/09.07.2020</t>
    </r>
  </si>
  <si>
    <r>
      <rPr>
        <sz val="8.5"/>
        <rFont val="Times New Roman"/>
        <family val="1"/>
      </rPr>
      <t>,,Servicii de intretinere,verificare si reparatii linii ferate si aparate de cale’’ din subunitatile SRTFC Craiova</t>
    </r>
  </si>
  <si>
    <r>
      <rPr>
        <sz val="8.5"/>
        <rFont val="Times New Roman"/>
        <family val="1"/>
      </rPr>
      <t>09.07.2020    08.07.2021</t>
    </r>
  </si>
  <si>
    <r>
      <rPr>
        <sz val="8.5"/>
        <rFont val="Times New Roman"/>
        <family val="1"/>
      </rPr>
      <t>CONTRANS IMPEX</t>
    </r>
  </si>
  <si>
    <r>
      <rPr>
        <sz val="8.5"/>
        <rFont val="Times New Roman"/>
        <family val="1"/>
      </rPr>
      <t>26/16.07.2020</t>
    </r>
  </si>
  <si>
    <r>
      <rPr>
        <sz val="8.5"/>
        <rFont val="Times New Roman"/>
        <family val="1"/>
      </rPr>
      <t xml:space="preserve">Servicii de reparare si de
</t>
    </r>
    <r>
      <rPr>
        <sz val="8.5"/>
        <rFont val="Times New Roman"/>
        <family val="1"/>
      </rPr>
      <t>intretinere Strung Rafamet</t>
    </r>
  </si>
  <si>
    <r>
      <rPr>
        <sz val="8.5"/>
        <rFont val="Times New Roman"/>
        <family val="1"/>
      </rPr>
      <t>17.07.2020   29.09.2020</t>
    </r>
  </si>
  <si>
    <r>
      <rPr>
        <sz val="8.5"/>
        <rFont val="Times New Roman"/>
        <family val="1"/>
      </rPr>
      <t>SITCO SERVICE SRL</t>
    </r>
  </si>
  <si>
    <r>
      <rPr>
        <sz val="8.5"/>
        <rFont val="Times New Roman"/>
        <family val="1"/>
      </rPr>
      <t>27/22.07.2020</t>
    </r>
  </si>
  <si>
    <r>
      <rPr>
        <sz val="8.5"/>
        <rFont val="Times New Roman"/>
        <family val="1"/>
      </rPr>
      <t>Alcool sanitar</t>
    </r>
  </si>
  <si>
    <r>
      <rPr>
        <sz val="8.5"/>
        <rFont val="Times New Roman"/>
        <family val="1"/>
      </rPr>
      <t>22.07.2020  20.08.2020</t>
    </r>
  </si>
  <si>
    <r>
      <rPr>
        <sz val="8.5"/>
        <rFont val="Times New Roman"/>
        <family val="1"/>
      </rPr>
      <t>SC LUAN VISION SRL</t>
    </r>
  </si>
  <si>
    <r>
      <rPr>
        <sz val="8.5"/>
        <rFont val="Times New Roman"/>
        <family val="1"/>
      </rPr>
      <t>29/03.08.2020</t>
    </r>
  </si>
  <si>
    <r>
      <rPr>
        <sz val="8.5"/>
        <rFont val="Times New Roman"/>
        <family val="1"/>
      </rPr>
      <t>Salubrizare vagoane si automotoare in statiile cap sectie Statia Slatina - SRTFC Craiova</t>
    </r>
  </si>
  <si>
    <r>
      <rPr>
        <sz val="8.5"/>
        <rFont val="Times New Roman"/>
        <family val="1"/>
      </rPr>
      <t>10.08.2020 09.12.2020</t>
    </r>
  </si>
  <si>
    <r>
      <rPr>
        <i/>
        <sz val="8.5"/>
        <rFont val="Times New Roman"/>
        <family val="1"/>
      </rPr>
      <t xml:space="preserve">negociere fara invitatie prealabila la o procedura
</t>
    </r>
    <r>
      <rPr>
        <i/>
        <sz val="8.5"/>
        <rFont val="Times New Roman"/>
        <family val="1"/>
      </rPr>
      <t>concurentiala</t>
    </r>
  </si>
  <si>
    <r>
      <rPr>
        <sz val="8.5"/>
        <rFont val="Times New Roman"/>
        <family val="1"/>
      </rPr>
      <t>30/05.08.2020</t>
    </r>
  </si>
  <si>
    <r>
      <rPr>
        <sz val="8.5"/>
        <rFont val="Times New Roman"/>
        <family val="1"/>
      </rPr>
      <t xml:space="preserve">„DETERGENTI - Detergent automat profesional pentru rufe, ecologic si inalbitor pentru rufe”
</t>
    </r>
    <r>
      <rPr>
        <sz val="8.5"/>
        <rFont val="Times New Roman"/>
        <family val="1"/>
      </rPr>
      <t>- SRTFC Craiova</t>
    </r>
  </si>
  <si>
    <r>
      <rPr>
        <sz val="8.5"/>
        <rFont val="Times New Roman"/>
        <family val="1"/>
      </rPr>
      <t>05.08.2020 04.02.2021</t>
    </r>
  </si>
  <si>
    <r>
      <rPr>
        <sz val="8.5"/>
        <rFont val="Times New Roman"/>
        <family val="1"/>
      </rPr>
      <t>ARCA MONDO CHIM SRL</t>
    </r>
  </si>
  <si>
    <r>
      <rPr>
        <sz val="8.5"/>
        <rFont val="Times New Roman"/>
        <family val="1"/>
      </rPr>
      <t>31/18.08.2020</t>
    </r>
  </si>
  <si>
    <r>
      <rPr>
        <sz val="8.5"/>
        <rFont val="Times New Roman"/>
        <family val="1"/>
      </rPr>
      <t xml:space="preserve">Servicii de paza la Depoul CF
</t>
    </r>
    <r>
      <rPr>
        <sz val="8.5"/>
        <rFont val="Times New Roman"/>
        <family val="1"/>
      </rPr>
      <t>Pitesti - SRTFC Craiova</t>
    </r>
  </si>
  <si>
    <r>
      <rPr>
        <sz val="8.5"/>
        <rFont val="Times New Roman"/>
        <family val="1"/>
      </rPr>
      <t>18.08.2020 17.08.2021</t>
    </r>
  </si>
  <si>
    <r>
      <rPr>
        <sz val="8.5"/>
        <rFont val="Times New Roman"/>
        <family val="1"/>
      </rPr>
      <t>32/20.08.2020</t>
    </r>
  </si>
  <si>
    <r>
      <rPr>
        <sz val="8.5"/>
        <rFont val="Times New Roman"/>
        <family val="1"/>
      </rPr>
      <t>“Masti de protectie respiratorie de unica folosinta ”</t>
    </r>
  </si>
  <si>
    <r>
      <rPr>
        <sz val="8.5"/>
        <rFont val="Times New Roman"/>
        <family val="1"/>
      </rPr>
      <t>20.08.2020    18.09.2020</t>
    </r>
  </si>
  <si>
    <r>
      <rPr>
        <sz val="8.5"/>
        <rFont val="Times New Roman"/>
        <family val="1"/>
      </rPr>
      <t>SC BEST ACHIZITII SRL</t>
    </r>
  </si>
  <si>
    <r>
      <rPr>
        <sz val="8.5"/>
        <rFont val="Times New Roman"/>
        <family val="1"/>
      </rPr>
      <t>33/24.08.2020</t>
    </r>
  </si>
  <si>
    <r>
      <rPr>
        <sz val="8.5"/>
        <rFont val="Times New Roman"/>
        <family val="1"/>
      </rPr>
      <t>“Lemne de foc de esenta tare”</t>
    </r>
  </si>
  <si>
    <r>
      <rPr>
        <sz val="8.5"/>
        <rFont val="Times New Roman"/>
        <family val="1"/>
      </rPr>
      <t>24.08.2020   23.01.2020</t>
    </r>
  </si>
  <si>
    <r>
      <rPr>
        <sz val="8.5"/>
        <rFont val="Times New Roman"/>
        <family val="1"/>
      </rPr>
      <t>SC LORGIS SRL</t>
    </r>
  </si>
  <si>
    <r>
      <rPr>
        <sz val="8.5"/>
        <rFont val="Times New Roman"/>
        <family val="1"/>
      </rPr>
      <t>34/24.09.2020</t>
    </r>
  </si>
  <si>
    <r>
      <rPr>
        <sz val="8.5"/>
        <rFont val="Times New Roman"/>
        <family val="1"/>
      </rPr>
      <t xml:space="preserve">24.09.2020
</t>
    </r>
    <r>
      <rPr>
        <sz val="8.5"/>
        <rFont val="Times New Roman"/>
        <family val="1"/>
      </rPr>
      <t>23.11.2020</t>
    </r>
  </si>
  <si>
    <r>
      <rPr>
        <sz val="8.5"/>
        <rFont val="Times New Roman"/>
        <family val="1"/>
      </rPr>
      <t>36/15.10.2020</t>
    </r>
  </si>
  <si>
    <r>
      <rPr>
        <sz val="8.5"/>
        <rFont val="Times New Roman"/>
        <family val="1"/>
      </rPr>
      <t>Servicii de colectare, transport si depunere valori banesti incasate de statiile si agentiile de voiaj de pe raza SRTFC Craiova</t>
    </r>
  </si>
  <si>
    <r>
      <rPr>
        <sz val="8.5"/>
        <rFont val="Times New Roman"/>
        <family val="1"/>
      </rPr>
      <t>01.11.2020  31.10.2021</t>
    </r>
  </si>
  <si>
    <r>
      <rPr>
        <sz val="8.5"/>
        <rFont val="Times New Roman"/>
        <family val="1"/>
      </rPr>
      <t>37/26.10.2020</t>
    </r>
  </si>
  <si>
    <r>
      <rPr>
        <sz val="8.5"/>
        <rFont val="Times New Roman"/>
        <family val="1"/>
      </rPr>
      <t xml:space="preserve">“Masti de protectie respiratorie de unica folosinta” – SRTFC
</t>
    </r>
    <r>
      <rPr>
        <sz val="8.5"/>
        <rFont val="Times New Roman"/>
        <family val="1"/>
      </rPr>
      <t>Craiova</t>
    </r>
  </si>
  <si>
    <r>
      <rPr>
        <sz val="8.5"/>
        <rFont val="Times New Roman"/>
        <family val="1"/>
      </rPr>
      <t>26.10.2020    25.12.2020</t>
    </r>
  </si>
  <si>
    <r>
      <rPr>
        <sz val="8.5"/>
        <rFont val="Times New Roman"/>
        <family val="1"/>
      </rPr>
      <t>39/06.11.2020</t>
    </r>
  </si>
  <si>
    <r>
      <rPr>
        <sz val="8.5"/>
        <rFont val="Times New Roman"/>
        <family val="1"/>
      </rPr>
      <t xml:space="preserve">"Servicii de estimare" - SRTFC
</t>
    </r>
    <r>
      <rPr>
        <sz val="8.5"/>
        <rFont val="Times New Roman"/>
        <family val="1"/>
      </rPr>
      <t>Craiova</t>
    </r>
  </si>
  <si>
    <r>
      <rPr>
        <sz val="8.5"/>
        <rFont val="Times New Roman"/>
        <family val="1"/>
      </rPr>
      <t>06.11.2020    20.11.2020</t>
    </r>
  </si>
  <si>
    <r>
      <rPr>
        <sz val="8.5"/>
        <rFont val="Times New Roman"/>
        <family val="1"/>
      </rPr>
      <t>NIADA AUDITAX SRL</t>
    </r>
  </si>
  <si>
    <r>
      <rPr>
        <sz val="8.5"/>
        <rFont val="Times New Roman"/>
        <family val="1"/>
      </rPr>
      <t>40/16.11.2020</t>
    </r>
  </si>
  <si>
    <r>
      <rPr>
        <sz val="8.5"/>
        <rFont val="Times New Roman"/>
        <family val="1"/>
      </rPr>
      <t xml:space="preserve">“Servicii de   verificare  tehnica periodica a centralelor termice si a instalatiilor de utilizare gaze
</t>
    </r>
    <r>
      <rPr>
        <sz val="8.5"/>
        <rFont val="Times New Roman"/>
        <family val="1"/>
      </rPr>
      <t>naturale”</t>
    </r>
  </si>
  <si>
    <r>
      <rPr>
        <sz val="8.5"/>
        <rFont val="Times New Roman"/>
        <family val="1"/>
      </rPr>
      <t>16.11.2020   15.02.2021</t>
    </r>
  </si>
  <si>
    <r>
      <rPr>
        <sz val="8.5"/>
        <rFont val="Times New Roman"/>
        <family val="1"/>
      </rPr>
      <t>CMV QUALITY INSTAL SRL</t>
    </r>
  </si>
  <si>
    <r>
      <rPr>
        <sz val="8.5"/>
        <rFont val="Times New Roman"/>
        <family val="1"/>
      </rPr>
      <t>45/14.12.2020</t>
    </r>
  </si>
  <si>
    <r>
      <rPr>
        <sz val="8.5"/>
        <rFont val="Times New Roman"/>
        <family val="1"/>
      </rPr>
      <t>“Masti de protectie respiratorie de unica folosinta”</t>
    </r>
  </si>
  <si>
    <r>
      <rPr>
        <sz val="8.5"/>
        <rFont val="Times New Roman"/>
        <family val="1"/>
      </rPr>
      <t>14.12.2020   13.03.2021</t>
    </r>
  </si>
  <si>
    <r>
      <rPr>
        <sz val="8.5"/>
        <rFont val="Times New Roman"/>
        <family val="1"/>
      </rPr>
      <t>S.C. NERAMO DISTRIBUTION S.R.L.</t>
    </r>
  </si>
  <si>
    <r>
      <rPr>
        <sz val="8.5"/>
        <rFont val="Times New Roman"/>
        <family val="1"/>
      </rPr>
      <t>46/14.12.2020</t>
    </r>
  </si>
  <si>
    <r>
      <rPr>
        <sz val="8.5"/>
        <rFont val="Times New Roman"/>
        <family val="1"/>
      </rPr>
      <t>Multifunctionale A3 - Central</t>
    </r>
  </si>
  <si>
    <r>
      <rPr>
        <sz val="8.5"/>
        <rFont val="Times New Roman"/>
        <family val="1"/>
      </rPr>
      <t>14.12.2020   24.12.2020</t>
    </r>
  </si>
  <si>
    <r>
      <rPr>
        <sz val="8.5"/>
        <rFont val="Times New Roman"/>
        <family val="1"/>
      </rPr>
      <t xml:space="preserve">TOP EDGE ENGENEERING
</t>
    </r>
    <r>
      <rPr>
        <sz val="8.5"/>
        <rFont val="Times New Roman"/>
        <family val="1"/>
      </rPr>
      <t>SRL</t>
    </r>
  </si>
  <si>
    <r>
      <rPr>
        <sz val="8.5"/>
        <rFont val="Times New Roman"/>
        <family val="1"/>
      </rPr>
      <t>47/15.12.2020</t>
    </r>
  </si>
  <si>
    <r>
      <rPr>
        <sz val="8.5"/>
        <rFont val="Times New Roman"/>
        <family val="1"/>
      </rPr>
      <t>Costum salopeta lucru</t>
    </r>
  </si>
  <si>
    <r>
      <rPr>
        <sz val="8.5"/>
        <rFont val="Times New Roman"/>
        <family val="1"/>
      </rPr>
      <t>15.12.2020   14.03.2021</t>
    </r>
  </si>
  <si>
    <r>
      <rPr>
        <sz val="8.5"/>
        <rFont val="Times New Roman"/>
        <family val="1"/>
      </rPr>
      <t>REM ROX SRL</t>
    </r>
  </si>
  <si>
    <r>
      <rPr>
        <sz val="8.5"/>
        <rFont val="Times New Roman"/>
        <family val="1"/>
      </rPr>
      <t>48/16.12.2020</t>
    </r>
  </si>
  <si>
    <r>
      <rPr>
        <sz val="8.5"/>
        <rFont val="Times New Roman"/>
        <family val="1"/>
      </rPr>
      <t xml:space="preserve">Computere personale si
</t>
    </r>
    <r>
      <rPr>
        <sz val="8.5"/>
        <rFont val="Times New Roman"/>
        <family val="1"/>
      </rPr>
      <t>computer portabil</t>
    </r>
  </si>
  <si>
    <r>
      <rPr>
        <sz val="8.5"/>
        <rFont val="Times New Roman"/>
        <family val="1"/>
      </rPr>
      <t>16.12.2020    25.12.2020</t>
    </r>
  </si>
  <si>
    <r>
      <rPr>
        <sz val="8.5"/>
        <rFont val="Times New Roman"/>
        <family val="1"/>
      </rPr>
      <t>51/30.12.2020</t>
    </r>
  </si>
  <si>
    <r>
      <rPr>
        <sz val="8.5"/>
        <rFont val="Times New Roman"/>
        <family val="1"/>
      </rPr>
      <t>04.01.2021    03.03.2021</t>
    </r>
  </si>
  <si>
    <r>
      <rPr>
        <sz val="8.5"/>
        <rFont val="Times New Roman"/>
        <family val="1"/>
      </rPr>
      <t>01/06.01.2021</t>
    </r>
  </si>
  <si>
    <r>
      <rPr>
        <sz val="8.5"/>
        <rFont val="Times New Roman"/>
        <family val="1"/>
      </rPr>
      <t xml:space="preserve">Servicii de estimare pt.
</t>
    </r>
    <r>
      <rPr>
        <sz val="8.5"/>
        <rFont val="Times New Roman"/>
        <family val="1"/>
      </rPr>
      <t>reevaluare cladiri</t>
    </r>
  </si>
  <si>
    <r>
      <rPr>
        <sz val="8.5"/>
        <rFont val="Times New Roman"/>
        <family val="1"/>
      </rPr>
      <t>08.01.2021    17.02.2021</t>
    </r>
  </si>
  <si>
    <r>
      <rPr>
        <sz val="8.5"/>
        <rFont val="Times New Roman"/>
        <family val="1"/>
      </rPr>
      <t xml:space="preserve">NIADA AUDITAX EXPERT
</t>
    </r>
    <r>
      <rPr>
        <sz val="8.5"/>
        <rFont val="Times New Roman"/>
        <family val="1"/>
      </rPr>
      <t>SRL</t>
    </r>
  </si>
  <si>
    <r>
      <rPr>
        <sz val="8.5"/>
        <rFont val="Times New Roman"/>
        <family val="1"/>
      </rPr>
      <t>05/25.02.2021</t>
    </r>
  </si>
  <si>
    <r>
      <rPr>
        <sz val="8.5"/>
        <rFont val="Times New Roman"/>
        <family val="1"/>
      </rPr>
      <t xml:space="preserve">Hartie xerografica (hartie
</t>
    </r>
    <r>
      <rPr>
        <sz val="8.5"/>
        <rFont val="Times New Roman"/>
        <family val="1"/>
      </rPr>
      <t>copiator)</t>
    </r>
  </si>
  <si>
    <r>
      <rPr>
        <sz val="8.5"/>
        <rFont val="Times New Roman"/>
        <family val="1"/>
      </rPr>
      <t>25.02.2021    24.08.2021</t>
    </r>
  </si>
  <si>
    <r>
      <rPr>
        <sz val="8.5"/>
        <rFont val="Times New Roman"/>
        <family val="1"/>
      </rPr>
      <t>08/31.03.2021</t>
    </r>
  </si>
  <si>
    <r>
      <rPr>
        <sz val="8.5"/>
        <rFont val="Times New Roman"/>
        <family val="1"/>
      </rPr>
      <t>"Lenjerii de pat" - SRTFC Craiova</t>
    </r>
  </si>
  <si>
    <r>
      <rPr>
        <sz val="8.5"/>
        <rFont val="Times New Roman"/>
        <family val="1"/>
      </rPr>
      <t>31.03.2021    30.11.2021</t>
    </r>
  </si>
  <si>
    <r>
      <rPr>
        <sz val="8.5"/>
        <rFont val="Times New Roman"/>
        <family val="1"/>
      </rPr>
      <t xml:space="preserve">SOCIETATEA COOPERATIVA MESTESUGAREASCA DE GRADUL 1
</t>
    </r>
    <r>
      <rPr>
        <sz val="8.5"/>
        <rFont val="Times New Roman"/>
        <family val="1"/>
      </rPr>
      <t>SOLIDARITATEA IASI</t>
    </r>
  </si>
  <si>
    <r>
      <rPr>
        <sz val="8.5"/>
        <rFont val="Times New Roman"/>
        <family val="1"/>
      </rPr>
      <t>09/07.04.2021</t>
    </r>
  </si>
  <si>
    <r>
      <rPr>
        <sz val="8.5"/>
        <rFont val="Times New Roman"/>
        <family val="1"/>
      </rPr>
      <t>Imprimate la comandă</t>
    </r>
  </si>
  <si>
    <r>
      <rPr>
        <sz val="8.5"/>
        <rFont val="Times New Roman"/>
        <family val="1"/>
      </rPr>
      <t>07.04.2021    06.12.2021</t>
    </r>
  </si>
  <si>
    <r>
      <rPr>
        <sz val="8.5"/>
        <rFont val="Times New Roman"/>
        <family val="1"/>
      </rPr>
      <t>11/29.04.2021</t>
    </r>
  </si>
  <si>
    <r>
      <rPr>
        <sz val="8.5"/>
        <rFont val="Times New Roman"/>
        <family val="1"/>
      </rPr>
      <t xml:space="preserve">Cartuse de toner - SRTFC
</t>
    </r>
    <r>
      <rPr>
        <sz val="8.5"/>
        <rFont val="Times New Roman"/>
        <family val="1"/>
      </rPr>
      <t>Craiova</t>
    </r>
  </si>
  <si>
    <r>
      <rPr>
        <sz val="8.5"/>
        <rFont val="Times New Roman"/>
        <family val="1"/>
      </rPr>
      <t>29.04.2021   28.04.2022</t>
    </r>
  </si>
  <si>
    <r>
      <rPr>
        <sz val="8.5"/>
        <rFont val="Times New Roman"/>
        <family val="1"/>
      </rPr>
      <t>MEDA CONSULT</t>
    </r>
  </si>
  <si>
    <r>
      <rPr>
        <sz val="8.5"/>
        <rFont val="Times New Roman"/>
        <family val="1"/>
      </rPr>
      <t>12/29.04.2021</t>
    </r>
  </si>
  <si>
    <r>
      <rPr>
        <sz val="8.5"/>
        <rFont val="Times New Roman"/>
        <family val="1"/>
      </rPr>
      <t xml:space="preserve">Servicii de raspundere civila -
</t>
    </r>
    <r>
      <rPr>
        <sz val="8.5"/>
        <rFont val="Times New Roman"/>
        <family val="1"/>
      </rPr>
      <t>RCA pentru vehiculele din parcul SRTFC Craiova</t>
    </r>
  </si>
  <si>
    <r>
      <rPr>
        <sz val="8.5"/>
        <rFont val="Times New Roman"/>
        <family val="1"/>
      </rPr>
      <t>29.04.2021    28.04.2022</t>
    </r>
  </si>
  <si>
    <r>
      <rPr>
        <sz val="8.5"/>
        <rFont val="Times New Roman"/>
        <family val="1"/>
      </rPr>
      <t>FAST BROKERS</t>
    </r>
  </si>
  <si>
    <r>
      <rPr>
        <sz val="8.5"/>
        <rFont val="Times New Roman"/>
        <family val="1"/>
      </rPr>
      <t>13/04.05.2021</t>
    </r>
  </si>
  <si>
    <r>
      <rPr>
        <sz val="8.5"/>
        <rFont val="Times New Roman"/>
        <family val="1"/>
      </rPr>
      <t>04.05.2021   03.05.2022</t>
    </r>
  </si>
  <si>
    <r>
      <rPr>
        <sz val="8.5"/>
        <rFont val="Times New Roman"/>
        <family val="1"/>
      </rPr>
      <t>14/10.05.2021</t>
    </r>
  </si>
  <si>
    <r>
      <rPr>
        <sz val="8.5"/>
        <rFont val="Times New Roman"/>
        <family val="1"/>
      </rPr>
      <t>11.05.2021   10.05.2022</t>
    </r>
  </si>
  <si>
    <r>
      <rPr>
        <sz val="8.5"/>
        <rFont val="Times New Roman"/>
        <family val="1"/>
      </rPr>
      <t>15/03.06.2021</t>
    </r>
  </si>
  <si>
    <r>
      <rPr>
        <sz val="8.5"/>
        <rFont val="Times New Roman"/>
        <family val="1"/>
      </rPr>
      <t xml:space="preserve">Serviciul de evaluare a mijloacelor fixe din categoria material rulant (vagoane
</t>
    </r>
    <r>
      <rPr>
        <sz val="8.5"/>
        <rFont val="Times New Roman"/>
        <family val="1"/>
      </rPr>
      <t>calatori)</t>
    </r>
  </si>
  <si>
    <r>
      <rPr>
        <sz val="8.5"/>
        <rFont val="Times New Roman"/>
        <family val="1"/>
      </rPr>
      <t>08.06.2021   28.06.2021</t>
    </r>
  </si>
  <si>
    <r>
      <rPr>
        <sz val="8.5"/>
        <rFont val="Times New Roman"/>
        <family val="1"/>
      </rPr>
      <t>EXPERTIZA JUDICIARA OLARU SI ASOCIATII</t>
    </r>
  </si>
  <si>
    <r>
      <rPr>
        <sz val="8.5"/>
        <rFont val="Times New Roman"/>
        <family val="1"/>
      </rPr>
      <t>16/08.06.2021</t>
    </r>
  </si>
  <si>
    <r>
      <rPr>
        <sz val="8.5"/>
        <rFont val="Times New Roman"/>
        <family val="1"/>
      </rPr>
      <t>08.06.2021    07.12.2021</t>
    </r>
  </si>
  <si>
    <r>
      <rPr>
        <sz val="8.5"/>
        <rFont val="Times New Roman"/>
        <family val="1"/>
      </rPr>
      <t>METRANS SRL</t>
    </r>
  </si>
  <si>
    <r>
      <rPr>
        <sz val="8.5"/>
        <rFont val="Times New Roman"/>
        <family val="1"/>
      </rPr>
      <t>18/23.06.2021</t>
    </r>
  </si>
  <si>
    <r>
      <rPr>
        <sz val="8.5"/>
        <rFont val="Times New Roman"/>
        <family val="1"/>
      </rPr>
      <t xml:space="preserve">Servicii de examinari medicale si psihologice pentru personalul cu atributii in siguranta
</t>
    </r>
    <r>
      <rPr>
        <sz val="8.5"/>
        <rFont val="Times New Roman"/>
        <family val="1"/>
      </rPr>
      <t>transporturilor</t>
    </r>
  </si>
  <si>
    <r>
      <rPr>
        <sz val="8.5"/>
        <rFont val="Times New Roman"/>
        <family val="1"/>
      </rPr>
      <t>01.07.2021  30.06.2022</t>
    </r>
  </si>
  <si>
    <r>
      <rPr>
        <sz val="8.5"/>
        <rFont val="Times New Roman"/>
        <family val="1"/>
      </rPr>
      <t>19/29.06.2021</t>
    </r>
  </si>
  <si>
    <r>
      <rPr>
        <sz val="8.5"/>
        <rFont val="Times New Roman"/>
        <family val="1"/>
      </rPr>
      <t>29.06.2021    28.07.2021</t>
    </r>
  </si>
  <si>
    <r>
      <rPr>
        <sz val="8.5"/>
        <rFont val="Times New Roman"/>
        <family val="1"/>
      </rPr>
      <t>CERTINVEST SRL</t>
    </r>
  </si>
  <si>
    <r>
      <rPr>
        <sz val="8.5"/>
        <rFont val="Times New Roman"/>
        <family val="1"/>
      </rPr>
      <t>20/30.06.2021</t>
    </r>
  </si>
  <si>
    <r>
      <rPr>
        <sz val="8.5"/>
        <rFont val="Times New Roman"/>
        <family val="1"/>
      </rPr>
      <t>Salubrizare vagoane si automotoare in statiile cap sectie lot 1</t>
    </r>
  </si>
  <si>
    <r>
      <rPr>
        <sz val="8.5"/>
        <rFont val="Times New Roman"/>
        <family val="1"/>
      </rPr>
      <t>01.07.2021  31.08.2021</t>
    </r>
  </si>
  <si>
    <r>
      <rPr>
        <sz val="8.5"/>
        <rFont val="Times New Roman"/>
        <family val="1"/>
      </rPr>
      <t>LOCOMOTIVA SRL</t>
    </r>
  </si>
  <si>
    <r>
      <rPr>
        <sz val="8.5"/>
        <rFont val="Times New Roman"/>
        <family val="1"/>
      </rPr>
      <t>21/30.06.2021</t>
    </r>
  </si>
  <si>
    <r>
      <rPr>
        <sz val="8.5"/>
        <rFont val="Times New Roman"/>
        <family val="1"/>
      </rPr>
      <t xml:space="preserve">Piese si accesorii pentru fotocopiatoare (Unitati de
</t>
    </r>
    <r>
      <rPr>
        <sz val="8.5"/>
        <rFont val="Times New Roman"/>
        <family val="1"/>
      </rPr>
      <t>imagine )</t>
    </r>
  </si>
  <si>
    <r>
      <rPr>
        <sz val="8.5"/>
        <rFont val="Times New Roman"/>
        <family val="1"/>
      </rPr>
      <t>30.06.2021   13.07.2021</t>
    </r>
  </si>
  <si>
    <r>
      <rPr>
        <sz val="8.5"/>
        <rFont val="Times New Roman"/>
        <family val="1"/>
      </rPr>
      <t>MEDA CONSULT SRL</t>
    </r>
  </si>
  <si>
    <r>
      <rPr>
        <sz val="8.5"/>
        <rFont val="Times New Roman"/>
        <family val="1"/>
      </rPr>
      <t>22/05.07.2021</t>
    </r>
  </si>
  <si>
    <r>
      <rPr>
        <sz val="8.5"/>
        <rFont val="Times New Roman"/>
        <family val="1"/>
      </rPr>
      <t>Tirfoane B2</t>
    </r>
  </si>
  <si>
    <r>
      <rPr>
        <sz val="8.5"/>
        <rFont val="Times New Roman"/>
        <family val="1"/>
      </rPr>
      <t>06.07.2021   21.07.2021</t>
    </r>
  </si>
  <si>
    <r>
      <rPr>
        <sz val="8.5"/>
        <rFont val="Times New Roman"/>
        <family val="1"/>
      </rPr>
      <t>VFM INTERCOM SRL</t>
    </r>
  </si>
  <si>
    <r>
      <rPr>
        <sz val="8.5"/>
        <rFont val="Times New Roman"/>
        <family val="1"/>
      </rPr>
      <t>24/26.07.2021</t>
    </r>
  </si>
  <si>
    <r>
      <rPr>
        <sz val="8.5"/>
        <rFont val="Times New Roman"/>
        <family val="1"/>
      </rPr>
      <t>Servicii de verificare, reincarcare, reparare si scoatere din uz a echipamentului de stingere a incendiilor » din subunitatile SRTFC Craiova</t>
    </r>
  </si>
  <si>
    <r>
      <rPr>
        <sz val="8.5"/>
        <rFont val="Times New Roman"/>
        <family val="1"/>
      </rPr>
      <t>02.08.2021    25.12.2021</t>
    </r>
  </si>
  <si>
    <r>
      <rPr>
        <sz val="8.5"/>
        <rFont val="Times New Roman"/>
        <family val="1"/>
      </rPr>
      <t>PROUTIL SERVICE SRL</t>
    </r>
  </si>
  <si>
    <r>
      <rPr>
        <sz val="8.5"/>
        <rFont val="Times New Roman"/>
        <family val="1"/>
      </rPr>
      <t>25/04.08.2021</t>
    </r>
  </si>
  <si>
    <r>
      <rPr>
        <sz val="8.5"/>
        <rFont val="Times New Roman"/>
        <family val="1"/>
      </rPr>
      <t>04.08.2021   03.04.2022</t>
    </r>
  </si>
  <si>
    <r>
      <rPr>
        <sz val="8.5"/>
        <rFont val="Times New Roman"/>
        <family val="1"/>
      </rPr>
      <t>TERRA SILVA SRL</t>
    </r>
  </si>
  <si>
    <r>
      <rPr>
        <sz val="8.5"/>
        <rFont val="Times New Roman"/>
        <family val="1"/>
      </rPr>
      <t>26/16.08.2021</t>
    </r>
  </si>
  <si>
    <r>
      <rPr>
        <sz val="8.5"/>
        <rFont val="Times New Roman"/>
        <family val="1"/>
      </rPr>
      <t xml:space="preserve">Servicii de Paza la Depoul CF
</t>
    </r>
    <r>
      <rPr>
        <sz val="8.5"/>
        <rFont val="Times New Roman"/>
        <family val="1"/>
      </rPr>
      <t>Pitesti - SRTFC Craiova</t>
    </r>
  </si>
  <si>
    <r>
      <rPr>
        <sz val="8.5"/>
        <rFont val="Times New Roman"/>
        <family val="1"/>
      </rPr>
      <t>18.08.2021   17.08.2022</t>
    </r>
  </si>
  <si>
    <r>
      <rPr>
        <sz val="8.5"/>
        <rFont val="Times New Roman"/>
        <family val="1"/>
      </rPr>
      <t xml:space="preserve">PROTECT NPG PAZA
</t>
    </r>
    <r>
      <rPr>
        <sz val="8.5"/>
        <rFont val="Times New Roman"/>
        <family val="1"/>
      </rPr>
      <t>S.R.L.</t>
    </r>
  </si>
  <si>
    <r>
      <rPr>
        <sz val="8.5"/>
        <rFont val="Times New Roman"/>
        <family val="1"/>
      </rPr>
      <t>27/30.08.2021</t>
    </r>
  </si>
  <si>
    <r>
      <rPr>
        <sz val="8.5"/>
        <rFont val="Times New Roman"/>
        <family val="1"/>
      </rPr>
      <t xml:space="preserve">Salubrizare vagoane si automotoare in statiile cap sectie lot 1 - Statia Rosiori, Statia Drobeta Turnu Severin-SRTFC
</t>
    </r>
    <r>
      <rPr>
        <sz val="8.5"/>
        <rFont val="Times New Roman"/>
        <family val="1"/>
      </rPr>
      <t>Craiova</t>
    </r>
  </si>
  <si>
    <r>
      <rPr>
        <sz val="8.5"/>
        <rFont val="Times New Roman"/>
        <family val="1"/>
      </rPr>
      <t>01.09.2021   31.08.2022</t>
    </r>
  </si>
  <si>
    <r>
      <rPr>
        <sz val="8.5"/>
        <rFont val="Times New Roman"/>
        <family val="1"/>
      </rPr>
      <t>28/22.09.2021</t>
    </r>
  </si>
  <si>
    <r>
      <rPr>
        <sz val="8.5"/>
        <rFont val="Times New Roman"/>
        <family val="1"/>
      </rPr>
      <t>Rechizite si accesorii de birou</t>
    </r>
  </si>
  <si>
    <r>
      <rPr>
        <sz val="8.5"/>
        <rFont val="Times New Roman"/>
        <family val="1"/>
      </rPr>
      <t>22.09.2021  21.03.2022</t>
    </r>
  </si>
  <si>
    <r>
      <rPr>
        <sz val="8.5"/>
        <rFont val="Times New Roman"/>
        <family val="1"/>
      </rPr>
      <t>EVIDENT GROUP SRL</t>
    </r>
  </si>
  <si>
    <r>
      <rPr>
        <sz val="8.5"/>
        <rFont val="Times New Roman"/>
        <family val="1"/>
      </rPr>
      <t>29/29.09.2021</t>
    </r>
  </si>
  <si>
    <r>
      <rPr>
        <sz val="8.5"/>
        <rFont val="Times New Roman"/>
        <family val="1"/>
      </rPr>
      <t>Masca faciala de uz medical, nesterila, tip II de unica folosinta</t>
    </r>
  </si>
  <si>
    <r>
      <rPr>
        <sz val="8.5"/>
        <rFont val="Times New Roman"/>
        <family val="1"/>
      </rPr>
      <t>29.09.2021  28.01.2022</t>
    </r>
  </si>
  <si>
    <r>
      <rPr>
        <sz val="8.5"/>
        <rFont val="Times New Roman"/>
        <family val="1"/>
      </rPr>
      <t>ALISON HAYES              ( ROMANIA ) SRL</t>
    </r>
  </si>
  <si>
    <r>
      <rPr>
        <sz val="8.5"/>
        <rFont val="Times New Roman"/>
        <family val="1"/>
      </rPr>
      <t>30/27.10.2021</t>
    </r>
  </si>
  <si>
    <r>
      <rPr>
        <sz val="8.5"/>
        <rFont val="Times New Roman"/>
        <family val="1"/>
      </rPr>
      <t>Servicii de colectare, transport si depunere a valorilor banesti din subunitatile SRTFC Craiova</t>
    </r>
  </si>
  <si>
    <r>
      <rPr>
        <sz val="8.5"/>
        <rFont val="Times New Roman"/>
        <family val="1"/>
      </rPr>
      <t>01.11.2021  31.10.2022</t>
    </r>
  </si>
  <si>
    <r>
      <rPr>
        <sz val="8.5"/>
        <rFont val="Times New Roman"/>
        <family val="1"/>
      </rPr>
      <t>Asocierea BCR SA- CIT ONE SA</t>
    </r>
  </si>
  <si>
    <r>
      <rPr>
        <sz val="8.5"/>
        <rFont val="Times New Roman"/>
        <family val="1"/>
      </rPr>
      <t>31/16.11.2021</t>
    </r>
  </si>
  <si>
    <r>
      <rPr>
        <sz val="8.5"/>
        <rFont val="Times New Roman"/>
        <family val="1"/>
      </rPr>
      <t xml:space="preserve">Servicii de intretinere, verificare si reparatii linii ferate si aparate de cale din subunitatile SRTFC
</t>
    </r>
    <r>
      <rPr>
        <sz val="8.5"/>
        <rFont val="Times New Roman"/>
        <family val="1"/>
      </rPr>
      <t>Craiova</t>
    </r>
  </si>
  <si>
    <r>
      <rPr>
        <sz val="8.5"/>
        <rFont val="Times New Roman"/>
        <family val="1"/>
      </rPr>
      <t>22.11.2021   21.11.2022</t>
    </r>
  </si>
  <si>
    <r>
      <rPr>
        <sz val="8.5"/>
        <rFont val="Times New Roman"/>
        <family val="1"/>
      </rPr>
      <t>CONTRANS IMPEX SRL</t>
    </r>
  </si>
  <si>
    <r>
      <rPr>
        <sz val="8.5"/>
        <rFont val="Times New Roman"/>
        <family val="1"/>
      </rPr>
      <t>68,17 FINALIZAT</t>
    </r>
  </si>
  <si>
    <r>
      <rPr>
        <sz val="8.5"/>
        <rFont val="Times New Roman"/>
        <family val="1"/>
      </rPr>
      <t>33/23.11.2021</t>
    </r>
  </si>
  <si>
    <r>
      <rPr>
        <sz val="8.5"/>
        <rFont val="Times New Roman"/>
        <family val="1"/>
      </rPr>
      <t>23.11.2021   22.01.2022</t>
    </r>
  </si>
  <si>
    <r>
      <rPr>
        <sz val="8.5"/>
        <rFont val="Times New Roman"/>
        <family val="1"/>
      </rPr>
      <t>IOANA N&amp;M SRL</t>
    </r>
  </si>
  <si>
    <r>
      <rPr>
        <sz val="8.5"/>
        <rFont val="Times New Roman"/>
        <family val="1"/>
      </rPr>
      <t>35/02.12.2021</t>
    </r>
  </si>
  <si>
    <r>
      <rPr>
        <sz val="8.5"/>
        <rFont val="Times New Roman"/>
        <family val="1"/>
      </rPr>
      <t>Foaie de parcurs a locomotivei</t>
    </r>
  </si>
  <si>
    <r>
      <rPr>
        <sz val="8.5"/>
        <rFont val="Times New Roman"/>
        <family val="1"/>
      </rPr>
      <t>02.12.2021  01.06.2022</t>
    </r>
  </si>
  <si>
    <r>
      <rPr>
        <sz val="8.5"/>
        <rFont val="Times New Roman"/>
        <family val="1"/>
      </rPr>
      <t>39/16.12.2021</t>
    </r>
  </si>
  <si>
    <r>
      <rPr>
        <sz val="8.5"/>
        <rFont val="Times New Roman"/>
        <family val="1"/>
      </rPr>
      <t xml:space="preserve">„Reparatie acoperis cladire administrativa” la Revizia de
</t>
    </r>
    <r>
      <rPr>
        <sz val="8.5"/>
        <rFont val="Times New Roman"/>
        <family val="1"/>
      </rPr>
      <t>vagoane Craiova</t>
    </r>
  </si>
  <si>
    <r>
      <rPr>
        <sz val="8.5"/>
        <rFont val="Times New Roman"/>
        <family val="1"/>
      </rPr>
      <t>20.12.2021  18.01.2022</t>
    </r>
  </si>
  <si>
    <r>
      <rPr>
        <sz val="8.5"/>
        <rFont val="Times New Roman"/>
        <family val="1"/>
      </rPr>
      <t>GRANDCONSTRUCT SRL</t>
    </r>
  </si>
  <si>
    <r>
      <rPr>
        <sz val="8.5"/>
        <rFont val="Times New Roman"/>
        <family val="1"/>
      </rPr>
      <t>1/03.01.2022</t>
    </r>
  </si>
  <si>
    <r>
      <rPr>
        <sz val="8.5"/>
        <rFont val="Times New Roman"/>
        <family val="1"/>
      </rPr>
      <t xml:space="preserve">“Serviciu de evaluare a mijloacelor fixe din categoria material rulant (vagoane
</t>
    </r>
    <r>
      <rPr>
        <sz val="8.5"/>
        <rFont val="Times New Roman"/>
        <family val="1"/>
      </rPr>
      <t>calatori)</t>
    </r>
  </si>
  <si>
    <r>
      <rPr>
        <sz val="8.5"/>
        <rFont val="Times New Roman"/>
        <family val="1"/>
      </rPr>
      <t>06.01.2022   25.01.2022</t>
    </r>
  </si>
  <si>
    <r>
      <rPr>
        <sz val="8.5"/>
        <rFont val="Times New Roman"/>
        <family val="1"/>
      </rPr>
      <t>BLANARIU MIHAIL PFA</t>
    </r>
  </si>
  <si>
    <r>
      <rPr>
        <sz val="8.5"/>
        <rFont val="Times New Roman"/>
        <family val="1"/>
      </rPr>
      <t>4/26.01.2022</t>
    </r>
  </si>
  <si>
    <r>
      <rPr>
        <sz val="8.5"/>
        <rFont val="Times New Roman"/>
        <family val="1"/>
      </rPr>
      <t xml:space="preserve">Traverse pentru subunitatile
</t>
    </r>
    <r>
      <rPr>
        <sz val="8.5"/>
        <rFont val="Times New Roman"/>
        <family val="1"/>
      </rPr>
      <t>SRTFC Craiova</t>
    </r>
  </si>
  <si>
    <r>
      <rPr>
        <sz val="8.5"/>
        <rFont val="Times New Roman"/>
        <family val="1"/>
      </rPr>
      <t>26.01.2022  25.05.2022</t>
    </r>
  </si>
  <si>
    <r>
      <rPr>
        <sz val="8.5"/>
        <rFont val="Times New Roman"/>
        <family val="1"/>
      </rPr>
      <t>6/03.02.2022</t>
    </r>
  </si>
  <si>
    <r>
      <rPr>
        <sz val="8.5"/>
        <rFont val="Times New Roman"/>
        <family val="1"/>
      </rPr>
      <t>„Hala revizii/reparatii material rulant T4 si T5 ” – executie  in Revizia de vagoane Craiova</t>
    </r>
  </si>
  <si>
    <r>
      <rPr>
        <sz val="8.5"/>
        <rFont val="Times New Roman"/>
        <family val="1"/>
      </rPr>
      <t>14.03.2022  13.03.2024</t>
    </r>
  </si>
  <si>
    <r>
      <rPr>
        <sz val="8.5"/>
        <rFont val="Times New Roman"/>
        <family val="1"/>
      </rPr>
      <t>CBC HALE SRL</t>
    </r>
  </si>
  <si>
    <r>
      <rPr>
        <sz val="8.5"/>
        <rFont val="Times New Roman"/>
        <family val="1"/>
      </rPr>
      <t>7/17.02.2022</t>
    </r>
  </si>
  <si>
    <r>
      <rPr>
        <sz val="8.5"/>
        <rFont val="Times New Roman"/>
        <family val="1"/>
      </rPr>
      <t xml:space="preserve">„DETERGENTI- Detergent automat profesional pentru spalat rufe si inalbitor pentru
</t>
    </r>
    <r>
      <rPr>
        <sz val="8.5"/>
        <rFont val="Times New Roman"/>
        <family val="1"/>
      </rPr>
      <t>rufe</t>
    </r>
  </si>
  <si>
    <r>
      <rPr>
        <sz val="8.5"/>
        <rFont val="Times New Roman"/>
        <family val="1"/>
      </rPr>
      <t>17.02.2022   16.08.2022</t>
    </r>
  </si>
  <si>
    <r>
      <rPr>
        <sz val="8.5"/>
        <rFont val="Times New Roman"/>
        <family val="1"/>
      </rPr>
      <t>FLYNG IMPEX SRL</t>
    </r>
  </si>
  <si>
    <r>
      <rPr>
        <sz val="8.5"/>
        <rFont val="Times New Roman"/>
        <family val="1"/>
      </rPr>
      <t>9/23.02.2022</t>
    </r>
  </si>
  <si>
    <r>
      <rPr>
        <sz val="8.5"/>
        <rFont val="Times New Roman"/>
        <family val="1"/>
      </rPr>
      <t>Radiotelefoane</t>
    </r>
  </si>
  <si>
    <r>
      <rPr>
        <sz val="8.5"/>
        <rFont val="Times New Roman"/>
        <family val="1"/>
      </rPr>
      <t>23.02.2022  22.06.2022</t>
    </r>
  </si>
  <si>
    <r>
      <rPr>
        <sz val="8.5"/>
        <rFont val="Times New Roman"/>
        <family val="1"/>
      </rPr>
      <t>ELTECH SRL</t>
    </r>
  </si>
  <si>
    <r>
      <rPr>
        <sz val="8.5"/>
        <rFont val="Times New Roman"/>
        <family val="1"/>
      </rPr>
      <t>13/24.03.2022</t>
    </r>
  </si>
  <si>
    <r>
      <rPr>
        <sz val="8.5"/>
        <rFont val="Times New Roman"/>
        <family val="1"/>
      </rPr>
      <t>Furnizarea de piese si accesorii pentru vehicule, serviciile de reparare, intretinere si de inspectie tehnica a vehiculelor din parcul SRTFC Craiova</t>
    </r>
  </si>
  <si>
    <r>
      <rPr>
        <sz val="8.5"/>
        <rFont val="Times New Roman"/>
        <family val="1"/>
      </rPr>
      <t>24.03.2022   23.03.2023</t>
    </r>
  </si>
  <si>
    <r>
      <rPr>
        <sz val="8.5"/>
        <rFont val="Times New Roman"/>
        <family val="1"/>
      </rPr>
      <t>S.C. STENMARSERV S.R.L.</t>
    </r>
  </si>
  <si>
    <r>
      <rPr>
        <sz val="8.5"/>
        <rFont val="Times New Roman"/>
        <family val="1"/>
      </rPr>
      <t>15/07.04.2022</t>
    </r>
  </si>
  <si>
    <r>
      <rPr>
        <sz val="8.5"/>
        <rFont val="Times New Roman"/>
        <family val="1"/>
      </rPr>
      <t>Servicii de raspundere civila - RCA pentru vehiculele din parcul SRTFC Craiova</t>
    </r>
  </si>
  <si>
    <r>
      <rPr>
        <sz val="8.5"/>
        <rFont val="Times New Roman"/>
        <family val="1"/>
      </rPr>
      <t>07.04.2022  06.04.2023</t>
    </r>
  </si>
  <si>
    <r>
      <rPr>
        <sz val="8.5"/>
        <rFont val="Times New Roman"/>
        <family val="1"/>
      </rPr>
      <t xml:space="preserve">S.C. FAST BROKERS - BROKER DE ASIGURARE-
</t>
    </r>
    <r>
      <rPr>
        <sz val="8.5"/>
        <rFont val="Times New Roman"/>
        <family val="1"/>
      </rPr>
      <t>REASIGURARE S.R.L.</t>
    </r>
  </si>
  <si>
    <r>
      <rPr>
        <sz val="8.5"/>
        <rFont val="Times New Roman"/>
        <family val="1"/>
      </rPr>
      <t>18/15.04.2022</t>
    </r>
  </si>
  <si>
    <r>
      <rPr>
        <sz val="8.5"/>
        <rFont val="Times New Roman"/>
        <family val="1"/>
      </rPr>
      <t xml:space="preserve">Hartie xerografica reciclata (
</t>
    </r>
    <r>
      <rPr>
        <sz val="8.5"/>
        <rFont val="Times New Roman"/>
        <family val="1"/>
      </rPr>
      <t>hartie copiator)</t>
    </r>
  </si>
  <si>
    <r>
      <rPr>
        <sz val="8.5"/>
        <rFont val="Times New Roman"/>
        <family val="1"/>
      </rPr>
      <t>15.04.2022  14.10.2022</t>
    </r>
  </si>
  <si>
    <r>
      <rPr>
        <sz val="8.5"/>
        <rFont val="Times New Roman"/>
        <family val="1"/>
      </rPr>
      <t>DNS BIROTICA SRL</t>
    </r>
  </si>
  <si>
    <r>
      <rPr>
        <sz val="8.5"/>
        <rFont val="Times New Roman"/>
        <family val="1"/>
      </rPr>
      <t>22/03.05.2022</t>
    </r>
  </si>
  <si>
    <r>
      <rPr>
        <sz val="8.5"/>
        <rFont val="Times New Roman"/>
        <family val="1"/>
      </rPr>
      <t>03.05.2022  02.05 2023</t>
    </r>
  </si>
  <si>
    <r>
      <rPr>
        <sz val="8.5"/>
        <rFont val="Times New Roman"/>
        <family val="1"/>
      </rPr>
      <t>NEW RDT SRL</t>
    </r>
  </si>
  <si>
    <r>
      <rPr>
        <sz val="8.5"/>
        <rFont val="Times New Roman"/>
        <family val="1"/>
      </rPr>
      <t>23/16.05.2022</t>
    </r>
  </si>
  <si>
    <r>
      <rPr>
        <sz val="8.5"/>
        <rFont val="Times New Roman"/>
        <family val="1"/>
      </rPr>
      <t>18.05.2022  17.05.2023</t>
    </r>
  </si>
  <si>
    <r>
      <rPr>
        <sz val="8.5"/>
        <rFont val="Times New Roman"/>
        <family val="1"/>
      </rPr>
      <t>24/03.06.2022</t>
    </r>
  </si>
  <si>
    <r>
      <rPr>
        <sz val="8.5"/>
        <rFont val="Times New Roman"/>
        <family val="1"/>
      </rPr>
      <t>03.06.2022  02.12.2022</t>
    </r>
  </si>
  <si>
    <r>
      <rPr>
        <sz val="8.5"/>
        <rFont val="Times New Roman"/>
        <family val="1"/>
      </rPr>
      <t>25/08.06.2022</t>
    </r>
  </si>
  <si>
    <r>
      <rPr>
        <sz val="8.5"/>
        <rFont val="Times New Roman"/>
        <family val="1"/>
      </rPr>
      <t xml:space="preserve">Servicii de examinare medicala si psihologica pentru personalul cu atributii in siguranta transporturilor din cadrul
</t>
    </r>
    <r>
      <rPr>
        <sz val="8.5"/>
        <rFont val="Times New Roman"/>
        <family val="1"/>
      </rPr>
      <t>SRTFC Craiova</t>
    </r>
  </si>
  <si>
    <r>
      <rPr>
        <sz val="8.5"/>
        <rFont val="Times New Roman"/>
        <family val="1"/>
      </rPr>
      <t>01.07.2022   30.06.2023</t>
    </r>
  </si>
  <si>
    <r>
      <rPr>
        <sz val="8.5"/>
        <rFont val="Times New Roman"/>
        <family val="1"/>
      </rPr>
      <t>43/14.07.2022</t>
    </r>
  </si>
  <si>
    <r>
      <rPr>
        <sz val="8.5"/>
        <rFont val="Times New Roman"/>
        <family val="1"/>
      </rPr>
      <t xml:space="preserve">Servicii de consiliere si de consultanta in domeniul ingineriei si al constructiilor
</t>
    </r>
    <r>
      <rPr>
        <sz val="8.5"/>
        <rFont val="Times New Roman"/>
        <family val="1"/>
      </rPr>
      <t>pentru Ag. De voiaj Pitesti</t>
    </r>
  </si>
  <si>
    <r>
      <rPr>
        <sz val="8.5"/>
        <rFont val="Times New Roman"/>
        <family val="1"/>
      </rPr>
      <t>15.07.2022   14.10.2022</t>
    </r>
  </si>
  <si>
    <r>
      <rPr>
        <sz val="8.5"/>
        <rFont val="Times New Roman"/>
        <family val="1"/>
      </rPr>
      <t>CUBIC EXTERN CURIER</t>
    </r>
  </si>
  <si>
    <r>
      <rPr>
        <sz val="8.5"/>
        <rFont val="Times New Roman"/>
        <family val="1"/>
      </rPr>
      <t>45/02.08.2022</t>
    </r>
  </si>
  <si>
    <r>
      <rPr>
        <sz val="8.5"/>
        <rFont val="Times New Roman"/>
        <family val="1"/>
      </rPr>
      <t>02.08.2022   01.08.2023</t>
    </r>
  </si>
  <si>
    <r>
      <rPr>
        <sz val="8.5"/>
        <rFont val="Times New Roman"/>
        <family val="1"/>
      </rPr>
      <t>46/03.08.2022</t>
    </r>
  </si>
  <si>
    <r>
      <rPr>
        <sz val="8.5"/>
        <rFont val="Times New Roman"/>
        <family val="1"/>
      </rPr>
      <t>03.08.2022  02.02.2023</t>
    </r>
  </si>
  <si>
    <r>
      <rPr>
        <sz val="8.5"/>
        <rFont val="Times New Roman"/>
        <family val="1"/>
      </rPr>
      <t>48/08.08.2022</t>
    </r>
  </si>
  <si>
    <r>
      <rPr>
        <sz val="8.5"/>
        <rFont val="Times New Roman"/>
        <family val="1"/>
      </rPr>
      <t>Servicii de verificare, reincarcare, reparare si scoatere din uz a echipamentului de stingere a incendiilor din subunitatile SRTFC Craiova</t>
    </r>
  </si>
  <si>
    <r>
      <rPr>
        <sz val="8.5"/>
        <rFont val="Times New Roman"/>
        <family val="1"/>
      </rPr>
      <t>16.08.2022  15.01.2023</t>
    </r>
  </si>
  <si>
    <r>
      <rPr>
        <sz val="8.5"/>
        <rFont val="Times New Roman"/>
        <family val="1"/>
      </rPr>
      <t>MEDIASTING SRL</t>
    </r>
  </si>
  <si>
    <r>
      <rPr>
        <sz val="8.5"/>
        <rFont val="Times New Roman"/>
        <family val="1"/>
      </rPr>
      <t>49/09.08.2022</t>
    </r>
  </si>
  <si>
    <r>
      <rPr>
        <sz val="8.5"/>
        <rFont val="Times New Roman"/>
        <family val="1"/>
      </rPr>
      <t>09.08.2022 08.04.2023</t>
    </r>
  </si>
  <si>
    <r>
      <rPr>
        <sz val="8.5"/>
        <rFont val="Times New Roman"/>
        <family val="1"/>
      </rPr>
      <t>50/11.08.2022</t>
    </r>
  </si>
  <si>
    <r>
      <rPr>
        <sz val="8.5"/>
        <rFont val="Times New Roman"/>
        <family val="1"/>
      </rPr>
      <t>Salubrizare vagoane si automotoare in statiile cap sectie Rosiori si Dr.Tr.Severin - SRTFC Craiova</t>
    </r>
  </si>
  <si>
    <r>
      <rPr>
        <sz val="8.5"/>
        <rFont val="Times New Roman"/>
        <family val="1"/>
      </rPr>
      <t>01.09.2022  31.08.2023</t>
    </r>
  </si>
  <si>
    <r>
      <rPr>
        <sz val="8.5"/>
        <rFont val="Times New Roman"/>
        <family val="1"/>
      </rPr>
      <t>51/25.08.2022</t>
    </r>
  </si>
  <si>
    <r>
      <rPr>
        <sz val="8.5"/>
        <rFont val="Times New Roman"/>
        <family val="1"/>
      </rPr>
      <t xml:space="preserve">Servicii de dirigentie santier pentru lucrari de executie « Hala revizii/reparatii material rulant
</t>
    </r>
    <r>
      <rPr>
        <sz val="8.5"/>
        <rFont val="Times New Roman"/>
        <family val="1"/>
      </rPr>
      <t>T4 si T5 »</t>
    </r>
  </si>
  <si>
    <r>
      <rPr>
        <sz val="8.5"/>
        <rFont val="Times New Roman"/>
        <family val="1"/>
      </rPr>
      <t>29.08.2022  28.11.2023</t>
    </r>
  </si>
  <si>
    <r>
      <rPr>
        <sz val="8.5"/>
        <rFont val="Times New Roman"/>
        <family val="1"/>
      </rPr>
      <t>FRANGOMY SOLUTIONS SRL</t>
    </r>
  </si>
  <si>
    <r>
      <rPr>
        <sz val="8.5"/>
        <rFont val="Times New Roman"/>
        <family val="1"/>
      </rPr>
      <t>53/13.09.2022</t>
    </r>
  </si>
  <si>
    <r>
      <rPr>
        <sz val="8.5"/>
        <rFont val="Times New Roman"/>
        <family val="1"/>
      </rPr>
      <t>Saltele de pat</t>
    </r>
  </si>
  <si>
    <r>
      <rPr>
        <sz val="8.5"/>
        <rFont val="Times New Roman"/>
        <family val="1"/>
      </rPr>
      <t>13.09.2022   12.12.2022</t>
    </r>
  </si>
  <si>
    <r>
      <rPr>
        <sz val="8.5"/>
        <rFont val="Times New Roman"/>
        <family val="1"/>
      </rPr>
      <t>MINET CONF SRL</t>
    </r>
  </si>
  <si>
    <r>
      <rPr>
        <sz val="8.5"/>
        <rFont val="Times New Roman"/>
        <family val="1"/>
      </rPr>
      <t>54/13.09.2022</t>
    </r>
  </si>
  <si>
    <r>
      <rPr>
        <sz val="8.5"/>
        <rFont val="Times New Roman"/>
        <family val="1"/>
      </rPr>
      <t>Servicii de colectare, transport si depunere a valorilor banesti"  din subunitatile SRTFC Craiova</t>
    </r>
  </si>
  <si>
    <r>
      <rPr>
        <sz val="8.5"/>
        <rFont val="Times New Roman"/>
        <family val="1"/>
      </rPr>
      <t>01.11.2022   31.10.2023</t>
    </r>
  </si>
  <si>
    <r>
      <rPr>
        <sz val="8.5"/>
        <rFont val="Times New Roman"/>
        <family val="1"/>
      </rPr>
      <t>55/21.09.2022</t>
    </r>
  </si>
  <si>
    <r>
      <rPr>
        <sz val="8.5"/>
        <rFont val="Times New Roman"/>
        <family val="1"/>
      </rPr>
      <t xml:space="preserve">Reparatie linie c.f. L19 – Statia
</t>
    </r>
    <r>
      <rPr>
        <sz val="8.5"/>
        <rFont val="Times New Roman"/>
        <family val="1"/>
      </rPr>
      <t>Rosiori Nord</t>
    </r>
  </si>
  <si>
    <r>
      <rPr>
        <sz val="8.5"/>
        <rFont val="Times New Roman"/>
        <family val="1"/>
      </rPr>
      <t>27.09.2022 26.12.2022</t>
    </r>
  </si>
  <si>
    <r>
      <rPr>
        <sz val="8.5"/>
        <rFont val="Times New Roman"/>
        <family val="1"/>
      </rPr>
      <t>59/27.09.2022</t>
    </r>
  </si>
  <si>
    <r>
      <rPr>
        <sz val="8.5"/>
        <rFont val="Times New Roman"/>
        <family val="1"/>
      </rPr>
      <t xml:space="preserve">Piese si accesorii pentru fotocopiatoare (Unitati de
</t>
    </r>
    <r>
      <rPr>
        <sz val="8.5"/>
        <rFont val="Times New Roman"/>
        <family val="1"/>
      </rPr>
      <t xml:space="preserve">imagine) </t>
    </r>
    <r>
      <rPr>
        <i/>
        <sz val="8.5"/>
        <rFont val="Times New Roman"/>
        <family val="1"/>
      </rPr>
      <t xml:space="preserve">–  </t>
    </r>
    <r>
      <rPr>
        <sz val="8.5"/>
        <rFont val="Times New Roman"/>
        <family val="1"/>
      </rPr>
      <t>SRTFC Craiova</t>
    </r>
  </si>
  <si>
    <r>
      <rPr>
        <sz val="8.5"/>
        <rFont val="Times New Roman"/>
        <family val="1"/>
      </rPr>
      <t>27.09.2022 20.10.2022</t>
    </r>
  </si>
  <si>
    <r>
      <rPr>
        <sz val="8.5"/>
        <rFont val="Times New Roman"/>
        <family val="1"/>
      </rPr>
      <t>60/27.09.2022</t>
    </r>
  </si>
  <si>
    <r>
      <rPr>
        <sz val="8.5"/>
        <rFont val="Times New Roman"/>
        <family val="1"/>
      </rPr>
      <t xml:space="preserve">„Costum salopeta de lucru si halat de lucru” – SRTFC
</t>
    </r>
    <r>
      <rPr>
        <sz val="8.5"/>
        <rFont val="Times New Roman"/>
        <family val="1"/>
      </rPr>
      <t>Craiova</t>
    </r>
  </si>
  <si>
    <r>
      <rPr>
        <sz val="8.5"/>
        <rFont val="Times New Roman"/>
        <family val="1"/>
      </rPr>
      <t>27.09.2022 27.12.2022</t>
    </r>
  </si>
  <si>
    <r>
      <rPr>
        <sz val="8.5"/>
        <rFont val="Times New Roman"/>
        <family val="1"/>
      </rPr>
      <t>REM-ROX SRL</t>
    </r>
  </si>
  <si>
    <r>
      <rPr>
        <sz val="8.5"/>
        <rFont val="Calibri"/>
        <family val="1"/>
      </rPr>
      <t>61/03.10.2022</t>
    </r>
  </si>
  <si>
    <r>
      <rPr>
        <sz val="8.5"/>
        <rFont val="Times New Roman"/>
        <family val="1"/>
      </rPr>
      <t xml:space="preserve">Servicii de cadastru - SRTFC
</t>
    </r>
    <r>
      <rPr>
        <sz val="8.5"/>
        <rFont val="Times New Roman"/>
        <family val="1"/>
      </rPr>
      <t>Craiova Lot 1</t>
    </r>
  </si>
  <si>
    <r>
      <rPr>
        <sz val="8.5"/>
        <rFont val="Times New Roman"/>
        <family val="1"/>
      </rPr>
      <t>11.10.2022 10.10.2023</t>
    </r>
  </si>
  <si>
    <r>
      <rPr>
        <sz val="8.5"/>
        <rFont val="Times New Roman"/>
        <family val="1"/>
      </rPr>
      <t xml:space="preserve">S.C. GEODATA SERVICES
</t>
    </r>
    <r>
      <rPr>
        <sz val="8.5"/>
        <rFont val="Times New Roman"/>
        <family val="1"/>
      </rPr>
      <t>S.R.L.</t>
    </r>
  </si>
  <si>
    <r>
      <rPr>
        <sz val="8.5"/>
        <rFont val="Times New Roman"/>
        <family val="1"/>
      </rPr>
      <t>62/03.10.2022</t>
    </r>
  </si>
  <si>
    <r>
      <rPr>
        <sz val="8.5"/>
        <rFont val="Times New Roman"/>
        <family val="1"/>
      </rPr>
      <t xml:space="preserve">Servicii de cadastru - SRTFC
</t>
    </r>
    <r>
      <rPr>
        <sz val="8.5"/>
        <rFont val="Times New Roman"/>
        <family val="1"/>
      </rPr>
      <t>Craiova Lot 2</t>
    </r>
  </si>
  <si>
    <r>
      <rPr>
        <sz val="8.5"/>
        <rFont val="Times New Roman"/>
        <family val="1"/>
      </rPr>
      <t>63/03.10.2022</t>
    </r>
  </si>
  <si>
    <r>
      <rPr>
        <sz val="8.5"/>
        <rFont val="Times New Roman"/>
        <family val="1"/>
      </rPr>
      <t xml:space="preserve">Servicii de cadastru - SRTFC
</t>
    </r>
    <r>
      <rPr>
        <sz val="8.5"/>
        <rFont val="Times New Roman"/>
        <family val="1"/>
      </rPr>
      <t>Craiova Lot 3</t>
    </r>
  </si>
  <si>
    <r>
      <rPr>
        <sz val="8.5"/>
        <rFont val="Times New Roman"/>
        <family val="1"/>
      </rPr>
      <t>64/03.10.2022</t>
    </r>
  </si>
  <si>
    <r>
      <rPr>
        <sz val="8.5"/>
        <rFont val="Times New Roman"/>
        <family val="1"/>
      </rPr>
      <t xml:space="preserve">Servicii de cadastru - SRTFC
</t>
    </r>
    <r>
      <rPr>
        <sz val="8.5"/>
        <rFont val="Times New Roman"/>
        <family val="1"/>
      </rPr>
      <t>Craiova Lot 4</t>
    </r>
  </si>
  <si>
    <r>
      <rPr>
        <sz val="8.5"/>
        <rFont val="Times New Roman"/>
        <family val="1"/>
      </rPr>
      <t>65/10.10.2022</t>
    </r>
  </si>
  <si>
    <r>
      <rPr>
        <sz val="8.5"/>
        <rFont val="Times New Roman"/>
        <family val="1"/>
      </rPr>
      <t xml:space="preserve">„Servicii de verificare tehnica periodica a centralelor termice si revizie tehnica periodica a instalatiilor de utilizare gaze naturale” – sediu si subunitati
</t>
    </r>
    <r>
      <rPr>
        <sz val="8.5"/>
        <rFont val="Times New Roman"/>
        <family val="1"/>
      </rPr>
      <t>S.R.T.F.C. Craiova</t>
    </r>
  </si>
  <si>
    <r>
      <rPr>
        <sz val="8.5"/>
        <rFont val="Times New Roman"/>
        <family val="1"/>
      </rPr>
      <t>14.10.2022 12.01.2023</t>
    </r>
  </si>
  <si>
    <r>
      <rPr>
        <sz val="8.5"/>
        <rFont val="Times New Roman"/>
        <family val="1"/>
      </rPr>
      <t>S.C. AB INSTAL S.R.L.</t>
    </r>
  </si>
  <si>
    <r>
      <rPr>
        <sz val="8.5"/>
        <rFont val="Times New Roman"/>
        <family val="1"/>
      </rPr>
      <t>66/31.10.2022</t>
    </r>
  </si>
  <si>
    <r>
      <rPr>
        <sz val="8.5"/>
        <rFont val="Times New Roman"/>
        <family val="1"/>
      </rPr>
      <t>31.10.2022   28.11.2022</t>
    </r>
  </si>
  <si>
    <r>
      <rPr>
        <sz val="8.5"/>
        <rFont val="Times New Roman"/>
        <family val="1"/>
      </rPr>
      <t>70/29.11.2022</t>
    </r>
  </si>
  <si>
    <r>
      <rPr>
        <sz val="8.5"/>
        <rFont val="Times New Roman"/>
        <family val="1"/>
      </rPr>
      <t>29.11.2022   28.01.2023</t>
    </r>
  </si>
  <si>
    <r>
      <rPr>
        <sz val="8.5"/>
        <rFont val="Times New Roman"/>
        <family val="1"/>
      </rPr>
      <t xml:space="preserve">TIPOGRAFIA PROD COM
</t>
    </r>
    <r>
      <rPr>
        <sz val="8.5"/>
        <rFont val="Times New Roman"/>
        <family val="1"/>
      </rPr>
      <t>S.R.L.</t>
    </r>
  </si>
  <si>
    <r>
      <rPr>
        <sz val="8.5"/>
        <rFont val="Times New Roman"/>
        <family val="1"/>
      </rPr>
      <t>76/27.12.2022</t>
    </r>
  </si>
  <si>
    <r>
      <rPr>
        <sz val="8.5"/>
        <rFont val="Times New Roman"/>
        <family val="1"/>
      </rPr>
      <t>27.12.2022  28.01.2023</t>
    </r>
  </si>
  <si>
    <r>
      <rPr>
        <sz val="8.5"/>
        <rFont val="Times New Roman"/>
        <family val="1"/>
      </rPr>
      <t>77/29.12.2022</t>
    </r>
  </si>
  <si>
    <r>
      <rPr>
        <sz val="8.5"/>
        <rFont val="Times New Roman"/>
        <family val="1"/>
      </rPr>
      <t xml:space="preserve">Servicii de întretinere, verificare si reparare curenta linii CF si aparate de cale” din subunitaţile
</t>
    </r>
    <r>
      <rPr>
        <sz val="8.5"/>
        <rFont val="Times New Roman"/>
        <family val="1"/>
      </rPr>
      <t>SRTFC Craiova</t>
    </r>
  </si>
  <si>
    <r>
      <rPr>
        <sz val="8.5"/>
        <rFont val="Times New Roman"/>
        <family val="1"/>
      </rPr>
      <t>09.01.2023  08.01.2024</t>
    </r>
  </si>
  <si>
    <r>
      <rPr>
        <sz val="8.5"/>
        <rFont val="Times New Roman"/>
        <family val="1"/>
      </rPr>
      <t>1/11.01.2023</t>
    </r>
  </si>
  <si>
    <r>
      <rPr>
        <sz val="8.5"/>
        <rFont val="Times New Roman"/>
        <family val="1"/>
      </rPr>
      <t>Cearceaf de pat si fata de perna</t>
    </r>
  </si>
  <si>
    <r>
      <rPr>
        <sz val="8.5"/>
        <rFont val="Times New Roman"/>
        <family val="1"/>
      </rPr>
      <t>11.01.2023   10.07.2023</t>
    </r>
  </si>
  <si>
    <r>
      <rPr>
        <sz val="8.5"/>
        <rFont val="Times New Roman"/>
        <family val="1"/>
      </rPr>
      <t>GECOR SRL</t>
    </r>
  </si>
  <si>
    <r>
      <rPr>
        <sz val="8.5"/>
        <rFont val="Times New Roman"/>
        <family val="1"/>
      </rPr>
      <t>03/07.02.2023</t>
    </r>
  </si>
  <si>
    <r>
      <rPr>
        <sz val="8.5"/>
        <rFont val="Times New Roman"/>
        <family val="1"/>
      </rPr>
      <t>20.02.2023    19.02.2024</t>
    </r>
  </si>
  <si>
    <r>
      <rPr>
        <sz val="8.5"/>
        <rFont val="Times New Roman"/>
        <family val="1"/>
      </rPr>
      <t xml:space="preserve">SGPI SECURITY FORCE
</t>
    </r>
    <r>
      <rPr>
        <sz val="8.5"/>
        <rFont val="Times New Roman"/>
        <family val="1"/>
      </rPr>
      <t>SRL</t>
    </r>
  </si>
  <si>
    <r>
      <rPr>
        <sz val="8.5"/>
        <rFont val="Times New Roman"/>
        <family val="1"/>
      </rPr>
      <t>4/23.02.2023</t>
    </r>
  </si>
  <si>
    <r>
      <rPr>
        <sz val="8.5"/>
        <rFont val="Times New Roman"/>
        <family val="1"/>
      </rPr>
      <t>Bocanci de protectie</t>
    </r>
  </si>
  <si>
    <r>
      <rPr>
        <sz val="8.5"/>
        <rFont val="Times New Roman"/>
        <family val="1"/>
      </rPr>
      <t>23.02.2023    22.06.2023</t>
    </r>
  </si>
  <si>
    <r>
      <rPr>
        <sz val="8.5"/>
        <rFont val="Times New Roman"/>
        <family val="1"/>
      </rPr>
      <t>LENOX PROD SRL</t>
    </r>
  </si>
  <si>
    <r>
      <rPr>
        <sz val="8.5"/>
        <rFont val="Times New Roman"/>
        <family val="1"/>
      </rPr>
      <t>5/06.03.2023</t>
    </r>
  </si>
  <si>
    <r>
      <rPr>
        <sz val="8.5"/>
        <rFont val="Times New Roman"/>
        <family val="1"/>
      </rPr>
      <t>Hartie xerografica (A3, A4)</t>
    </r>
  </si>
  <si>
    <r>
      <rPr>
        <sz val="8.5"/>
        <rFont val="Times New Roman"/>
        <family val="1"/>
      </rPr>
      <t>06.03.2023   05.07.2023</t>
    </r>
  </si>
  <si>
    <r>
      <rPr>
        <sz val="8.5"/>
        <rFont val="Times New Roman"/>
        <family val="1"/>
      </rPr>
      <t xml:space="preserve">RTC PROFFICE
</t>
    </r>
    <r>
      <rPr>
        <sz val="8.5"/>
        <rFont val="Times New Roman"/>
        <family val="1"/>
      </rPr>
      <t>EXPERIENCE SRL</t>
    </r>
  </si>
  <si>
    <r>
      <rPr>
        <sz val="8.5"/>
        <rFont val="Times New Roman"/>
        <family val="1"/>
      </rPr>
      <t>8/20.03.2023</t>
    </r>
  </si>
  <si>
    <r>
      <rPr>
        <sz val="8.5"/>
        <rFont val="Times New Roman"/>
        <family val="1"/>
      </rPr>
      <t>Detergent automat profesional si inalbitor pentru rufe</t>
    </r>
  </si>
  <si>
    <r>
      <rPr>
        <sz val="8.5"/>
        <rFont val="Times New Roman"/>
        <family val="1"/>
      </rPr>
      <t>20.03.2023   19.09.2023</t>
    </r>
  </si>
  <si>
    <r>
      <rPr>
        <sz val="8.5"/>
        <rFont val="Times New Roman"/>
        <family val="1"/>
      </rPr>
      <t>12/28.03.2023</t>
    </r>
  </si>
  <si>
    <r>
      <rPr>
        <sz val="8.5"/>
        <rFont val="Times New Roman"/>
        <family val="1"/>
      </rPr>
      <t>28.03.2023    27.03.2024</t>
    </r>
  </si>
  <si>
    <r>
      <rPr>
        <sz val="8.5"/>
        <rFont val="Times New Roman"/>
        <family val="1"/>
      </rPr>
      <t>13/30.03.2023</t>
    </r>
  </si>
  <si>
    <r>
      <rPr>
        <sz val="8.5"/>
        <rFont val="Times New Roman"/>
        <family val="1"/>
      </rPr>
      <t xml:space="preserve">Traverse pentru subunitatile
</t>
    </r>
    <r>
      <rPr>
        <sz val="8.5"/>
        <rFont val="Times New Roman"/>
        <family val="1"/>
      </rPr>
      <t>S.R.T.F.C. Craiova</t>
    </r>
  </si>
  <si>
    <r>
      <rPr>
        <sz val="8.5"/>
        <rFont val="Times New Roman"/>
        <family val="1"/>
      </rPr>
      <t>04.04.2023   03.08.2023</t>
    </r>
  </si>
  <si>
    <r>
      <rPr>
        <sz val="8.5"/>
        <rFont val="Times New Roman"/>
        <family val="1"/>
      </rPr>
      <t>14/04.04.2023</t>
    </r>
  </si>
  <si>
    <r>
      <rPr>
        <sz val="8.5"/>
        <rFont val="Times New Roman"/>
        <family val="1"/>
      </rPr>
      <t>„Furnizarea de piese si accesorii pentru vehicule, serviciile de reparare, de intretinere si de inspectie tehnica a vehiculelor ” din parcul S.R.T.F.C. Craiova</t>
    </r>
  </si>
  <si>
    <r>
      <rPr>
        <sz val="8.5"/>
        <rFont val="Times New Roman"/>
        <family val="1"/>
      </rPr>
      <t>04.04.2023     03.04.2024</t>
    </r>
  </si>
  <si>
    <r>
      <rPr>
        <sz val="8.5"/>
        <rFont val="Times New Roman"/>
        <family val="1"/>
      </rPr>
      <t>ION SERVICE CENTER SRL</t>
    </r>
  </si>
  <si>
    <r>
      <rPr>
        <sz val="8.5"/>
        <rFont val="Times New Roman"/>
        <family val="1"/>
      </rPr>
      <t>15/04.04.2023</t>
    </r>
  </si>
  <si>
    <r>
      <rPr>
        <sz val="8.5"/>
        <rFont val="Times New Roman"/>
        <family val="1"/>
      </rPr>
      <t xml:space="preserve">Tirfoane B2 pentru subunitatile
</t>
    </r>
    <r>
      <rPr>
        <sz val="8.5"/>
        <rFont val="Times New Roman"/>
        <family val="1"/>
      </rPr>
      <t>S.R.T.F.C. Craiova</t>
    </r>
  </si>
  <si>
    <r>
      <rPr>
        <sz val="8.5"/>
        <rFont val="Times New Roman"/>
        <family val="1"/>
      </rPr>
      <t>06.04.2023    05.06.2023</t>
    </r>
  </si>
  <si>
    <r>
      <rPr>
        <sz val="8.5"/>
        <rFont val="Times New Roman"/>
        <family val="1"/>
      </rPr>
      <t>SEDA INVEST SRL</t>
    </r>
  </si>
  <si>
    <r>
      <rPr>
        <sz val="8.5"/>
        <rFont val="Times New Roman"/>
        <family val="1"/>
      </rPr>
      <t>16/04.04.2023</t>
    </r>
  </si>
  <si>
    <r>
      <rPr>
        <sz val="8.5"/>
        <rFont val="Times New Roman"/>
        <family val="1"/>
      </rPr>
      <t>03.05.2023   02.05.2024</t>
    </r>
  </si>
  <si>
    <r>
      <rPr>
        <sz val="8.5"/>
        <rFont val="Times New Roman"/>
        <family val="1"/>
      </rPr>
      <t>RDT OFFICE SRL</t>
    </r>
  </si>
  <si>
    <r>
      <rPr>
        <sz val="8.5"/>
        <rFont val="Times New Roman"/>
        <family val="1"/>
      </rPr>
      <t>17/07.04.2023</t>
    </r>
  </si>
  <si>
    <r>
      <rPr>
        <sz val="8.5"/>
        <rFont val="Times New Roman"/>
        <family val="1"/>
      </rPr>
      <t>07.04.2023    06.05.2023</t>
    </r>
  </si>
  <si>
    <r>
      <rPr>
        <sz val="8.5"/>
        <rFont val="Times New Roman"/>
        <family val="1"/>
      </rPr>
      <t>22/03.05.2023</t>
    </r>
  </si>
  <si>
    <r>
      <rPr>
        <sz val="8.5"/>
        <rFont val="Times New Roman"/>
        <family val="1"/>
      </rPr>
      <t>Veste reflectorizante</t>
    </r>
  </si>
  <si>
    <r>
      <rPr>
        <sz val="8.5"/>
        <rFont val="Times New Roman"/>
        <family val="1"/>
      </rPr>
      <t>03.05.2023   02.08.2023</t>
    </r>
  </si>
  <si>
    <r>
      <rPr>
        <sz val="8.5"/>
        <rFont val="Times New Roman"/>
        <family val="1"/>
      </rPr>
      <t>23/03.05.2023</t>
    </r>
  </si>
  <si>
    <r>
      <rPr>
        <sz val="8.5"/>
        <rFont val="Times New Roman"/>
        <family val="1"/>
      </rPr>
      <t>03.05.2023   02.06.2023</t>
    </r>
  </si>
  <si>
    <r>
      <rPr>
        <sz val="8.5"/>
        <rFont val="Times New Roman"/>
        <family val="1"/>
      </rPr>
      <t xml:space="preserve">BAD DOG OFFICE
</t>
    </r>
    <r>
      <rPr>
        <sz val="8.5"/>
        <rFont val="Times New Roman"/>
        <family val="1"/>
      </rPr>
      <t>DISTRIBUTION SRL</t>
    </r>
  </si>
  <si>
    <r>
      <rPr>
        <sz val="8.5"/>
        <rFont val="Times New Roman"/>
        <family val="1"/>
      </rPr>
      <t>24/11.05.2023</t>
    </r>
  </si>
  <si>
    <r>
      <rPr>
        <sz val="8.5"/>
        <rFont val="Times New Roman"/>
        <family val="1"/>
      </rPr>
      <t>18.05.2023    17.05.2024</t>
    </r>
  </si>
  <si>
    <r>
      <rPr>
        <sz val="8.5"/>
        <rFont val="Times New Roman"/>
        <family val="1"/>
      </rPr>
      <t>25/22.05.2023</t>
    </r>
  </si>
  <si>
    <r>
      <rPr>
        <sz val="8.5"/>
        <rFont val="Times New Roman"/>
        <family val="1"/>
      </rPr>
      <t xml:space="preserve">Scaune - scaune vizitator tapitate
</t>
    </r>
    <r>
      <rPr>
        <sz val="8.5"/>
        <rFont val="Times New Roman"/>
        <family val="1"/>
      </rPr>
      <t>si scaune ergonomice</t>
    </r>
  </si>
  <si>
    <r>
      <rPr>
        <sz val="8.5"/>
        <rFont val="Times New Roman"/>
        <family val="1"/>
      </rPr>
      <t>22.05.2023   21.08.2023</t>
    </r>
  </si>
  <si>
    <r>
      <rPr>
        <sz val="8.5"/>
        <rFont val="Times New Roman"/>
        <family val="1"/>
      </rPr>
      <t>ARABESQUE SRL</t>
    </r>
  </si>
  <si>
    <r>
      <rPr>
        <sz val="8.5"/>
        <rFont val="Times New Roman"/>
        <family val="1"/>
      </rPr>
      <t>26/25.05.2023</t>
    </r>
  </si>
  <si>
    <r>
      <rPr>
        <sz val="8.5"/>
        <rFont val="Times New Roman"/>
        <family val="1"/>
      </rPr>
      <t xml:space="preserve">Piese si accesorii pentru
</t>
    </r>
    <r>
      <rPr>
        <sz val="8.5"/>
        <rFont val="Times New Roman"/>
        <family val="1"/>
      </rPr>
      <t>fotocopiatoare</t>
    </r>
  </si>
  <si>
    <r>
      <rPr>
        <sz val="8.5"/>
        <rFont val="Times New Roman"/>
        <family val="1"/>
      </rPr>
      <t>25.05.2023  21.06.2023</t>
    </r>
  </si>
  <si>
    <r>
      <rPr>
        <sz val="8.5"/>
        <rFont val="Times New Roman"/>
        <family val="1"/>
      </rPr>
      <t>27/30.05.2023</t>
    </r>
  </si>
  <si>
    <r>
      <rPr>
        <sz val="8.5"/>
        <rFont val="Times New Roman"/>
        <family val="1"/>
      </rPr>
      <t>Serviciul de evaluare a mijloacelor fixe din categoria material rulant (44 vagoane de calatori + un tren etajat)”, apartinand S.R.T.F.C. Craiova</t>
    </r>
  </si>
  <si>
    <r>
      <rPr>
        <sz val="8.5"/>
        <rFont val="Times New Roman"/>
        <family val="1"/>
      </rPr>
      <t>06.06.2023  03.07.2023</t>
    </r>
  </si>
  <si>
    <r>
      <rPr>
        <sz val="8.5"/>
        <rFont val="Times New Roman"/>
        <family val="1"/>
      </rPr>
      <t>EVALUARE SI EXPERTIZA JUDICIARA OLARU SI ASOCIATII S.R.L.</t>
    </r>
  </si>
  <si>
    <r>
      <rPr>
        <sz val="8.5"/>
        <rFont val="Times New Roman"/>
        <family val="1"/>
      </rPr>
      <t>33/16.06.2023</t>
    </r>
  </si>
  <si>
    <r>
      <rPr>
        <sz val="8.5"/>
        <rFont val="Times New Roman"/>
        <family val="1"/>
      </rPr>
      <t>01.07.2023   30.06.2024</t>
    </r>
  </si>
  <si>
    <r>
      <rPr>
        <sz val="8.5"/>
        <rFont val="Times New Roman"/>
        <family val="1"/>
      </rPr>
      <t>34/20.06.2023</t>
    </r>
  </si>
  <si>
    <r>
      <rPr>
        <sz val="8.5"/>
        <rFont val="Times New Roman"/>
        <family val="1"/>
      </rPr>
      <t>20.06.2023  19.12.2023</t>
    </r>
  </si>
  <si>
    <r>
      <rPr>
        <sz val="8.5"/>
        <rFont val="Times New Roman"/>
        <family val="1"/>
      </rPr>
      <t>HARPEK SRL</t>
    </r>
  </si>
  <si>
    <r>
      <rPr>
        <sz val="8.5"/>
        <rFont val="Times New Roman"/>
        <family val="1"/>
      </rPr>
      <t>37/03.07.2023</t>
    </r>
  </si>
  <si>
    <r>
      <rPr>
        <sz val="8.5"/>
        <rFont val="Times New Roman"/>
        <family val="1"/>
      </rPr>
      <t>03.07.2023   02.01.2024</t>
    </r>
  </si>
  <si>
    <r>
      <rPr>
        <sz val="8.5"/>
        <rFont val="Times New Roman"/>
        <family val="1"/>
      </rPr>
      <t>BENDKOPP FASTENERS IMPORT EXPORT S.R.L.</t>
    </r>
  </si>
  <si>
    <r>
      <rPr>
        <sz val="8.5"/>
        <rFont val="Times New Roman"/>
        <family val="1"/>
      </rPr>
      <t>41/27.07.2023</t>
    </r>
  </si>
  <si>
    <r>
      <rPr>
        <sz val="8.5"/>
        <rFont val="Times New Roman"/>
        <family val="1"/>
      </rPr>
      <t>Servicii de verificare, reincarcare, reparare si scoatere din uz a echipamentului de stingere a incendiilor” din subunitatile SRTFC Craiova</t>
    </r>
  </si>
  <si>
    <r>
      <rPr>
        <sz val="8.5"/>
        <rFont val="Times New Roman"/>
        <family val="1"/>
      </rPr>
      <t>01.08.2023   31.01.2024</t>
    </r>
  </si>
  <si>
    <r>
      <rPr>
        <sz val="8.5"/>
        <rFont val="Times New Roman"/>
        <family val="1"/>
      </rPr>
      <t>EUROSTING SRL</t>
    </r>
  </si>
  <si>
    <r>
      <rPr>
        <sz val="8.5"/>
        <rFont val="Times New Roman"/>
        <family val="1"/>
      </rPr>
      <t>42/28.07.2023</t>
    </r>
  </si>
  <si>
    <r>
      <rPr>
        <sz val="8.5"/>
        <rFont val="Times New Roman"/>
        <family val="1"/>
      </rPr>
      <t xml:space="preserve">Servicii de cadastru - SRTFC
</t>
    </r>
    <r>
      <rPr>
        <sz val="8.5"/>
        <rFont val="Times New Roman"/>
        <family val="1"/>
      </rPr>
      <t>Craiova LOT 1</t>
    </r>
  </si>
  <si>
    <r>
      <rPr>
        <sz val="8.5"/>
        <rFont val="Times New Roman"/>
        <family val="1"/>
      </rPr>
      <t xml:space="preserve">MIV CAD TOPOGRAFIE
</t>
    </r>
    <r>
      <rPr>
        <sz val="8.5"/>
        <rFont val="Times New Roman"/>
        <family val="1"/>
      </rPr>
      <t>SRL</t>
    </r>
  </si>
  <si>
    <r>
      <rPr>
        <sz val="8.5"/>
        <rFont val="Times New Roman"/>
        <family val="1"/>
      </rPr>
      <t>43/28.07.2023</t>
    </r>
  </si>
  <si>
    <r>
      <rPr>
        <sz val="8.5"/>
        <rFont val="Times New Roman"/>
        <family val="1"/>
      </rPr>
      <t xml:space="preserve">Servicii de cadastru - SRTFC
</t>
    </r>
    <r>
      <rPr>
        <sz val="8.5"/>
        <rFont val="Times New Roman"/>
        <family val="1"/>
      </rPr>
      <t>Craiova LOT 2</t>
    </r>
  </si>
  <si>
    <r>
      <rPr>
        <sz val="8.5"/>
        <rFont val="Times New Roman"/>
        <family val="1"/>
      </rPr>
      <t>44/28.07.2023</t>
    </r>
  </si>
  <si>
    <r>
      <rPr>
        <sz val="8.5"/>
        <rFont val="Times New Roman"/>
        <family val="1"/>
      </rPr>
      <t xml:space="preserve">Servicii de cadastru - SRTFC
</t>
    </r>
    <r>
      <rPr>
        <sz val="8.5"/>
        <rFont val="Times New Roman"/>
        <family val="1"/>
      </rPr>
      <t>Craiova LOT 3</t>
    </r>
  </si>
  <si>
    <r>
      <rPr>
        <sz val="8.5"/>
        <rFont val="Times New Roman"/>
        <family val="1"/>
      </rPr>
      <t>45/28.07.2023</t>
    </r>
  </si>
  <si>
    <r>
      <rPr>
        <sz val="8.5"/>
        <rFont val="Times New Roman"/>
        <family val="1"/>
      </rPr>
      <t xml:space="preserve">Servicii de cadastru - SRTFC
</t>
    </r>
    <r>
      <rPr>
        <sz val="8.5"/>
        <rFont val="Times New Roman"/>
        <family val="1"/>
      </rPr>
      <t>Craiova LOT 4</t>
    </r>
  </si>
  <si>
    <r>
      <rPr>
        <sz val="8.5"/>
        <rFont val="Times New Roman"/>
        <family val="1"/>
      </rPr>
      <t>46/28.07.2023</t>
    </r>
  </si>
  <si>
    <r>
      <rPr>
        <sz val="8.5"/>
        <rFont val="Times New Roman"/>
        <family val="1"/>
      </rPr>
      <t xml:space="preserve">Servicii de cadastru - SRTFC
</t>
    </r>
    <r>
      <rPr>
        <sz val="8.5"/>
        <rFont val="Times New Roman"/>
        <family val="1"/>
      </rPr>
      <t>Craiova LOT 5</t>
    </r>
  </si>
  <si>
    <r>
      <rPr>
        <sz val="8.5"/>
        <rFont val="Times New Roman"/>
        <family val="1"/>
      </rPr>
      <t>54/11.08.2023</t>
    </r>
  </si>
  <si>
    <r>
      <rPr>
        <sz val="8.5"/>
        <rFont val="Times New Roman"/>
        <family val="1"/>
      </rPr>
      <t>11.08.2023    10.02.2024</t>
    </r>
  </si>
  <si>
    <r>
      <rPr>
        <sz val="8.5"/>
        <rFont val="Times New Roman"/>
        <family val="1"/>
      </rPr>
      <t>TIPOGRAFIA PROD COM</t>
    </r>
  </si>
  <si>
    <r>
      <rPr>
        <sz val="8.5"/>
        <rFont val="Times New Roman"/>
        <family val="1"/>
      </rPr>
      <t>55/24.08.2023</t>
    </r>
  </si>
  <si>
    <r>
      <rPr>
        <sz val="8.5"/>
        <rFont val="Times New Roman"/>
        <family val="1"/>
      </rPr>
      <t>Insecticide, erbicide, rodenticide</t>
    </r>
  </si>
  <si>
    <r>
      <rPr>
        <sz val="8.5"/>
        <rFont val="Times New Roman"/>
        <family val="1"/>
      </rPr>
      <t>24.08.2023 23.04.2024</t>
    </r>
  </si>
  <si>
    <r>
      <rPr>
        <sz val="8.5"/>
        <rFont val="Times New Roman"/>
        <family val="1"/>
      </rPr>
      <t>NUTRIVET SRL</t>
    </r>
  </si>
  <si>
    <r>
      <rPr>
        <sz val="8.5"/>
        <rFont val="Times New Roman"/>
        <family val="1"/>
      </rPr>
      <t>59/01.09.2023</t>
    </r>
  </si>
  <si>
    <r>
      <rPr>
        <sz val="8.5"/>
        <rFont val="Times New Roman"/>
        <family val="1"/>
      </rPr>
      <t>Serviciul de salubrizare vagoane si automotoare in statiile cap sectie Rosiori si Drobeta Turnu Severin - SRTFC Craiova</t>
    </r>
  </si>
  <si>
    <r>
      <rPr>
        <sz val="8.5"/>
        <rFont val="Times New Roman"/>
        <family val="1"/>
      </rPr>
      <t>08.09.2023  07.09.2024</t>
    </r>
  </si>
  <si>
    <r>
      <rPr>
        <sz val="8.5"/>
        <rFont val="Times New Roman"/>
        <family val="1"/>
      </rPr>
      <t>DIRECT RETAIL DISTRIBUTION SRL</t>
    </r>
  </si>
  <si>
    <r>
      <rPr>
        <sz val="8.5"/>
        <rFont val="Times New Roman"/>
        <family val="1"/>
      </rPr>
      <t>61/19.09.2023</t>
    </r>
  </si>
  <si>
    <r>
      <rPr>
        <sz val="8.5"/>
        <rFont val="Times New Roman"/>
        <family val="1"/>
      </rPr>
      <t xml:space="preserve">Lemn de foc de esenta tare -
</t>
    </r>
    <r>
      <rPr>
        <sz val="8.5"/>
        <rFont val="Times New Roman"/>
        <family val="1"/>
      </rPr>
      <t>SRTFC Craiova</t>
    </r>
  </si>
  <si>
    <r>
      <rPr>
        <sz val="8.5"/>
        <rFont val="Times New Roman"/>
        <family val="1"/>
      </rPr>
      <t>19.09.2023   18.02.2024</t>
    </r>
  </si>
  <si>
    <r>
      <rPr>
        <sz val="8.5"/>
        <rFont val="Times New Roman"/>
        <family val="1"/>
      </rPr>
      <t xml:space="preserve">LUK FOREST SISTEM
</t>
    </r>
    <r>
      <rPr>
        <sz val="8.5"/>
        <rFont val="Times New Roman"/>
        <family val="1"/>
      </rPr>
      <t>S.R.L.</t>
    </r>
  </si>
  <si>
    <r>
      <rPr>
        <sz val="8.5"/>
        <rFont val="Times New Roman"/>
        <family val="1"/>
      </rPr>
      <t>65/21.09.2023</t>
    </r>
  </si>
  <si>
    <r>
      <rPr>
        <sz val="8.5"/>
        <rFont val="Times New Roman"/>
        <family val="1"/>
      </rPr>
      <t>Serviciul de evaluare mijloace fixe din categoria material rulant SRTFC Craiova</t>
    </r>
  </si>
  <si>
    <r>
      <rPr>
        <sz val="8.5"/>
        <rFont val="Times New Roman"/>
        <family val="1"/>
      </rPr>
      <t>27.09.2023  23.10.2023</t>
    </r>
  </si>
  <si>
    <r>
      <rPr>
        <sz val="8.5"/>
        <rFont val="Times New Roman"/>
        <family val="1"/>
      </rPr>
      <t>70/03.10.2023</t>
    </r>
  </si>
  <si>
    <r>
      <rPr>
        <sz val="8.5"/>
        <rFont val="Times New Roman"/>
        <family val="1"/>
      </rPr>
      <t>03.10.2023  02.04.2024</t>
    </r>
  </si>
  <si>
    <r>
      <rPr>
        <sz val="7"/>
        <rFont val="Times New Roman"/>
        <family val="1"/>
      </rPr>
      <t>83/30.03.2015</t>
    </r>
  </si>
  <si>
    <r>
      <rPr>
        <sz val="7"/>
        <rFont val="Times New Roman"/>
        <family val="1"/>
      </rPr>
      <t>Serviciu de utilizarea sistemului informatic Salarii 2000</t>
    </r>
  </si>
  <si>
    <r>
      <rPr>
        <sz val="7"/>
        <rFont val="Times New Roman"/>
        <family val="1"/>
      </rPr>
      <t>01.04.2015-31.03.2016</t>
    </r>
  </si>
  <si>
    <r>
      <rPr>
        <sz val="7"/>
        <rFont val="Times New Roman"/>
        <family val="1"/>
      </rPr>
      <t>AD</t>
    </r>
  </si>
  <si>
    <r>
      <rPr>
        <sz val="7"/>
        <rFont val="Times New Roman"/>
        <family val="1"/>
      </rPr>
      <t>SC T-SOFT SRL</t>
    </r>
  </si>
  <si>
    <r>
      <rPr>
        <sz val="7"/>
        <rFont val="Times New Roman"/>
        <family val="1"/>
      </rPr>
      <t>86/01.04.2015</t>
    </r>
  </si>
  <si>
    <r>
      <rPr>
        <sz val="7"/>
        <rFont val="Times New Roman"/>
        <family val="1"/>
      </rPr>
      <t xml:space="preserve">Spalat mat textile, salubrizare spatii adm si dormitoare de personal in
</t>
    </r>
    <r>
      <rPr>
        <sz val="7"/>
        <rFont val="Times New Roman"/>
        <family val="1"/>
      </rPr>
      <t>Depoul Timisoara, Arad, PL Lugoj, PL Oravita</t>
    </r>
  </si>
  <si>
    <r>
      <rPr>
        <sz val="7"/>
        <rFont val="Times New Roman"/>
        <family val="1"/>
      </rPr>
      <t>02.04.2015-01.04.2016</t>
    </r>
  </si>
  <si>
    <r>
      <rPr>
        <sz val="7"/>
        <rFont val="Times New Roman"/>
        <family val="1"/>
      </rPr>
      <t>LD</t>
    </r>
  </si>
  <si>
    <r>
      <rPr>
        <sz val="7"/>
        <rFont val="Times New Roman"/>
        <family val="1"/>
      </rPr>
      <t>SC Isal Tim SRL</t>
    </r>
  </si>
  <si>
    <r>
      <rPr>
        <sz val="7"/>
        <rFont val="Times New Roman"/>
        <family val="1"/>
      </rPr>
      <t>114/25.05.2015</t>
    </r>
  </si>
  <si>
    <r>
      <rPr>
        <sz val="7"/>
        <rFont val="Times New Roman"/>
        <family val="1"/>
      </rPr>
      <t>Imprimate specifice CFR si comune pe economie</t>
    </r>
  </si>
  <si>
    <r>
      <rPr>
        <sz val="7"/>
        <rFont val="Times New Roman"/>
        <family val="1"/>
      </rPr>
      <t>25.05.2015-24.05.2016</t>
    </r>
  </si>
  <si>
    <r>
      <rPr>
        <sz val="7"/>
        <rFont val="Times New Roman"/>
        <family val="1"/>
      </rPr>
      <t>LD-online</t>
    </r>
  </si>
  <si>
    <r>
      <rPr>
        <sz val="7"/>
        <rFont val="Times New Roman"/>
        <family val="1"/>
      </rPr>
      <t>SC Tipografia Prod Com SRL</t>
    </r>
  </si>
  <si>
    <r>
      <rPr>
        <sz val="7"/>
        <rFont val="Times New Roman"/>
        <family val="1"/>
      </rPr>
      <t>117/26.05.2015</t>
    </r>
  </si>
  <si>
    <r>
      <rPr>
        <sz val="7"/>
        <rFont val="Times New Roman"/>
        <family val="1"/>
      </rPr>
      <t>Achizitie energie electrica in calitate de consumator eligibil</t>
    </r>
  </si>
  <si>
    <r>
      <rPr>
        <sz val="7"/>
        <rFont val="Times New Roman"/>
        <family val="1"/>
      </rPr>
      <t>01.06.2015-31.05.2016</t>
    </r>
  </si>
  <si>
    <r>
      <rPr>
        <sz val="7"/>
        <rFont val="Times New Roman"/>
        <family val="1"/>
      </rPr>
      <t>SC Elsaco Energy SRL</t>
    </r>
  </si>
  <si>
    <r>
      <rPr>
        <sz val="7"/>
        <rFont val="Times New Roman"/>
        <family val="1"/>
      </rPr>
      <t>126/02.06.2015</t>
    </r>
  </si>
  <si>
    <r>
      <rPr>
        <sz val="7"/>
        <rFont val="Times New Roman"/>
        <family val="1"/>
      </rPr>
      <t xml:space="preserve">Colectarea, transportul si depunerea valorilor banesti si a instrumentelor de
</t>
    </r>
    <r>
      <rPr>
        <sz val="7"/>
        <rFont val="Times New Roman"/>
        <family val="1"/>
      </rPr>
      <t>plata din Statiile si agentiile de voiaj de pe raza SRTFC Tms la unitatile bancare</t>
    </r>
  </si>
  <si>
    <r>
      <rPr>
        <sz val="7"/>
        <rFont val="Times New Roman"/>
        <family val="1"/>
      </rPr>
      <t>20.06.2015-19.06.2016</t>
    </r>
  </si>
  <si>
    <r>
      <rPr>
        <sz val="7"/>
        <rFont val="Times New Roman"/>
        <family val="1"/>
      </rPr>
      <t>SC G4SCASCH SOLUTIONS SRL</t>
    </r>
  </si>
  <si>
    <r>
      <rPr>
        <sz val="7"/>
        <rFont val="Times New Roman"/>
        <family val="1"/>
      </rPr>
      <t>128/08.06.2015</t>
    </r>
  </si>
  <si>
    <r>
      <rPr>
        <sz val="7"/>
        <rFont val="Times New Roman"/>
        <family val="1"/>
      </rPr>
      <t>Apa minerala carbogazoasa</t>
    </r>
  </si>
  <si>
    <r>
      <rPr>
        <sz val="7"/>
        <rFont val="Times New Roman"/>
        <family val="1"/>
      </rPr>
      <t>08.06.2015-07.06.2016</t>
    </r>
  </si>
  <si>
    <r>
      <rPr>
        <sz val="7"/>
        <rFont val="Times New Roman"/>
        <family val="1"/>
      </rPr>
      <t>CO</t>
    </r>
  </si>
  <si>
    <r>
      <rPr>
        <sz val="7"/>
        <rFont val="Times New Roman"/>
        <family val="1"/>
      </rPr>
      <t>SC Minexfor SA</t>
    </r>
  </si>
  <si>
    <r>
      <rPr>
        <sz val="7"/>
        <rFont val="Times New Roman"/>
        <family val="1"/>
      </rPr>
      <t>153/15.07.2015</t>
    </r>
  </si>
  <si>
    <r>
      <rPr>
        <sz val="7"/>
        <rFont val="Times New Roman"/>
        <family val="1"/>
      </rPr>
      <t>Reparatii accidentale - lot 1 Tms</t>
    </r>
  </si>
  <si>
    <r>
      <rPr>
        <sz val="7"/>
        <rFont val="Times New Roman"/>
        <family val="1"/>
      </rPr>
      <t>15.07.2015-14.07.2016</t>
    </r>
  </si>
  <si>
    <r>
      <rPr>
        <sz val="7"/>
        <rFont val="Times New Roman"/>
        <family val="1"/>
      </rPr>
      <t>SC Termo Energetica Banatul SRL</t>
    </r>
  </si>
  <si>
    <r>
      <rPr>
        <sz val="7"/>
        <rFont val="Times New Roman"/>
        <family val="1"/>
      </rPr>
      <t>154/15.07.2015</t>
    </r>
  </si>
  <si>
    <r>
      <rPr>
        <sz val="7"/>
        <rFont val="Times New Roman"/>
        <family val="1"/>
      </rPr>
      <t>Reparatii accidentale - lot 2 Arad</t>
    </r>
  </si>
  <si>
    <r>
      <rPr>
        <sz val="7"/>
        <rFont val="Times New Roman"/>
        <family val="1"/>
      </rPr>
      <t>155/15.07.2015</t>
    </r>
  </si>
  <si>
    <r>
      <rPr>
        <sz val="7"/>
        <rFont val="Times New Roman"/>
        <family val="1"/>
      </rPr>
      <t>Reparatii accidentale - lot 3 C-sebes</t>
    </r>
  </si>
  <si>
    <r>
      <rPr>
        <sz val="7"/>
        <rFont val="Times New Roman"/>
        <family val="1"/>
      </rPr>
      <t>156/15.07.2015</t>
    </r>
  </si>
  <si>
    <r>
      <rPr>
        <sz val="7"/>
        <rFont val="Times New Roman"/>
        <family val="1"/>
      </rPr>
      <t>Reparatii accidentale - lot 4 Deva</t>
    </r>
  </si>
  <si>
    <r>
      <rPr>
        <sz val="7"/>
        <rFont val="Times New Roman"/>
        <family val="1"/>
      </rPr>
      <t>164/27.07.2015</t>
    </r>
  </si>
  <si>
    <r>
      <rPr>
        <sz val="7"/>
        <rFont val="Times New Roman"/>
        <family val="1"/>
      </rPr>
      <t>Hartie Xerox A4</t>
    </r>
  </si>
  <si>
    <r>
      <rPr>
        <sz val="7"/>
        <rFont val="Times New Roman"/>
        <family val="1"/>
      </rPr>
      <t>27.07.2015-26.07.2016</t>
    </r>
  </si>
  <si>
    <r>
      <rPr>
        <sz val="7"/>
        <rFont val="Times New Roman"/>
        <family val="1"/>
      </rPr>
      <t>SC Tepacos Company SRL</t>
    </r>
  </si>
  <si>
    <r>
      <rPr>
        <sz val="7"/>
        <rFont val="Times New Roman"/>
        <family val="1"/>
      </rPr>
      <t>166/28.07.2015</t>
    </r>
  </si>
  <si>
    <r>
      <rPr>
        <sz val="7"/>
        <rFont val="Times New Roman"/>
        <family val="1"/>
      </rPr>
      <t>Verificare stingatoare si hidranti</t>
    </r>
  </si>
  <si>
    <r>
      <rPr>
        <sz val="7"/>
        <rFont val="Times New Roman"/>
        <family val="1"/>
      </rPr>
      <t>28.07.2015-27.07.2016</t>
    </r>
  </si>
  <si>
    <r>
      <rPr>
        <sz val="7"/>
        <rFont val="Times New Roman"/>
        <family val="1"/>
      </rPr>
      <t>SC Aninoasa Tim SRL</t>
    </r>
  </si>
  <si>
    <r>
      <rPr>
        <sz val="7"/>
        <rFont val="Times New Roman"/>
        <family val="1"/>
      </rPr>
      <t>173/06.08.2015</t>
    </r>
  </si>
  <si>
    <r>
      <rPr>
        <sz val="7"/>
        <rFont val="Times New Roman"/>
        <family val="1"/>
      </rPr>
      <t>Servicii de reparatii auto lot 1</t>
    </r>
  </si>
  <si>
    <r>
      <rPr>
        <sz val="7"/>
        <rFont val="Times New Roman"/>
        <family val="1"/>
      </rPr>
      <t>10.08.2015-11.08.2016</t>
    </r>
  </si>
  <si>
    <r>
      <rPr>
        <sz val="7"/>
        <rFont val="Times New Roman"/>
        <family val="1"/>
      </rPr>
      <t>NFPPAP</t>
    </r>
  </si>
  <si>
    <r>
      <rPr>
        <sz val="7"/>
        <rFont val="Times New Roman"/>
        <family val="1"/>
      </rPr>
      <t>SC Tim Ciclop SRL</t>
    </r>
  </si>
  <si>
    <r>
      <rPr>
        <sz val="7"/>
        <rFont val="Times New Roman"/>
        <family val="1"/>
      </rPr>
      <t>174/06.08.2015</t>
    </r>
  </si>
  <si>
    <r>
      <rPr>
        <sz val="7"/>
        <rFont val="Times New Roman"/>
        <family val="1"/>
      </rPr>
      <t>Servicii de reparatii auto lot 2</t>
    </r>
  </si>
  <si>
    <r>
      <rPr>
        <sz val="7"/>
        <rFont val="Times New Roman"/>
        <family val="1"/>
      </rPr>
      <t>175/06.08.2015</t>
    </r>
  </si>
  <si>
    <r>
      <rPr>
        <sz val="7"/>
        <rFont val="Times New Roman"/>
        <family val="1"/>
      </rPr>
      <t>Servicii de reparatii auto lot 3</t>
    </r>
  </si>
  <si>
    <r>
      <rPr>
        <sz val="7"/>
        <rFont val="Times New Roman"/>
        <family val="1"/>
      </rPr>
      <t>176/07.08.2015</t>
    </r>
  </si>
  <si>
    <r>
      <rPr>
        <sz val="7"/>
        <rFont val="Times New Roman"/>
        <family val="1"/>
      </rPr>
      <t>Furnizare gaz</t>
    </r>
  </si>
  <si>
    <r>
      <rPr>
        <sz val="7"/>
        <rFont val="Times New Roman"/>
        <family val="1"/>
      </rPr>
      <t>07.08.2015-06.08.2016</t>
    </r>
  </si>
  <si>
    <r>
      <rPr>
        <sz val="7"/>
        <rFont val="Times New Roman"/>
        <family val="1"/>
      </rPr>
      <t>SC GDF Suez SRL</t>
    </r>
  </si>
  <si>
    <r>
      <rPr>
        <sz val="7"/>
        <rFont val="Times New Roman"/>
        <family val="1"/>
      </rPr>
      <t>179/17.08.2015</t>
    </r>
  </si>
  <si>
    <r>
      <rPr>
        <sz val="7"/>
        <rFont val="Times New Roman"/>
        <family val="1"/>
      </rPr>
      <t>Cartuse, Tonere (cosumabile)</t>
    </r>
  </si>
  <si>
    <r>
      <rPr>
        <sz val="7"/>
        <rFont val="Times New Roman"/>
        <family val="1"/>
      </rPr>
      <t>17.08.2015-16.08.2016</t>
    </r>
  </si>
  <si>
    <r>
      <rPr>
        <sz val="7"/>
        <rFont val="Times New Roman"/>
        <family val="1"/>
      </rPr>
      <t>SC Producton SRL</t>
    </r>
  </si>
  <si>
    <r>
      <rPr>
        <sz val="7"/>
        <rFont val="Times New Roman"/>
        <family val="1"/>
      </rPr>
      <t>182/18.08.2015</t>
    </r>
  </si>
  <si>
    <r>
      <rPr>
        <sz val="7"/>
        <rFont val="Times New Roman"/>
        <family val="1"/>
      </rPr>
      <t>Curatiri decantoare</t>
    </r>
  </si>
  <si>
    <r>
      <rPr>
        <sz val="7"/>
        <rFont val="Times New Roman"/>
        <family val="1"/>
      </rPr>
      <t>18.08.2015-17.08.2016</t>
    </r>
  </si>
  <si>
    <r>
      <rPr>
        <sz val="7"/>
        <rFont val="Times New Roman"/>
        <family val="1"/>
      </rPr>
      <t>SC Andex Imp-Exp SRL</t>
    </r>
  </si>
  <si>
    <r>
      <rPr>
        <sz val="7"/>
        <rFont val="Times New Roman"/>
        <family val="1"/>
      </rPr>
      <t>187/31.08.2015</t>
    </r>
  </si>
  <si>
    <r>
      <rPr>
        <sz val="7"/>
        <rFont val="Times New Roman"/>
        <family val="1"/>
      </rPr>
      <t>Servicii reparatii linii si aparate de cale</t>
    </r>
  </si>
  <si>
    <r>
      <rPr>
        <sz val="7"/>
        <rFont val="Times New Roman"/>
        <family val="1"/>
      </rPr>
      <t>03.09.2015-02.07.2016</t>
    </r>
  </si>
  <si>
    <r>
      <rPr>
        <sz val="7"/>
        <rFont val="Times New Roman"/>
        <family val="1"/>
      </rPr>
      <t>SC Vest Construct SRL</t>
    </r>
  </si>
  <si>
    <r>
      <rPr>
        <sz val="7"/>
        <rFont val="Times New Roman"/>
        <family val="1"/>
      </rPr>
      <t>190/01.09.2015</t>
    </r>
  </si>
  <si>
    <r>
      <rPr>
        <sz val="7"/>
        <rFont val="Times New Roman"/>
        <family val="1"/>
      </rPr>
      <t>Furnizare lemn de foc</t>
    </r>
  </si>
  <si>
    <r>
      <rPr>
        <sz val="7"/>
        <rFont val="Times New Roman"/>
        <family val="1"/>
      </rPr>
      <t>01.09.2015-31.03.2016</t>
    </r>
  </si>
  <si>
    <r>
      <rPr>
        <sz val="7"/>
        <rFont val="Times New Roman"/>
        <family val="1"/>
      </rPr>
      <t>SC Achizitii si Dezvoltare SRL</t>
    </r>
  </si>
  <si>
    <r>
      <rPr>
        <sz val="7"/>
        <rFont val="Times New Roman"/>
        <family val="1"/>
      </rPr>
      <t>191/03.09.2015</t>
    </r>
  </si>
  <si>
    <r>
      <rPr>
        <sz val="7"/>
        <rFont val="Times New Roman"/>
        <family val="1"/>
      </rPr>
      <t>Furnizare cantar tensiometric</t>
    </r>
  </si>
  <si>
    <r>
      <rPr>
        <sz val="7"/>
        <rFont val="Times New Roman"/>
        <family val="1"/>
      </rPr>
      <t>03.09.2015-03.01.2016</t>
    </r>
  </si>
  <si>
    <r>
      <rPr>
        <sz val="7"/>
        <rFont val="Times New Roman"/>
        <family val="1"/>
      </rPr>
      <t>SC Adam-El Tenso SRL</t>
    </r>
  </si>
  <si>
    <r>
      <rPr>
        <sz val="7"/>
        <rFont val="Times New Roman"/>
        <family val="1"/>
      </rPr>
      <t>200/14.09.2015</t>
    </r>
  </si>
  <si>
    <r>
      <rPr>
        <sz val="7"/>
        <rFont val="Times New Roman"/>
        <family val="1"/>
      </rPr>
      <t>Lucrari de demolare, pregatire si degajare a santierului</t>
    </r>
  </si>
  <si>
    <r>
      <rPr>
        <sz val="7"/>
        <rFont val="Times New Roman"/>
        <family val="1"/>
      </rPr>
      <t>07.09.2015-20.02.2016</t>
    </r>
  </si>
  <si>
    <r>
      <rPr>
        <sz val="7"/>
        <rFont val="Times New Roman"/>
        <family val="1"/>
      </rPr>
      <t>SC Maticom SRL</t>
    </r>
  </si>
  <si>
    <r>
      <rPr>
        <sz val="7"/>
        <rFont val="Times New Roman"/>
        <family val="1"/>
      </rPr>
      <t>203/21.09.2015</t>
    </r>
  </si>
  <si>
    <r>
      <rPr>
        <sz val="7"/>
        <rFont val="Times New Roman"/>
        <family val="1"/>
      </rPr>
      <t>Furnizare Autocamioneta 1</t>
    </r>
  </si>
  <si>
    <r>
      <rPr>
        <sz val="7"/>
        <rFont val="Times New Roman"/>
        <family val="1"/>
      </rPr>
      <t>21.09.2015-31.12.2015</t>
    </r>
  </si>
  <si>
    <r>
      <rPr>
        <sz val="7"/>
        <rFont val="Times New Roman"/>
        <family val="1"/>
      </rPr>
      <t>SC Autoglobus SRL</t>
    </r>
  </si>
  <si>
    <r>
      <rPr>
        <sz val="7"/>
        <rFont val="Times New Roman"/>
        <family val="1"/>
      </rPr>
      <t>208/24.09.2015</t>
    </r>
  </si>
  <si>
    <r>
      <rPr>
        <sz val="7"/>
        <rFont val="Times New Roman"/>
        <family val="1"/>
      </rPr>
      <t>Spalat mat textile, salubrizare spatii statii</t>
    </r>
  </si>
  <si>
    <r>
      <rPr>
        <sz val="7"/>
        <rFont val="Times New Roman"/>
        <family val="1"/>
      </rPr>
      <t>25.09.2015-24.09.2016</t>
    </r>
  </si>
  <si>
    <r>
      <rPr>
        <sz val="7"/>
        <rFont val="Times New Roman"/>
        <family val="1"/>
      </rPr>
      <t>216/02.10.2015</t>
    </r>
  </si>
  <si>
    <r>
      <rPr>
        <sz val="7"/>
        <rFont val="Times New Roman"/>
        <family val="1"/>
      </rPr>
      <t>Servicii de reparatii liniia 1D-Depoul Tms</t>
    </r>
  </si>
  <si>
    <r>
      <rPr>
        <sz val="7"/>
        <rFont val="Times New Roman"/>
        <family val="1"/>
      </rPr>
      <t>02.11.2015-01.01.2016</t>
    </r>
  </si>
  <si>
    <r>
      <rPr>
        <sz val="7"/>
        <rFont val="Times New Roman"/>
        <family val="1"/>
      </rPr>
      <t>SC Bermi General SRL</t>
    </r>
  </si>
  <si>
    <r>
      <rPr>
        <sz val="7"/>
        <rFont val="Times New Roman"/>
        <family val="1"/>
      </rPr>
      <t>217/02.10.2015</t>
    </r>
  </si>
  <si>
    <r>
      <rPr>
        <sz val="7"/>
        <rFont val="Times New Roman"/>
        <family val="1"/>
      </rPr>
      <t>Servicii de reparatii liniia 4T-ReviziaTms</t>
    </r>
  </si>
  <si>
    <r>
      <rPr>
        <sz val="7"/>
        <rFont val="Times New Roman"/>
        <family val="1"/>
      </rPr>
      <t>19.10.2015-18.11.2016</t>
    </r>
  </si>
  <si>
    <r>
      <rPr>
        <sz val="7"/>
        <rFont val="Times New Roman"/>
        <family val="1"/>
      </rPr>
      <t>218/02.10.2015</t>
    </r>
  </si>
  <si>
    <r>
      <rPr>
        <sz val="7"/>
        <rFont val="Times New Roman"/>
        <family val="1"/>
      </rPr>
      <t>Servicii de reparatii liniia 3T-Revizia C-sebes</t>
    </r>
  </si>
  <si>
    <r>
      <rPr>
        <sz val="7"/>
        <rFont val="Times New Roman"/>
        <family val="1"/>
      </rPr>
      <t>26.10.2015-08.01.2016</t>
    </r>
  </si>
  <si>
    <r>
      <rPr>
        <sz val="7"/>
        <rFont val="Times New Roman"/>
        <family val="1"/>
      </rPr>
      <t>221/06.10.2015</t>
    </r>
  </si>
  <si>
    <r>
      <rPr>
        <sz val="7"/>
        <rFont val="Times New Roman"/>
        <family val="1"/>
      </rPr>
      <t>Servicii de raparatii instalatii sub presiune ISCIR</t>
    </r>
  </si>
  <si>
    <r>
      <rPr>
        <sz val="7"/>
        <rFont val="Times New Roman"/>
        <family val="1"/>
      </rPr>
      <t>12.10.2015-11.10.2016</t>
    </r>
  </si>
  <si>
    <r>
      <rPr>
        <sz val="7"/>
        <rFont val="Times New Roman"/>
        <family val="1"/>
      </rPr>
      <t>SC Hydromatic System SRL</t>
    </r>
  </si>
  <si>
    <r>
      <rPr>
        <sz val="7"/>
        <rFont val="Times New Roman"/>
        <family val="1"/>
      </rPr>
      <t>222/06.10.2015</t>
    </r>
  </si>
  <si>
    <r>
      <rPr>
        <sz val="7"/>
        <rFont val="Times New Roman"/>
        <family val="1"/>
      </rPr>
      <t>Achizitionare curs paza</t>
    </r>
  </si>
  <si>
    <r>
      <rPr>
        <sz val="7"/>
        <rFont val="Times New Roman"/>
        <family val="1"/>
      </rPr>
      <t>06.10.2015-15.01.2016</t>
    </r>
  </si>
  <si>
    <r>
      <rPr>
        <sz val="7"/>
        <rFont val="Times New Roman"/>
        <family val="1"/>
      </rPr>
      <t>SC Build Your Career SRL</t>
    </r>
  </si>
  <si>
    <r>
      <rPr>
        <sz val="7"/>
        <rFont val="Times New Roman"/>
        <family val="1"/>
      </rPr>
      <t>229/29.10.2015</t>
    </r>
  </si>
  <si>
    <r>
      <rPr>
        <sz val="7"/>
        <rFont val="Times New Roman"/>
        <family val="1"/>
      </rPr>
      <t>Lucrari de constructie copertina cu pereti usori Revizia Timisoara</t>
    </r>
  </si>
  <si>
    <r>
      <rPr>
        <sz val="7"/>
        <rFont val="Times New Roman"/>
        <family val="1"/>
      </rPr>
      <t>29.10.2015-29.02.2016</t>
    </r>
  </si>
  <si>
    <r>
      <rPr>
        <sz val="7"/>
        <rFont val="Times New Roman"/>
        <family val="1"/>
      </rPr>
      <t>237/13.11.2015</t>
    </r>
  </si>
  <si>
    <r>
      <rPr>
        <sz val="7"/>
        <rFont val="Times New Roman"/>
        <family val="1"/>
      </rPr>
      <t>Furnizare motorina pentru incalzire</t>
    </r>
  </si>
  <si>
    <r>
      <rPr>
        <sz val="7"/>
        <rFont val="Times New Roman"/>
        <family val="1"/>
      </rPr>
      <t>13.11.2015-12.05.2016</t>
    </r>
  </si>
  <si>
    <r>
      <rPr>
        <sz val="7"/>
        <rFont val="Times New Roman"/>
        <family val="1"/>
      </rPr>
      <t>SC Agro-Prod Maricom SRL</t>
    </r>
  </si>
  <si>
    <r>
      <rPr>
        <sz val="7"/>
        <rFont val="Times New Roman"/>
        <family val="1"/>
      </rPr>
      <t>243/24.11.2015</t>
    </r>
  </si>
  <si>
    <r>
      <rPr>
        <sz val="7"/>
        <rFont val="Times New Roman"/>
        <family val="1"/>
      </rPr>
      <t>Furnizare BAR-uri</t>
    </r>
  </si>
  <si>
    <r>
      <rPr>
        <sz val="7"/>
        <rFont val="Times New Roman"/>
        <family val="1"/>
      </rPr>
      <t>26.11.2015-25.11.2016</t>
    </r>
  </si>
  <si>
    <r>
      <rPr>
        <sz val="7"/>
        <rFont val="Times New Roman"/>
        <family val="1"/>
      </rPr>
      <t>SC Grosso SRL</t>
    </r>
  </si>
  <si>
    <r>
      <rPr>
        <sz val="7"/>
        <rFont val="Times New Roman"/>
        <family val="1"/>
      </rPr>
      <t>246/27.11.2015</t>
    </r>
  </si>
  <si>
    <r>
      <rPr>
        <sz val="7"/>
        <rFont val="Times New Roman"/>
        <family val="1"/>
      </rPr>
      <t>Reparatii interioare cladire dormitor personal si case de bilete St. Savarsin</t>
    </r>
  </si>
  <si>
    <r>
      <rPr>
        <sz val="7"/>
        <rFont val="Times New Roman"/>
        <family val="1"/>
      </rPr>
      <t>27.11.2015-19.02.2016</t>
    </r>
  </si>
  <si>
    <r>
      <rPr>
        <sz val="7"/>
        <rFont val="Times New Roman"/>
        <family val="1"/>
      </rPr>
      <t>249/02.12.2015</t>
    </r>
  </si>
  <si>
    <r>
      <rPr>
        <sz val="7"/>
        <rFont val="Times New Roman"/>
        <family val="1"/>
      </rPr>
      <t>Reparatii interioare la cladirea administrativa Revizia Tms</t>
    </r>
  </si>
  <si>
    <r>
      <rPr>
        <sz val="7"/>
        <rFont val="Times New Roman"/>
        <family val="1"/>
      </rPr>
      <t>02.12.2015-01.01.2016</t>
    </r>
  </si>
  <si>
    <r>
      <rPr>
        <sz val="7"/>
        <rFont val="Times New Roman"/>
        <family val="1"/>
      </rPr>
      <t>261/17.12.2015</t>
    </r>
  </si>
  <si>
    <r>
      <rPr>
        <sz val="7"/>
        <rFont val="Times New Roman"/>
        <family val="1"/>
      </rPr>
      <t>Furnizare rezervor motorina Depoul Arad</t>
    </r>
  </si>
  <si>
    <r>
      <rPr>
        <sz val="7"/>
        <rFont val="Times New Roman"/>
        <family val="1"/>
      </rPr>
      <t>17.12.2015-16.06.2016</t>
    </r>
  </si>
  <si>
    <r>
      <rPr>
        <sz val="7"/>
        <rFont val="Times New Roman"/>
        <family val="1"/>
      </rPr>
      <t>262/22.12.2015</t>
    </r>
  </si>
  <si>
    <r>
      <rPr>
        <sz val="7"/>
        <rFont val="Times New Roman"/>
        <family val="1"/>
      </rPr>
      <t>Lucrari inst. echipament incalzire Revizia C-sebes</t>
    </r>
  </si>
  <si>
    <r>
      <rPr>
        <sz val="7"/>
        <rFont val="Times New Roman"/>
        <family val="1"/>
      </rPr>
      <t>23.12.2015-18.01.2016</t>
    </r>
  </si>
  <si>
    <r>
      <rPr>
        <sz val="7"/>
        <rFont val="Times New Roman"/>
        <family val="1"/>
      </rPr>
      <t>268/31.12.2015</t>
    </r>
  </si>
  <si>
    <r>
      <rPr>
        <sz val="7"/>
        <rFont val="Times New Roman"/>
        <family val="1"/>
      </rPr>
      <t>Bilant energetic Depoul Tms</t>
    </r>
  </si>
  <si>
    <r>
      <rPr>
        <sz val="7"/>
        <rFont val="Times New Roman"/>
        <family val="1"/>
      </rPr>
      <t>31.12.2015-29.03.2016</t>
    </r>
  </si>
  <si>
    <r>
      <rPr>
        <sz val="7"/>
        <rFont val="Times New Roman"/>
        <family val="1"/>
      </rPr>
      <t>SC Tehno Concept SRL</t>
    </r>
  </si>
  <si>
    <r>
      <rPr>
        <sz val="7"/>
        <rFont val="Times New Roman"/>
        <family val="1"/>
      </rPr>
      <t>5/25.01.2016</t>
    </r>
  </si>
  <si>
    <r>
      <rPr>
        <sz val="7"/>
        <rFont val="Times New Roman"/>
        <family val="1"/>
      </rPr>
      <t>Furnizare traverse</t>
    </r>
  </si>
  <si>
    <r>
      <rPr>
        <sz val="7"/>
        <rFont val="Times New Roman"/>
        <family val="1"/>
      </rPr>
      <t>01.02.2016-31.03.2016</t>
    </r>
  </si>
  <si>
    <r>
      <rPr>
        <sz val="7"/>
        <rFont val="Times New Roman"/>
        <family val="1"/>
      </rPr>
      <t>SC Reactiv Prod Com</t>
    </r>
  </si>
  <si>
    <r>
      <rPr>
        <sz val="7"/>
        <rFont val="Times New Roman"/>
        <family val="1"/>
      </rPr>
      <t>92/10.03.2016</t>
    </r>
  </si>
  <si>
    <r>
      <rPr>
        <sz val="7"/>
        <rFont val="Times New Roman"/>
        <family val="1"/>
      </rPr>
      <t>Servicii de spalare auto</t>
    </r>
  </si>
  <si>
    <r>
      <rPr>
        <sz val="7"/>
        <rFont val="Times New Roman"/>
        <family val="1"/>
      </rPr>
      <t>01.03.2016-09.03.2017</t>
    </r>
  </si>
  <si>
    <r>
      <rPr>
        <sz val="7"/>
        <rFont val="Times New Roman"/>
        <family val="1"/>
      </rPr>
      <t>SC Quik n Shine</t>
    </r>
  </si>
  <si>
    <r>
      <rPr>
        <sz val="7"/>
        <rFont val="Times New Roman"/>
        <family val="1"/>
      </rPr>
      <t>138/24.03.2016</t>
    </r>
  </si>
  <si>
    <r>
      <rPr>
        <sz val="7"/>
        <rFont val="Times New Roman"/>
        <family val="1"/>
      </rPr>
      <t>Drept de utilizare a sistemului informatic Salarii 2000</t>
    </r>
  </si>
  <si>
    <r>
      <rPr>
        <sz val="7"/>
        <rFont val="Times New Roman"/>
        <family val="1"/>
      </rPr>
      <t>01.04.2016-31.03.2017</t>
    </r>
  </si>
  <si>
    <r>
      <rPr>
        <sz val="7"/>
        <rFont val="Times New Roman"/>
        <family val="1"/>
      </rPr>
      <t>SC T-Soft SRL</t>
    </r>
  </si>
  <si>
    <r>
      <rPr>
        <sz val="7"/>
        <rFont val="Times New Roman"/>
        <family val="1"/>
      </rPr>
      <t>139/01.04.2016</t>
    </r>
  </si>
  <si>
    <r>
      <rPr>
        <sz val="7"/>
        <rFont val="Times New Roman"/>
        <family val="1"/>
      </rPr>
      <t xml:space="preserve">Spalat mat textile, salubrizare depouri - Contract subsecvent 2 la Acord
</t>
    </r>
    <r>
      <rPr>
        <sz val="7"/>
        <rFont val="Times New Roman"/>
        <family val="1"/>
      </rPr>
      <t>cadru 85/2015</t>
    </r>
  </si>
  <si>
    <r>
      <rPr>
        <sz val="7"/>
        <rFont val="Times New Roman"/>
        <family val="1"/>
      </rPr>
      <t>02.04.2016-01.04.2017</t>
    </r>
  </si>
  <si>
    <r>
      <rPr>
        <sz val="7"/>
        <rFont val="Times New Roman"/>
        <family val="1"/>
      </rPr>
      <t>142/04.04.2016</t>
    </r>
  </si>
  <si>
    <r>
      <rPr>
        <sz val="7"/>
        <rFont val="Times New Roman"/>
        <family val="1"/>
      </rPr>
      <t>Furnizare Motopompe - 5 buc</t>
    </r>
  </si>
  <si>
    <r>
      <rPr>
        <sz val="7"/>
        <rFont val="Times New Roman"/>
        <family val="1"/>
      </rPr>
      <t>05.04.2016-09.04.2016</t>
    </r>
  </si>
  <si>
    <r>
      <rPr>
        <sz val="7"/>
        <rFont val="Times New Roman"/>
        <family val="1"/>
      </rPr>
      <t>SC Master Service SRL</t>
    </r>
  </si>
  <si>
    <r>
      <rPr>
        <sz val="7"/>
        <rFont val="Times New Roman"/>
        <family val="1"/>
      </rPr>
      <t>143/06.04.2016</t>
    </r>
  </si>
  <si>
    <r>
      <rPr>
        <sz val="7"/>
        <rFont val="Times New Roman"/>
        <family val="1"/>
      </rPr>
      <t>Furnizare Xerox - 1 buc</t>
    </r>
  </si>
  <si>
    <r>
      <rPr>
        <sz val="7"/>
        <rFont val="Times New Roman"/>
        <family val="1"/>
      </rPr>
      <t>06.04.2016-15.04.2016</t>
    </r>
  </si>
  <si>
    <r>
      <rPr>
        <sz val="7"/>
        <rFont val="Times New Roman"/>
        <family val="1"/>
      </rPr>
      <t>SC Konica Minolta</t>
    </r>
  </si>
  <si>
    <r>
      <rPr>
        <sz val="7"/>
        <rFont val="Times New Roman"/>
        <family val="1"/>
      </rPr>
      <t>151/26.04.2016</t>
    </r>
  </si>
  <si>
    <r>
      <rPr>
        <sz val="7"/>
        <rFont val="Times New Roman"/>
        <family val="1"/>
      </rPr>
      <t>Examinari psiho -Lot Arad</t>
    </r>
  </si>
  <si>
    <r>
      <rPr>
        <sz val="7"/>
        <rFont val="Times New Roman"/>
        <family val="1"/>
      </rPr>
      <t>03.05.2016-02.05.2017</t>
    </r>
  </si>
  <si>
    <r>
      <rPr>
        <sz val="7"/>
        <rFont val="Times New Roman"/>
        <family val="1"/>
      </rPr>
      <t>SC Centrul Medical LIAD SRL</t>
    </r>
  </si>
  <si>
    <r>
      <rPr>
        <sz val="7"/>
        <rFont val="Times New Roman"/>
        <family val="1"/>
      </rPr>
      <t>152/26.04.2016</t>
    </r>
  </si>
  <si>
    <r>
      <rPr>
        <sz val="7"/>
        <rFont val="Times New Roman"/>
        <family val="1"/>
      </rPr>
      <t>Examinari medicale -Lot Arad</t>
    </r>
  </si>
  <si>
    <r>
      <rPr>
        <sz val="7"/>
        <rFont val="Times New Roman"/>
        <family val="1"/>
      </rPr>
      <t>153/26.04.2016</t>
    </r>
  </si>
  <si>
    <r>
      <rPr>
        <sz val="7"/>
        <rFont val="Times New Roman"/>
        <family val="1"/>
      </rPr>
      <t>Examinari psiho -Lot Tms</t>
    </r>
  </si>
  <si>
    <r>
      <rPr>
        <sz val="7"/>
        <rFont val="Times New Roman"/>
        <family val="1"/>
      </rPr>
      <t>Spitalul Clinic CF Timisoara</t>
    </r>
  </si>
  <si>
    <r>
      <rPr>
        <sz val="7"/>
        <rFont val="Times New Roman"/>
        <family val="1"/>
      </rPr>
      <t>154/26.04.2016</t>
    </r>
  </si>
  <si>
    <r>
      <rPr>
        <sz val="7"/>
        <rFont val="Times New Roman"/>
        <family val="1"/>
      </rPr>
      <t>Examinari medicale -Lot Tms</t>
    </r>
  </si>
  <si>
    <r>
      <rPr>
        <sz val="7"/>
        <rFont val="Times New Roman"/>
        <family val="1"/>
      </rPr>
      <t>157/06.05.2016</t>
    </r>
  </si>
  <si>
    <r>
      <rPr>
        <sz val="7"/>
        <rFont val="Times New Roman"/>
        <family val="1"/>
      </rPr>
      <t>Servicii de colectare deseuri</t>
    </r>
  </si>
  <si>
    <r>
      <rPr>
        <sz val="7"/>
        <rFont val="Times New Roman"/>
        <family val="1"/>
      </rPr>
      <t>06.05.2019-05.05.2017</t>
    </r>
  </si>
  <si>
    <r>
      <rPr>
        <sz val="7"/>
        <rFont val="Times New Roman"/>
        <family val="1"/>
      </rPr>
      <t>Andex Import Export SRL</t>
    </r>
  </si>
  <si>
    <r>
      <rPr>
        <sz val="7"/>
        <rFont val="Times New Roman"/>
        <family val="1"/>
      </rPr>
      <t>158/09.05.2016</t>
    </r>
  </si>
  <si>
    <r>
      <rPr>
        <sz val="7"/>
        <rFont val="Times New Roman"/>
        <family val="1"/>
      </rPr>
      <t>Bocanci de protectie</t>
    </r>
  </si>
  <si>
    <r>
      <rPr>
        <sz val="7"/>
        <rFont val="Times New Roman"/>
        <family val="1"/>
      </rPr>
      <t>09.05.2016-08.05.2017</t>
    </r>
  </si>
  <si>
    <r>
      <rPr>
        <sz val="7"/>
        <rFont val="Times New Roman"/>
        <family val="1"/>
      </rPr>
      <t>LD online</t>
    </r>
  </si>
  <si>
    <r>
      <rPr>
        <sz val="7"/>
        <rFont val="Times New Roman"/>
        <family val="1"/>
      </rPr>
      <t>Medimpact SA</t>
    </r>
  </si>
  <si>
    <r>
      <rPr>
        <sz val="7"/>
        <rFont val="Times New Roman"/>
        <family val="1"/>
      </rPr>
      <t>164/16.05.2016</t>
    </r>
  </si>
  <si>
    <r>
      <rPr>
        <sz val="7"/>
        <rFont val="Times New Roman"/>
        <family val="1"/>
      </rPr>
      <t>16.05.2016-15.05.2017</t>
    </r>
  </si>
  <si>
    <r>
      <rPr>
        <sz val="7"/>
        <rFont val="Times New Roman"/>
        <family val="1"/>
      </rPr>
      <t>CO online</t>
    </r>
  </si>
  <si>
    <r>
      <rPr>
        <sz val="7"/>
        <rFont val="Times New Roman"/>
        <family val="1"/>
      </rPr>
      <t>Minexfor SA</t>
    </r>
  </si>
  <si>
    <r>
      <rPr>
        <sz val="7"/>
        <rFont val="Times New Roman"/>
        <family val="1"/>
      </rPr>
      <t>167/17.05.2016</t>
    </r>
  </si>
  <si>
    <r>
      <rPr>
        <sz val="7"/>
        <rFont val="Times New Roman"/>
        <family val="1"/>
      </rPr>
      <t>Aparate aer conditionat</t>
    </r>
  </si>
  <si>
    <r>
      <rPr>
        <sz val="7"/>
        <rFont val="Times New Roman"/>
        <family val="1"/>
      </rPr>
      <t>17.05.2016-16.05.2017</t>
    </r>
  </si>
  <si>
    <r>
      <rPr>
        <sz val="7"/>
        <rFont val="Times New Roman"/>
        <family val="1"/>
      </rPr>
      <t>Colimo SRl</t>
    </r>
  </si>
  <si>
    <r>
      <rPr>
        <sz val="7"/>
        <rFont val="Times New Roman"/>
        <family val="1"/>
      </rPr>
      <t>168/20.05.2016</t>
    </r>
  </si>
  <si>
    <r>
      <rPr>
        <sz val="7"/>
        <rFont val="Times New Roman"/>
        <family val="1"/>
      </rPr>
      <t>Servicii de reparatie planificata la vagon 50532829455-6</t>
    </r>
  </si>
  <si>
    <r>
      <rPr>
        <sz val="7"/>
        <rFont val="Times New Roman"/>
        <family val="1"/>
      </rPr>
      <t>20.05.2016-19.08.2016</t>
    </r>
  </si>
  <si>
    <r>
      <rPr>
        <sz val="7"/>
        <rFont val="Times New Roman"/>
        <family val="1"/>
      </rPr>
      <t>SIRV Caransebes</t>
    </r>
  </si>
  <si>
    <r>
      <rPr>
        <sz val="7"/>
        <rFont val="Times New Roman"/>
        <family val="1"/>
      </rPr>
      <t>170/25.05.2016</t>
    </r>
  </si>
  <si>
    <r>
      <rPr>
        <sz val="7"/>
        <rFont val="Times New Roman"/>
        <family val="1"/>
      </rPr>
      <t>Genti de mana (genti conductor)</t>
    </r>
  </si>
  <si>
    <r>
      <rPr>
        <sz val="7"/>
        <rFont val="Times New Roman"/>
        <family val="1"/>
      </rPr>
      <t>25.05.2016-24.11.2016</t>
    </r>
  </si>
  <si>
    <r>
      <rPr>
        <sz val="7"/>
        <rFont val="Times New Roman"/>
        <family val="1"/>
      </rPr>
      <t>Krasztel&amp;Asociatii SRL</t>
    </r>
  </si>
  <si>
    <r>
      <rPr>
        <sz val="7"/>
        <rFont val="Times New Roman"/>
        <family val="1"/>
      </rPr>
      <t>172/27.05.2016</t>
    </r>
  </si>
  <si>
    <r>
      <rPr>
        <sz val="7"/>
        <rFont val="Times New Roman"/>
        <family val="1"/>
      </rPr>
      <t>Piese pt locomotive (ghidare osie) LE5100kW</t>
    </r>
  </si>
  <si>
    <r>
      <rPr>
        <sz val="7"/>
        <rFont val="Times New Roman"/>
        <family val="1"/>
      </rPr>
      <t>27.05.2016-26.11.2016</t>
    </r>
  </si>
  <si>
    <r>
      <rPr>
        <sz val="7"/>
        <rFont val="Times New Roman"/>
        <family val="1"/>
      </rPr>
      <t>FAB CCPM Impex SRL</t>
    </r>
  </si>
  <si>
    <r>
      <rPr>
        <sz val="7"/>
        <rFont val="Times New Roman"/>
        <family val="1"/>
      </rPr>
      <t>173/30.05.2016</t>
    </r>
  </si>
  <si>
    <r>
      <rPr>
        <sz val="7"/>
        <rFont val="Times New Roman"/>
        <family val="1"/>
      </rPr>
      <t>Servicii de proiectare</t>
    </r>
  </si>
  <si>
    <r>
      <rPr>
        <sz val="7"/>
        <rFont val="Times New Roman"/>
        <family val="1"/>
      </rPr>
      <t>30.05.2016-30.07.2016</t>
    </r>
  </si>
  <si>
    <r>
      <rPr>
        <sz val="7"/>
        <rFont val="Times New Roman"/>
        <family val="1"/>
      </rPr>
      <t>Udresu Nicolae II</t>
    </r>
  </si>
  <si>
    <r>
      <rPr>
        <sz val="7"/>
        <rFont val="Times New Roman"/>
        <family val="1"/>
      </rPr>
      <t>174/30.05.2016</t>
    </r>
  </si>
  <si>
    <r>
      <rPr>
        <sz val="7"/>
        <rFont val="Times New Roman"/>
        <family val="1"/>
      </rPr>
      <t>01.06.2016-31.05.2017</t>
    </r>
  </si>
  <si>
    <r>
      <rPr>
        <sz val="7"/>
        <rFont val="Times New Roman"/>
        <family val="1"/>
      </rPr>
      <t>175/30.05.2016</t>
    </r>
  </si>
  <si>
    <r>
      <rPr>
        <sz val="7"/>
        <rFont val="Times New Roman"/>
        <family val="1"/>
      </rPr>
      <t>Calculatoare de birou</t>
    </r>
  </si>
  <si>
    <r>
      <rPr>
        <sz val="7"/>
        <rFont val="Times New Roman"/>
        <family val="1"/>
      </rPr>
      <t>30.05.2016-14.06.2016</t>
    </r>
  </si>
  <si>
    <r>
      <rPr>
        <sz val="7"/>
        <rFont val="Times New Roman"/>
        <family val="1"/>
      </rPr>
      <t>Maguay Computers SRL</t>
    </r>
  </si>
  <si>
    <r>
      <rPr>
        <sz val="7"/>
        <rFont val="Times New Roman"/>
        <family val="1"/>
      </rPr>
      <t>178/03.06.2016</t>
    </r>
  </si>
  <si>
    <r>
      <rPr>
        <sz val="7"/>
        <rFont val="Times New Roman"/>
        <family val="1"/>
      </rPr>
      <t>20.06.2016-19.06.2017</t>
    </r>
  </si>
  <si>
    <r>
      <rPr>
        <sz val="7"/>
        <rFont val="Times New Roman"/>
        <family val="1"/>
      </rPr>
      <t>185/08.06.2016</t>
    </r>
  </si>
  <si>
    <r>
      <rPr>
        <sz val="7"/>
        <rFont val="Times New Roman"/>
        <family val="1"/>
      </rPr>
      <t>Imprimante (multifunctionale)</t>
    </r>
  </si>
  <si>
    <r>
      <rPr>
        <sz val="7"/>
        <rFont val="Times New Roman"/>
        <family val="1"/>
      </rPr>
      <t>08.06.2016-23.06.2016</t>
    </r>
  </si>
  <si>
    <r>
      <rPr>
        <sz val="7"/>
        <rFont val="Times New Roman"/>
        <family val="1"/>
      </rPr>
      <t>Eta 2U SRL</t>
    </r>
  </si>
  <si>
    <r>
      <rPr>
        <sz val="7"/>
        <rFont val="Times New Roman"/>
        <family val="1"/>
      </rPr>
      <t>187/13.06.2016</t>
    </r>
  </si>
  <si>
    <r>
      <rPr>
        <sz val="7"/>
        <rFont val="Times New Roman"/>
        <family val="1"/>
      </rPr>
      <t>Intretinere aparate aer conditionat</t>
    </r>
  </si>
  <si>
    <r>
      <rPr>
        <sz val="7"/>
        <rFont val="Times New Roman"/>
        <family val="1"/>
      </rPr>
      <t>13.06.2016-12.06.2017</t>
    </r>
  </si>
  <si>
    <r>
      <rPr>
        <sz val="7"/>
        <rFont val="Times New Roman"/>
        <family val="1"/>
      </rPr>
      <t>Colimo SRL</t>
    </r>
  </si>
  <si>
    <r>
      <rPr>
        <sz val="7"/>
        <rFont val="Times New Roman"/>
        <family val="1"/>
      </rPr>
      <t>188/14.06.2016</t>
    </r>
  </si>
  <si>
    <r>
      <rPr>
        <sz val="7"/>
        <rFont val="Times New Roman"/>
        <family val="1"/>
      </rPr>
      <t>Autocamioneta transport marfa</t>
    </r>
  </si>
  <si>
    <r>
      <rPr>
        <sz val="7"/>
        <rFont val="Times New Roman"/>
        <family val="1"/>
      </rPr>
      <t>15.06.2016-15.10.2016</t>
    </r>
  </si>
  <si>
    <r>
      <rPr>
        <sz val="7"/>
        <rFont val="Times New Roman"/>
        <family val="1"/>
      </rPr>
      <t>EVW Holding SRL</t>
    </r>
  </si>
  <si>
    <r>
      <rPr>
        <sz val="7"/>
        <rFont val="Times New Roman"/>
        <family val="1"/>
      </rPr>
      <t>190/22.06.2016</t>
    </r>
  </si>
  <si>
    <r>
      <rPr>
        <sz val="7"/>
        <rFont val="Times New Roman"/>
        <family val="1"/>
      </rPr>
      <t>Casete aer conditionat</t>
    </r>
  </si>
  <si>
    <r>
      <rPr>
        <sz val="7"/>
        <rFont val="Times New Roman"/>
        <family val="1"/>
      </rPr>
      <t>23.06.2016-22.10.2016</t>
    </r>
  </si>
  <si>
    <r>
      <rPr>
        <sz val="7"/>
        <rFont val="Times New Roman"/>
        <family val="1"/>
      </rPr>
      <t>191/27.06.2016</t>
    </r>
  </si>
  <si>
    <r>
      <rPr>
        <sz val="7"/>
        <rFont val="Times New Roman"/>
        <family val="1"/>
      </rPr>
      <t xml:space="preserve">Intocmire documentatii cadastrale in vederea obtinerii CF-urilor pt
</t>
    </r>
    <r>
      <rPr>
        <sz val="7"/>
        <rFont val="Times New Roman"/>
        <family val="1"/>
      </rPr>
      <t>obiective SRTFC TM</t>
    </r>
  </si>
  <si>
    <r>
      <rPr>
        <sz val="7"/>
        <rFont val="Times New Roman"/>
        <family val="1"/>
      </rPr>
      <t>27.06.2016-26.06.2017</t>
    </r>
  </si>
  <si>
    <r>
      <rPr>
        <sz val="7"/>
        <rFont val="Times New Roman"/>
        <family val="1"/>
      </rPr>
      <t>Topogecad SRL</t>
    </r>
  </si>
  <si>
    <r>
      <rPr>
        <sz val="7"/>
        <rFont val="Times New Roman"/>
        <family val="1"/>
      </rPr>
      <t>195/04.07.2016</t>
    </r>
  </si>
  <si>
    <r>
      <rPr>
        <sz val="7"/>
        <rFont val="Times New Roman"/>
        <family val="1"/>
      </rPr>
      <t xml:space="preserve">Sisteme de supraveghere video, proiectare si montaj la unitati SRTFC
</t>
    </r>
    <r>
      <rPr>
        <sz val="7"/>
        <rFont val="Times New Roman"/>
        <family val="1"/>
      </rPr>
      <t>Timisoara</t>
    </r>
  </si>
  <si>
    <r>
      <rPr>
        <sz val="7"/>
        <rFont val="Times New Roman"/>
        <family val="1"/>
      </rPr>
      <t>11.07.2016-08.09.2016</t>
    </r>
  </si>
  <si>
    <r>
      <rPr>
        <sz val="7"/>
        <rFont val="Times New Roman"/>
        <family val="1"/>
      </rPr>
      <t>Union Protection SRl</t>
    </r>
  </si>
  <si>
    <r>
      <rPr>
        <sz val="7"/>
        <rFont val="Times New Roman"/>
        <family val="1"/>
      </rPr>
      <t>196/05.07.2016</t>
    </r>
  </si>
  <si>
    <r>
      <rPr>
        <sz val="7"/>
        <rFont val="Times New Roman"/>
        <family val="1"/>
      </rPr>
      <t>Salopete de lucru</t>
    </r>
  </si>
  <si>
    <r>
      <rPr>
        <sz val="7"/>
        <rFont val="Times New Roman"/>
        <family val="1"/>
      </rPr>
      <t>05.07.2016-03.07.2017</t>
    </r>
  </si>
  <si>
    <r>
      <rPr>
        <sz val="7"/>
        <rFont val="Times New Roman"/>
        <family val="1"/>
      </rPr>
      <t>Royal Eurotrans SRL</t>
    </r>
  </si>
  <si>
    <r>
      <rPr>
        <sz val="7"/>
        <rFont val="Times New Roman"/>
        <family val="1"/>
      </rPr>
      <t>214/06.08.2016</t>
    </r>
  </si>
  <si>
    <r>
      <rPr>
        <sz val="7"/>
        <rFont val="Times New Roman"/>
        <family val="1"/>
      </rPr>
      <t>Achizitie motostivuitor</t>
    </r>
  </si>
  <si>
    <r>
      <rPr>
        <sz val="7"/>
        <rFont val="Times New Roman"/>
        <family val="1"/>
      </rPr>
      <t>08.08.2016-21.09.2016</t>
    </r>
  </si>
  <si>
    <r>
      <rPr>
        <sz val="7"/>
        <rFont val="Times New Roman"/>
        <family val="1"/>
      </rPr>
      <t>Vectra Eurolift Servicii</t>
    </r>
  </si>
  <si>
    <r>
      <rPr>
        <sz val="7"/>
        <rFont val="Times New Roman"/>
        <family val="1"/>
      </rPr>
      <t>220/19.08.2016</t>
    </r>
  </si>
  <si>
    <r>
      <rPr>
        <sz val="7"/>
        <rFont val="Times New Roman"/>
        <family val="1"/>
      </rPr>
      <t>Asfaltare peron linia 2 Lugoj - Revizia Timisoara</t>
    </r>
  </si>
  <si>
    <r>
      <rPr>
        <sz val="7"/>
        <rFont val="Times New Roman"/>
        <family val="1"/>
      </rPr>
      <t>22.08.2016-05.10.2016</t>
    </r>
  </si>
  <si>
    <r>
      <rPr>
        <sz val="7"/>
        <rFont val="Times New Roman"/>
        <family val="1"/>
      </rPr>
      <t>SC JDD MINERAL CONSTRUCTII SRL</t>
    </r>
  </si>
  <si>
    <r>
      <rPr>
        <sz val="7"/>
        <rFont val="Times New Roman"/>
        <family val="1"/>
      </rPr>
      <t>225/29.08.2016</t>
    </r>
  </si>
  <si>
    <r>
      <rPr>
        <sz val="7"/>
        <rFont val="Times New Roman"/>
        <family val="1"/>
      </rPr>
      <t>Inspectie si testare th. a inst. alimentare cu motorina</t>
    </r>
  </si>
  <si>
    <r>
      <rPr>
        <sz val="7"/>
        <rFont val="Times New Roman"/>
        <family val="1"/>
      </rPr>
      <t>29.08.2016-12.10.2016</t>
    </r>
  </si>
  <si>
    <r>
      <rPr>
        <sz val="7"/>
        <rFont val="Times New Roman"/>
        <family val="1"/>
      </rPr>
      <t>SC Iprochim SA</t>
    </r>
  </si>
  <si>
    <r>
      <rPr>
        <sz val="7"/>
        <rFont val="Times New Roman"/>
        <family val="1"/>
      </rPr>
      <t>226/30.08.2016</t>
    </r>
  </si>
  <si>
    <r>
      <rPr>
        <sz val="7"/>
        <rFont val="Times New Roman"/>
        <family val="1"/>
      </rPr>
      <t>Refacere hidroizolatie si luminatoare acoperis hala RAD - Depoul Arad</t>
    </r>
  </si>
  <si>
    <r>
      <rPr>
        <sz val="7"/>
        <rFont val="Times New Roman"/>
        <family val="1"/>
      </rPr>
      <t>01.09.2016-30.10.2016</t>
    </r>
  </si>
  <si>
    <r>
      <rPr>
        <sz val="7"/>
        <rFont val="Times New Roman"/>
        <family val="1"/>
      </rPr>
      <t>229/31.08.2016</t>
    </r>
  </si>
  <si>
    <r>
      <rPr>
        <sz val="7"/>
        <rFont val="Times New Roman"/>
        <family val="1"/>
      </rPr>
      <t>Servicii de intretinere linii</t>
    </r>
  </si>
  <si>
    <r>
      <rPr>
        <sz val="7"/>
        <rFont val="Times New Roman"/>
        <family val="1"/>
      </rPr>
      <t>31.08.2016-30.08.2017</t>
    </r>
  </si>
  <si>
    <r>
      <rPr>
        <sz val="7"/>
        <rFont val="Times New Roman"/>
        <family val="1"/>
      </rPr>
      <t>231/06.09.2016</t>
    </r>
  </si>
  <si>
    <r>
      <rPr>
        <sz val="7"/>
        <rFont val="Times New Roman"/>
        <family val="1"/>
      </rPr>
      <t>Furnizare gaze naturale</t>
    </r>
  </si>
  <si>
    <r>
      <rPr>
        <sz val="7"/>
        <rFont val="Times New Roman"/>
        <family val="1"/>
      </rPr>
      <t>06.09.2016-05.09.2017</t>
    </r>
  </si>
  <si>
    <r>
      <rPr>
        <sz val="7"/>
        <rFont val="Times New Roman"/>
        <family val="1"/>
      </rPr>
      <t>PS</t>
    </r>
  </si>
  <si>
    <r>
      <rPr>
        <sz val="7"/>
        <rFont val="Times New Roman"/>
        <family val="1"/>
      </rPr>
      <t>SCEngie Romania</t>
    </r>
  </si>
  <si>
    <r>
      <rPr>
        <sz val="7"/>
        <rFont val="Times New Roman"/>
        <family val="1"/>
      </rPr>
      <t>233/13.09.2016</t>
    </r>
  </si>
  <si>
    <r>
      <rPr>
        <sz val="7"/>
        <rFont val="Times New Roman"/>
        <family val="1"/>
      </rPr>
      <t>Furnizare porti - Depoul Tms</t>
    </r>
  </si>
  <si>
    <r>
      <rPr>
        <sz val="7"/>
        <rFont val="Times New Roman"/>
        <family val="1"/>
      </rPr>
      <t>13.09.2016-27.10.2016</t>
    </r>
  </si>
  <si>
    <r>
      <rPr>
        <sz val="7"/>
        <rFont val="Times New Roman"/>
        <family val="1"/>
      </rPr>
      <t>SC Vonrep SRL</t>
    </r>
  </si>
  <si>
    <r>
      <rPr>
        <sz val="7"/>
        <rFont val="Times New Roman"/>
        <family val="1"/>
      </rPr>
      <t>234/13.09.2016</t>
    </r>
  </si>
  <si>
    <r>
      <rPr>
        <sz val="7"/>
        <rFont val="Times New Roman"/>
        <family val="1"/>
      </rPr>
      <t>Expertiza energetica - Rev. Tms</t>
    </r>
  </si>
  <si>
    <r>
      <rPr>
        <sz val="7"/>
        <rFont val="Times New Roman"/>
        <family val="1"/>
      </rPr>
      <t>14.09.2016-24.092016</t>
    </r>
  </si>
  <si>
    <r>
      <rPr>
        <sz val="7"/>
        <rFont val="Times New Roman"/>
        <family val="1"/>
      </rPr>
      <t>SC Four Media SRL</t>
    </r>
  </si>
  <si>
    <r>
      <rPr>
        <sz val="7"/>
        <rFont val="Times New Roman"/>
        <family val="1"/>
      </rPr>
      <t>235/14.09.2016</t>
    </r>
  </si>
  <si>
    <r>
      <rPr>
        <sz val="7"/>
        <rFont val="Times New Roman"/>
        <family val="1"/>
      </rPr>
      <t>Eliminare deseuri petroliere</t>
    </r>
  </si>
  <si>
    <r>
      <rPr>
        <sz val="7"/>
        <rFont val="Times New Roman"/>
        <family val="1"/>
      </rPr>
      <t>10.10.2016-09.12.2016</t>
    </r>
  </si>
  <si>
    <r>
      <rPr>
        <sz val="7"/>
        <rFont val="Times New Roman"/>
        <family val="1"/>
      </rPr>
      <t>SC Pro Air Clean Ecologic</t>
    </r>
  </si>
  <si>
    <r>
      <rPr>
        <sz val="7"/>
        <rFont val="Times New Roman"/>
        <family val="1"/>
      </rPr>
      <t>236/14.09.2016</t>
    </r>
  </si>
  <si>
    <r>
      <rPr>
        <sz val="7"/>
        <rFont val="Times New Roman"/>
        <family val="1"/>
      </rPr>
      <t>Reparatii la linia 2L - Rev. Tms.</t>
    </r>
  </si>
  <si>
    <r>
      <rPr>
        <sz val="7"/>
        <rFont val="Times New Roman"/>
        <family val="1"/>
      </rPr>
      <t>22.09.2016-05.11.2016</t>
    </r>
  </si>
  <si>
    <r>
      <rPr>
        <sz val="7"/>
        <rFont val="Times New Roman"/>
        <family val="1"/>
      </rPr>
      <t>SC Con Metal SRL</t>
    </r>
  </si>
  <si>
    <r>
      <rPr>
        <sz val="7"/>
        <rFont val="Times New Roman"/>
        <family val="1"/>
      </rPr>
      <t>237/14.09.2016</t>
    </r>
  </si>
  <si>
    <r>
      <rPr>
        <sz val="7"/>
        <rFont val="Times New Roman"/>
        <family val="1"/>
      </rPr>
      <t>Verificare, incarcare stingatoare+ hidranti</t>
    </r>
  </si>
  <si>
    <r>
      <rPr>
        <sz val="7"/>
        <rFont val="Times New Roman"/>
        <family val="1"/>
      </rPr>
      <t>14.09.2016-14.09.2017</t>
    </r>
  </si>
  <si>
    <r>
      <rPr>
        <sz val="7"/>
        <rFont val="Times New Roman"/>
        <family val="1"/>
      </rPr>
      <t>SC Alsting Timserv</t>
    </r>
  </si>
  <si>
    <r>
      <rPr>
        <sz val="7"/>
        <rFont val="Times New Roman"/>
        <family val="1"/>
      </rPr>
      <t>241/21.09.2016</t>
    </r>
  </si>
  <si>
    <r>
      <rPr>
        <sz val="7"/>
        <rFont val="Times New Roman"/>
        <family val="1"/>
      </rPr>
      <t>Reparatii canal 1D - Depoul Tms</t>
    </r>
  </si>
  <si>
    <r>
      <rPr>
        <sz val="7"/>
        <rFont val="Times New Roman"/>
        <family val="1"/>
      </rPr>
      <t>03.10.2016-03.12.2016</t>
    </r>
  </si>
  <si>
    <r>
      <rPr>
        <sz val="7"/>
        <rFont val="Times New Roman"/>
        <family val="1"/>
      </rPr>
      <t>243/23.09.2016</t>
    </r>
  </si>
  <si>
    <r>
      <rPr>
        <sz val="7"/>
        <rFont val="Times New Roman"/>
        <family val="1"/>
      </rPr>
      <t xml:space="preserve">Spalat mat textile, salubrizare spatii adm si dormitoare pers statii si ag de
</t>
    </r>
    <r>
      <rPr>
        <sz val="7"/>
        <rFont val="Times New Roman"/>
        <family val="1"/>
      </rPr>
      <t>voiaj ale SRTFC Tms -Contr subs 2</t>
    </r>
  </si>
  <si>
    <r>
      <rPr>
        <sz val="7"/>
        <rFont val="Times New Roman"/>
        <family val="1"/>
      </rPr>
      <t>25.09.2016-24.09.2017</t>
    </r>
  </si>
  <si>
    <r>
      <rPr>
        <sz val="7"/>
        <rFont val="Times New Roman"/>
        <family val="1"/>
      </rPr>
      <t>246/30.09.2016</t>
    </r>
  </si>
  <si>
    <r>
      <rPr>
        <sz val="7"/>
        <rFont val="Times New Roman"/>
        <family val="1"/>
      </rPr>
      <t xml:space="preserve">Reparatii, igenizari si intretinere la cladirile si instalatiile SRTFC Tms - lot
</t>
    </r>
    <r>
      <rPr>
        <sz val="7"/>
        <rFont val="Times New Roman"/>
        <family val="1"/>
      </rPr>
      <t>ARAD</t>
    </r>
  </si>
  <si>
    <r>
      <rPr>
        <sz val="7"/>
        <rFont val="Times New Roman"/>
        <family val="1"/>
      </rPr>
      <t>30.09.2016-29.09.2017</t>
    </r>
  </si>
  <si>
    <r>
      <rPr>
        <sz val="7"/>
        <rFont val="Times New Roman"/>
        <family val="1"/>
      </rPr>
      <t>SC Instant International SRL</t>
    </r>
  </si>
  <si>
    <r>
      <rPr>
        <sz val="7"/>
        <rFont val="Times New Roman"/>
        <family val="1"/>
      </rPr>
      <t>247/30.09.2016</t>
    </r>
  </si>
  <si>
    <r>
      <rPr>
        <sz val="7"/>
        <rFont val="Times New Roman"/>
        <family val="1"/>
      </rPr>
      <t xml:space="preserve">Reparatii, igenizari si intretinere la cladirile si instalatiile SRTFC Tms - lot
</t>
    </r>
    <r>
      <rPr>
        <sz val="7"/>
        <rFont val="Times New Roman"/>
        <family val="1"/>
      </rPr>
      <t>CARANSEBES</t>
    </r>
  </si>
  <si>
    <r>
      <rPr>
        <sz val="7"/>
        <rFont val="Times New Roman"/>
        <family val="1"/>
      </rPr>
      <t>248/30.09.2016</t>
    </r>
  </si>
  <si>
    <r>
      <rPr>
        <sz val="7"/>
        <rFont val="Times New Roman"/>
        <family val="1"/>
      </rPr>
      <t xml:space="preserve">Reparatii, igenizari si intretinere la cladirile si instalatiile SRTFC Tms - lot
</t>
    </r>
    <r>
      <rPr>
        <sz val="7"/>
        <rFont val="Times New Roman"/>
        <family val="1"/>
      </rPr>
      <t>DEVA</t>
    </r>
  </si>
  <si>
    <r>
      <rPr>
        <sz val="7"/>
        <rFont val="Times New Roman"/>
        <family val="1"/>
      </rPr>
      <t>249/30.09.2016</t>
    </r>
  </si>
  <si>
    <r>
      <rPr>
        <sz val="7"/>
        <rFont val="Times New Roman"/>
        <family val="1"/>
      </rPr>
      <t xml:space="preserve">Reparatii, igenizari si intretinere la cladirile si instalatiile SRTFC Tms - lot
</t>
    </r>
    <r>
      <rPr>
        <sz val="7"/>
        <rFont val="Times New Roman"/>
        <family val="1"/>
      </rPr>
      <t>TIMISOARA</t>
    </r>
  </si>
  <si>
    <r>
      <rPr>
        <sz val="7"/>
        <rFont val="Times New Roman"/>
        <family val="1"/>
      </rPr>
      <t>250/30.09.2016</t>
    </r>
  </si>
  <si>
    <r>
      <rPr>
        <sz val="7"/>
        <rFont val="Times New Roman"/>
        <family val="1"/>
      </rPr>
      <t>Impermebilizare acoperis ORAVITA</t>
    </r>
  </si>
  <si>
    <r>
      <rPr>
        <sz val="7"/>
        <rFont val="Times New Roman"/>
        <family val="1"/>
      </rPr>
      <t>10.10.2016-08.11.2016</t>
    </r>
  </si>
  <si>
    <r>
      <rPr>
        <sz val="7"/>
        <rFont val="Times New Roman"/>
        <family val="1"/>
      </rPr>
      <t>261/04.10.2016</t>
    </r>
  </si>
  <si>
    <r>
      <rPr>
        <sz val="7"/>
        <rFont val="Times New Roman"/>
        <family val="1"/>
      </rPr>
      <t>Furnizare cartuse, tonere</t>
    </r>
  </si>
  <si>
    <r>
      <rPr>
        <sz val="7"/>
        <rFont val="Times New Roman"/>
        <family val="1"/>
      </rPr>
      <t>03.10.2016-02.10.2017</t>
    </r>
  </si>
  <si>
    <r>
      <rPr>
        <sz val="7"/>
        <rFont val="Times New Roman"/>
        <family val="1"/>
      </rPr>
      <t>Ink Technology</t>
    </r>
  </si>
  <si>
    <r>
      <rPr>
        <sz val="7"/>
        <rFont val="Times New Roman"/>
        <family val="1"/>
      </rPr>
      <t>264/10.10.2016</t>
    </r>
  </si>
  <si>
    <r>
      <rPr>
        <sz val="7"/>
        <rFont val="Times New Roman"/>
        <family val="1"/>
      </rPr>
      <t>Amenajare dormitor pers gr tehn - Revizia Simeria</t>
    </r>
  </si>
  <si>
    <r>
      <rPr>
        <sz val="7"/>
        <rFont val="Times New Roman"/>
        <family val="1"/>
      </rPr>
      <t>14.10.2016-13.12.2016</t>
    </r>
  </si>
  <si>
    <r>
      <rPr>
        <sz val="7"/>
        <rFont val="Times New Roman"/>
        <family val="1"/>
      </rPr>
      <t>Instant International SRL</t>
    </r>
  </si>
  <si>
    <r>
      <rPr>
        <sz val="7"/>
        <rFont val="Times New Roman"/>
        <family val="1"/>
      </rPr>
      <t>265/10.10.2016</t>
    </r>
  </si>
  <si>
    <r>
      <rPr>
        <sz val="7"/>
        <rFont val="Times New Roman"/>
        <family val="1"/>
      </rPr>
      <t>Inlocuire ferestre hala RAD - Depoul Arad</t>
    </r>
  </si>
  <si>
    <r>
      <rPr>
        <sz val="7"/>
        <rFont val="Times New Roman"/>
        <family val="1"/>
      </rPr>
      <t>266/11.10.2016</t>
    </r>
  </si>
  <si>
    <r>
      <rPr>
        <sz val="7"/>
        <rFont val="Times New Roman"/>
        <family val="1"/>
      </rPr>
      <t>Imprimate specifice CFR</t>
    </r>
  </si>
  <si>
    <r>
      <rPr>
        <sz val="7"/>
        <rFont val="Times New Roman"/>
        <family val="1"/>
      </rPr>
      <t>11.10.2016-10.10.2017</t>
    </r>
  </si>
  <si>
    <r>
      <rPr>
        <sz val="7"/>
        <rFont val="Times New Roman"/>
        <family val="1"/>
      </rPr>
      <t>DDA Birotica</t>
    </r>
  </si>
  <si>
    <r>
      <rPr>
        <sz val="7"/>
        <rFont val="Times New Roman"/>
        <family val="1"/>
      </rPr>
      <t>268/11.10.2016</t>
    </r>
  </si>
  <si>
    <r>
      <rPr>
        <sz val="7"/>
        <rFont val="Times New Roman"/>
        <family val="1"/>
      </rPr>
      <t>Modernizare grup vinciuri4x20tf la Revizia Tms</t>
    </r>
  </si>
  <si>
    <r>
      <rPr>
        <sz val="7"/>
        <rFont val="Times New Roman"/>
        <family val="1"/>
      </rPr>
      <t>17.10.2016-10.03.2017</t>
    </r>
  </si>
  <si>
    <r>
      <rPr>
        <sz val="7"/>
        <rFont val="Times New Roman"/>
        <family val="1"/>
      </rPr>
      <t>Metabet CF SA</t>
    </r>
  </si>
  <si>
    <r>
      <rPr>
        <sz val="7"/>
        <rFont val="Times New Roman"/>
        <family val="1"/>
      </rPr>
      <t>269/17.10.2016</t>
    </r>
  </si>
  <si>
    <r>
      <rPr>
        <sz val="7"/>
        <rFont val="Times New Roman"/>
        <family val="1"/>
      </rPr>
      <t>Intretinere, reparatie, verificare, autorizare CT din SRTFC Tms</t>
    </r>
  </si>
  <si>
    <r>
      <rPr>
        <sz val="7"/>
        <rFont val="Times New Roman"/>
        <family val="1"/>
      </rPr>
      <t>18.10.2016-17.10.2017</t>
    </r>
  </si>
  <si>
    <r>
      <rPr>
        <sz val="7"/>
        <rFont val="Times New Roman"/>
        <family val="1"/>
      </rPr>
      <t>270/17.10.2016</t>
    </r>
  </si>
  <si>
    <r>
      <rPr>
        <sz val="7"/>
        <rFont val="Times New Roman"/>
        <family val="1"/>
      </rPr>
      <t>Termoizolatie cladire C-da personal -Statia Caransebes</t>
    </r>
  </si>
  <si>
    <r>
      <rPr>
        <sz val="7"/>
        <rFont val="Times New Roman"/>
        <family val="1"/>
      </rPr>
      <t>18.10.2016-02.12.2016</t>
    </r>
  </si>
  <si>
    <r>
      <rPr>
        <sz val="7"/>
        <rFont val="Times New Roman"/>
        <family val="1"/>
      </rPr>
      <t>Isal Tim SRL</t>
    </r>
  </si>
  <si>
    <r>
      <rPr>
        <sz val="7"/>
        <rFont val="Times New Roman"/>
        <family val="1"/>
      </rPr>
      <t>278/15.11.2016</t>
    </r>
  </si>
  <si>
    <r>
      <rPr>
        <sz val="7"/>
        <rFont val="Times New Roman"/>
        <family val="1"/>
      </rPr>
      <t>Motorina pt. incalzire</t>
    </r>
  </si>
  <si>
    <r>
      <rPr>
        <sz val="7"/>
        <rFont val="Times New Roman"/>
        <family val="1"/>
      </rPr>
      <t>15.11.2016-014.05.2017</t>
    </r>
  </si>
  <si>
    <r>
      <rPr>
        <sz val="7"/>
        <rFont val="Times New Roman"/>
        <family val="1"/>
      </rPr>
      <t>Almatar Trans SRL</t>
    </r>
  </si>
  <si>
    <r>
      <rPr>
        <sz val="7"/>
        <rFont val="Times New Roman"/>
        <family val="1"/>
      </rPr>
      <t>279/15.11.2016</t>
    </r>
  </si>
  <si>
    <r>
      <rPr>
        <sz val="7"/>
        <rFont val="Times New Roman"/>
        <family val="1"/>
      </rPr>
      <t>Reabilitare termica - sediu central SRTFC</t>
    </r>
  </si>
  <si>
    <r>
      <rPr>
        <sz val="7"/>
        <rFont val="Times New Roman"/>
        <family val="1"/>
      </rPr>
      <t>16.11.2016-31.03.2017</t>
    </r>
  </si>
  <si>
    <r>
      <rPr>
        <sz val="7"/>
        <rFont val="Times New Roman"/>
        <family val="1"/>
      </rPr>
      <t>Maticom SRL</t>
    </r>
  </si>
  <si>
    <r>
      <rPr>
        <sz val="7"/>
        <rFont val="Times New Roman"/>
        <family val="1"/>
      </rPr>
      <t>280/15.11.2016</t>
    </r>
  </si>
  <si>
    <r>
      <rPr>
        <sz val="7"/>
        <rFont val="Times New Roman"/>
        <family val="1"/>
      </rPr>
      <t>Set vinciuri speciale pt interventii feroviare - Dep. Tms</t>
    </r>
  </si>
  <si>
    <r>
      <rPr>
        <sz val="7"/>
        <rFont val="Times New Roman"/>
        <family val="1"/>
      </rPr>
      <t>16,11.2016-30.12.2016</t>
    </r>
  </si>
  <si>
    <r>
      <rPr>
        <sz val="7"/>
        <rFont val="Times New Roman"/>
        <family val="1"/>
      </rPr>
      <t>Hidromold SRL</t>
    </r>
  </si>
  <si>
    <r>
      <rPr>
        <sz val="7"/>
        <rFont val="Times New Roman"/>
        <family val="1"/>
      </rPr>
      <t>282/23.11.2016</t>
    </r>
  </si>
  <si>
    <r>
      <rPr>
        <sz val="7"/>
        <rFont val="Times New Roman"/>
        <family val="1"/>
      </rPr>
      <t>Prese hidraulice de papucit conductori cu diametre de la 16 mm la 625 mm</t>
    </r>
  </si>
  <si>
    <r>
      <rPr>
        <sz val="7"/>
        <rFont val="Times New Roman"/>
        <family val="1"/>
      </rPr>
      <t>23.11.2016-23.15.2016</t>
    </r>
  </si>
  <si>
    <r>
      <rPr>
        <sz val="7"/>
        <rFont val="Times New Roman"/>
        <family val="1"/>
      </rPr>
      <t>Unior Tepid SRL</t>
    </r>
  </si>
  <si>
    <r>
      <rPr>
        <sz val="7"/>
        <rFont val="Times New Roman"/>
        <family val="1"/>
      </rPr>
      <t>283/23.11.2016</t>
    </r>
  </si>
  <si>
    <r>
      <rPr>
        <sz val="7"/>
        <rFont val="Times New Roman"/>
        <family val="1"/>
      </rPr>
      <t xml:space="preserve">Serv. de reparare si intretinere automobile - lot 1  </t>
    </r>
    <r>
      <rPr>
        <i/>
        <sz val="7"/>
        <rFont val="Times New Roman"/>
        <family val="1"/>
      </rPr>
      <t xml:space="preserve">Volkswagen  </t>
    </r>
    <r>
      <rPr>
        <sz val="7"/>
        <rFont val="Times New Roman"/>
        <family val="1"/>
      </rPr>
      <t xml:space="preserve">din SRTFC
</t>
    </r>
    <r>
      <rPr>
        <sz val="7"/>
        <rFont val="Times New Roman"/>
        <family val="1"/>
      </rPr>
      <t>Tms</t>
    </r>
  </si>
  <si>
    <r>
      <rPr>
        <sz val="7"/>
        <rFont val="Times New Roman"/>
        <family val="1"/>
      </rPr>
      <t>23.11.2016-22.11.2017</t>
    </r>
  </si>
  <si>
    <r>
      <rPr>
        <sz val="7"/>
        <rFont val="Times New Roman"/>
        <family val="1"/>
      </rPr>
      <t>Tim Ciclop SRL</t>
    </r>
  </si>
  <si>
    <r>
      <rPr>
        <sz val="7"/>
        <rFont val="Times New Roman"/>
        <family val="1"/>
      </rPr>
      <t>284/23.11.2016</t>
    </r>
  </si>
  <si>
    <r>
      <rPr>
        <sz val="7"/>
        <rFont val="Times New Roman"/>
        <family val="1"/>
      </rPr>
      <t xml:space="preserve">Serv. de reparare si intretinere automobile - lot 2   </t>
    </r>
    <r>
      <rPr>
        <i/>
        <sz val="7"/>
        <rFont val="Times New Roman"/>
        <family val="1"/>
      </rPr>
      <t xml:space="preserve">Toyota  </t>
    </r>
    <r>
      <rPr>
        <sz val="7"/>
        <rFont val="Times New Roman"/>
        <family val="1"/>
      </rPr>
      <t>din SRTFC Tms</t>
    </r>
  </si>
  <si>
    <r>
      <rPr>
        <sz val="7"/>
        <rFont val="Times New Roman"/>
        <family val="1"/>
      </rPr>
      <t>285/23.11.2016</t>
    </r>
  </si>
  <si>
    <r>
      <rPr>
        <sz val="7"/>
        <rFont val="Times New Roman"/>
        <family val="1"/>
      </rPr>
      <t xml:space="preserve">Serv. de reparare si intretinere automobile - lot 3 </t>
    </r>
    <r>
      <rPr>
        <i/>
        <sz val="7"/>
        <rFont val="Times New Roman"/>
        <family val="1"/>
      </rPr>
      <t xml:space="preserve">Renault+Dacia  </t>
    </r>
    <r>
      <rPr>
        <sz val="7"/>
        <rFont val="Times New Roman"/>
        <family val="1"/>
      </rPr>
      <t xml:space="preserve">din
</t>
    </r>
    <r>
      <rPr>
        <sz val="7"/>
        <rFont val="Times New Roman"/>
        <family val="1"/>
      </rPr>
      <t>SRTFC Tms</t>
    </r>
  </si>
  <si>
    <r>
      <rPr>
        <sz val="7"/>
        <rFont val="Times New Roman"/>
        <family val="1"/>
      </rPr>
      <t>286/23.11.2016</t>
    </r>
  </si>
  <si>
    <r>
      <rPr>
        <sz val="7"/>
        <rFont val="Times New Roman"/>
        <family val="1"/>
      </rPr>
      <t xml:space="preserve">Serv. de reparare si intretinere automobile - lot 4  </t>
    </r>
    <r>
      <rPr>
        <i/>
        <sz val="7"/>
        <rFont val="Times New Roman"/>
        <family val="1"/>
      </rPr>
      <t xml:space="preserve">Ford+Aro  </t>
    </r>
    <r>
      <rPr>
        <sz val="7"/>
        <rFont val="Times New Roman"/>
        <family val="1"/>
      </rPr>
      <t xml:space="preserve">din SRTFC
</t>
    </r>
    <r>
      <rPr>
        <sz val="7"/>
        <rFont val="Times New Roman"/>
        <family val="1"/>
      </rPr>
      <t>Tms</t>
    </r>
  </si>
  <si>
    <r>
      <rPr>
        <sz val="7"/>
        <rFont val="Times New Roman"/>
        <family val="1"/>
      </rPr>
      <t>287/23.11.2016</t>
    </r>
  </si>
  <si>
    <r>
      <rPr>
        <sz val="7"/>
        <rFont val="Times New Roman"/>
        <family val="1"/>
      </rPr>
      <t xml:space="preserve">Serv. de verificare, reparare si autorizare instalatii de ridicat din SRTFC
</t>
    </r>
    <r>
      <rPr>
        <sz val="7"/>
        <rFont val="Times New Roman"/>
        <family val="1"/>
      </rPr>
      <t>Tms</t>
    </r>
  </si>
  <si>
    <r>
      <rPr>
        <sz val="7"/>
        <rFont val="Times New Roman"/>
        <family val="1"/>
      </rPr>
      <t>28.11.2016-27.11.2017</t>
    </r>
  </si>
  <si>
    <r>
      <rPr>
        <sz val="7"/>
        <rFont val="Times New Roman"/>
        <family val="1"/>
      </rPr>
      <t>I&amp;L Tehnoconsulting SRL</t>
    </r>
  </si>
  <si>
    <r>
      <rPr>
        <sz val="7"/>
        <rFont val="Times New Roman"/>
        <family val="1"/>
      </rPr>
      <t>288/29.11.2016</t>
    </r>
  </si>
  <si>
    <r>
      <rPr>
        <sz val="7"/>
        <rFont val="Times New Roman"/>
        <family val="1"/>
      </rPr>
      <t>Ferestre cu geam termopan</t>
    </r>
  </si>
  <si>
    <r>
      <rPr>
        <sz val="7"/>
        <rFont val="Times New Roman"/>
        <family val="1"/>
      </rPr>
      <t>29.11.2016-28.12.2017</t>
    </r>
  </si>
  <si>
    <r>
      <rPr>
        <sz val="7"/>
        <rFont val="Times New Roman"/>
        <family val="1"/>
      </rPr>
      <t>Instant Internatinal</t>
    </r>
  </si>
  <si>
    <r>
      <rPr>
        <sz val="7"/>
        <rFont val="Times New Roman"/>
        <family val="1"/>
      </rPr>
      <t>289/05.12.2016</t>
    </r>
  </si>
  <si>
    <r>
      <rPr>
        <sz val="7"/>
        <rFont val="Times New Roman"/>
        <family val="1"/>
      </rPr>
      <t>Achizitionare potri role  - Depoul Arad</t>
    </r>
  </si>
  <si>
    <r>
      <rPr>
        <sz val="7"/>
        <rFont val="Times New Roman"/>
        <family val="1"/>
      </rPr>
      <t>21.12.2016-03.02.2017</t>
    </r>
  </si>
  <si>
    <r>
      <rPr>
        <sz val="7"/>
        <rFont val="Times New Roman"/>
        <family val="1"/>
      </rPr>
      <t>Swing Trade</t>
    </r>
  </si>
  <si>
    <r>
      <rPr>
        <sz val="7"/>
        <rFont val="Times New Roman"/>
        <family val="1"/>
      </rPr>
      <t>290/05.12.2016</t>
    </r>
  </si>
  <si>
    <r>
      <rPr>
        <sz val="7"/>
        <rFont val="Times New Roman"/>
        <family val="1"/>
      </rPr>
      <t>Modernizare CT si inst. Revizia Tms</t>
    </r>
  </si>
  <si>
    <r>
      <rPr>
        <sz val="7"/>
        <rFont val="Times New Roman"/>
        <family val="1"/>
      </rPr>
      <t>21.12.2016-18.02.2017</t>
    </r>
  </si>
  <si>
    <r>
      <rPr>
        <sz val="7"/>
        <rFont val="Times New Roman"/>
        <family val="1"/>
      </rPr>
      <t>Praetoria Construct</t>
    </r>
  </si>
  <si>
    <r>
      <rPr>
        <sz val="7"/>
        <rFont val="Times New Roman"/>
        <family val="1"/>
      </rPr>
      <t>292/06.12.2016</t>
    </r>
  </si>
  <si>
    <r>
      <rPr>
        <sz val="7"/>
        <rFont val="Times New Roman"/>
        <family val="1"/>
      </rPr>
      <t>Refacere inst incalzire sediu SRTFC</t>
    </r>
  </si>
  <si>
    <r>
      <rPr>
        <sz val="7"/>
        <rFont val="Times New Roman"/>
        <family val="1"/>
      </rPr>
      <t xml:space="preserve">60 zile de la predare
</t>
    </r>
    <r>
      <rPr>
        <sz val="7"/>
        <rFont val="Times New Roman"/>
        <family val="1"/>
      </rPr>
      <t>amplasament</t>
    </r>
  </si>
  <si>
    <r>
      <rPr>
        <sz val="7"/>
        <rFont val="Times New Roman"/>
        <family val="1"/>
      </rPr>
      <t>AB Instal</t>
    </r>
  </si>
  <si>
    <r>
      <rPr>
        <sz val="7"/>
        <rFont val="Times New Roman"/>
        <family val="1"/>
      </rPr>
      <t>293/23.11.2016</t>
    </r>
  </si>
  <si>
    <r>
      <rPr>
        <sz val="7"/>
        <rFont val="Times New Roman"/>
        <family val="1"/>
      </rPr>
      <t>15.12.2016-14.12.2017</t>
    </r>
  </si>
  <si>
    <r>
      <rPr>
        <sz val="7"/>
        <rFont val="Times New Roman"/>
        <family val="1"/>
      </rPr>
      <t>Grosso</t>
    </r>
  </si>
  <si>
    <r>
      <rPr>
        <sz val="7"/>
        <rFont val="Times New Roman"/>
        <family val="1"/>
      </rPr>
      <t>294/12.12.2016</t>
    </r>
  </si>
  <si>
    <r>
      <rPr>
        <sz val="7"/>
        <rFont val="Times New Roman"/>
        <family val="1"/>
      </rPr>
      <t>Furnizare traverse lemn impregnate</t>
    </r>
  </si>
  <si>
    <r>
      <rPr>
        <sz val="7"/>
        <rFont val="Times New Roman"/>
        <family val="1"/>
      </rPr>
      <t>12.12.2016-11.06.2017</t>
    </r>
  </si>
  <si>
    <r>
      <rPr>
        <sz val="7"/>
        <rFont val="Times New Roman"/>
        <family val="1"/>
      </rPr>
      <t>Reactiv Prod Com</t>
    </r>
  </si>
  <si>
    <r>
      <rPr>
        <sz val="7"/>
        <rFont val="Times New Roman"/>
        <family val="1"/>
      </rPr>
      <t>298/19.12.2016</t>
    </r>
  </si>
  <si>
    <r>
      <rPr>
        <sz val="7"/>
        <rFont val="Times New Roman"/>
        <family val="1"/>
      </rPr>
      <t>Demontare acoperis PL Oravita</t>
    </r>
  </si>
  <si>
    <r>
      <rPr>
        <sz val="7"/>
        <rFont val="Times New Roman"/>
        <family val="1"/>
      </rPr>
      <t>20.12.2016-19.01.2017</t>
    </r>
  </si>
  <si>
    <r>
      <rPr>
        <sz val="7"/>
        <rFont val="Times New Roman"/>
        <family val="1"/>
      </rPr>
      <t>Delsitag Construct</t>
    </r>
  </si>
  <si>
    <r>
      <rPr>
        <sz val="7"/>
        <rFont val="Times New Roman"/>
        <family val="1"/>
      </rPr>
      <t>301/21.12.2016</t>
    </r>
  </si>
  <si>
    <r>
      <rPr>
        <sz val="7"/>
        <rFont val="Times New Roman"/>
        <family val="1"/>
      </rPr>
      <t>Spalat auto</t>
    </r>
  </si>
  <si>
    <r>
      <rPr>
        <sz val="7"/>
        <rFont val="Times New Roman"/>
        <family val="1"/>
      </rPr>
      <t>21.12.2016-20.12.2017</t>
    </r>
  </si>
  <si>
    <r>
      <rPr>
        <sz val="7"/>
        <rFont val="Times New Roman"/>
        <family val="1"/>
      </rPr>
      <t>Tigers</t>
    </r>
  </si>
  <si>
    <r>
      <rPr>
        <sz val="7"/>
        <rFont val="Times New Roman"/>
        <family val="1"/>
      </rPr>
      <t>302/23.12.2016</t>
    </r>
  </si>
  <si>
    <r>
      <rPr>
        <sz val="7"/>
        <rFont val="Times New Roman"/>
        <family val="1"/>
      </rPr>
      <t>Proiectare placa turnanta 1</t>
    </r>
  </si>
  <si>
    <r>
      <rPr>
        <sz val="7"/>
        <rFont val="Times New Roman"/>
        <family val="1"/>
      </rPr>
      <t>23.12.2016-22.03.2017</t>
    </r>
  </si>
  <si>
    <r>
      <rPr>
        <sz val="7"/>
        <rFont val="Times New Roman"/>
        <family val="1"/>
      </rPr>
      <t>Prodesterv</t>
    </r>
  </si>
  <si>
    <r>
      <rPr>
        <sz val="7"/>
        <rFont val="Times New Roman"/>
        <family val="1"/>
      </rPr>
      <t>303/23.12.2016</t>
    </r>
  </si>
  <si>
    <r>
      <rPr>
        <sz val="7"/>
        <rFont val="Times New Roman"/>
        <family val="1"/>
      </rPr>
      <t>Proiectare electrificare 2T- Rev. C-sebes</t>
    </r>
  </si>
  <si>
    <r>
      <rPr>
        <sz val="7"/>
        <rFont val="Times New Roman"/>
        <family val="1"/>
      </rPr>
      <t>Electric Rail Proiect</t>
    </r>
  </si>
  <si>
    <r>
      <rPr>
        <sz val="7"/>
        <rFont val="Times New Roman"/>
        <family val="1"/>
      </rPr>
      <t>304/23.12.2016</t>
    </r>
  </si>
  <si>
    <r>
      <rPr>
        <sz val="7"/>
        <rFont val="Times New Roman"/>
        <family val="1"/>
      </rPr>
      <t>Proiectare instalatie motorina - Depoul Tms</t>
    </r>
  </si>
  <si>
    <r>
      <rPr>
        <sz val="7"/>
        <rFont val="Times New Roman"/>
        <family val="1"/>
      </rPr>
      <t>23.12.2016-07.03.2017</t>
    </r>
  </si>
  <si>
    <r>
      <rPr>
        <sz val="7"/>
        <rFont val="Times New Roman"/>
        <family val="1"/>
      </rPr>
      <t>Iprochim</t>
    </r>
  </si>
  <si>
    <r>
      <rPr>
        <sz val="7"/>
        <rFont val="Times New Roman"/>
        <family val="1"/>
      </rPr>
      <t>82/23.03.2017</t>
    </r>
  </si>
  <si>
    <r>
      <rPr>
        <sz val="7"/>
        <rFont val="Times New Roman"/>
        <family val="1"/>
      </rPr>
      <t>SC Rarvalserv SRL</t>
    </r>
  </si>
  <si>
    <r>
      <rPr>
        <sz val="7"/>
        <rFont val="Times New Roman"/>
        <family val="1"/>
      </rPr>
      <t>83/23.03.2017</t>
    </r>
  </si>
  <si>
    <r>
      <rPr>
        <sz val="7"/>
        <rFont val="Times New Roman"/>
        <family val="1"/>
      </rPr>
      <t>Furnizare hartie xerox</t>
    </r>
  </si>
  <si>
    <r>
      <rPr>
        <sz val="7"/>
        <rFont val="Times New Roman"/>
        <family val="1"/>
      </rPr>
      <t>SC Tepacos SRL</t>
    </r>
  </si>
  <si>
    <r>
      <rPr>
        <sz val="7"/>
        <rFont val="Times New Roman"/>
        <family val="1"/>
      </rPr>
      <t>94/10.04.2017</t>
    </r>
  </si>
  <si>
    <r>
      <rPr>
        <sz val="7"/>
        <rFont val="Times New Roman"/>
        <family val="1"/>
      </rPr>
      <t>Furnizare paturi, perne</t>
    </r>
  </si>
  <si>
    <r>
      <rPr>
        <sz val="7"/>
        <rFont val="Times New Roman"/>
        <family val="1"/>
      </rPr>
      <t>SC ALTAMIRA IMPEX</t>
    </r>
  </si>
  <si>
    <r>
      <rPr>
        <sz val="7"/>
        <rFont val="Times New Roman"/>
        <family val="1"/>
      </rPr>
      <t>97/11.04.2017</t>
    </r>
  </si>
  <si>
    <r>
      <rPr>
        <sz val="7"/>
        <rFont val="Times New Roman"/>
        <family val="1"/>
      </rPr>
      <t>Eliminare deseuri petroliere Depoul Tms</t>
    </r>
  </si>
  <si>
    <r>
      <rPr>
        <sz val="7"/>
        <rFont val="Times New Roman"/>
        <family val="1"/>
      </rPr>
      <t>SC SETCAR SA</t>
    </r>
  </si>
  <si>
    <r>
      <rPr>
        <sz val="7"/>
        <rFont val="Times New Roman"/>
        <family val="1"/>
      </rPr>
      <t>98/20.04.2017</t>
    </r>
  </si>
  <si>
    <r>
      <rPr>
        <sz val="7"/>
        <rFont val="Times New Roman"/>
        <family val="1"/>
      </rPr>
      <t>Lenjerie de pat</t>
    </r>
  </si>
  <si>
    <r>
      <rPr>
        <sz val="7"/>
        <rFont val="Times New Roman"/>
        <family val="1"/>
      </rPr>
      <t>SC ACA PROD SRL</t>
    </r>
  </si>
  <si>
    <r>
      <rPr>
        <sz val="7"/>
        <rFont val="Times New Roman"/>
        <family val="1"/>
      </rPr>
      <t>99/20.04.2017</t>
    </r>
  </si>
  <si>
    <r>
      <rPr>
        <sz val="7"/>
        <rFont val="Times New Roman"/>
        <family val="1"/>
      </rPr>
      <t>Mobilier - Lot 1</t>
    </r>
  </si>
  <si>
    <r>
      <rPr>
        <sz val="7"/>
        <rFont val="Times New Roman"/>
        <family val="1"/>
      </rPr>
      <t>SC MOBTECO SRL</t>
    </r>
  </si>
  <si>
    <r>
      <rPr>
        <sz val="7"/>
        <rFont val="Times New Roman"/>
        <family val="1"/>
      </rPr>
      <t>100/20.04.2017</t>
    </r>
  </si>
  <si>
    <r>
      <rPr>
        <sz val="7"/>
        <rFont val="Times New Roman"/>
        <family val="1"/>
      </rPr>
      <t>Mobilier - Lot 2</t>
    </r>
  </si>
  <si>
    <r>
      <rPr>
        <sz val="7"/>
        <rFont val="Times New Roman"/>
        <family val="1"/>
      </rPr>
      <t>SC COM LIBRIS SRL</t>
    </r>
  </si>
  <si>
    <r>
      <rPr>
        <sz val="7"/>
        <rFont val="Times New Roman"/>
        <family val="1"/>
      </rPr>
      <t>102/24.04.2017</t>
    </r>
  </si>
  <si>
    <r>
      <rPr>
        <sz val="7"/>
        <rFont val="Times New Roman"/>
        <family val="1"/>
      </rPr>
      <t>Examinari medicale - Lot Simeria</t>
    </r>
  </si>
  <si>
    <r>
      <rPr>
        <sz val="7"/>
        <rFont val="Times New Roman"/>
        <family val="1"/>
      </rPr>
      <t>03.05.17 - 02.05.18</t>
    </r>
  </si>
  <si>
    <r>
      <rPr>
        <sz val="7"/>
        <rFont val="Times New Roman"/>
        <family val="1"/>
      </rPr>
      <t>SPITAL CF SIMERIA</t>
    </r>
  </si>
  <si>
    <r>
      <rPr>
        <sz val="7"/>
        <rFont val="Times New Roman"/>
        <family val="1"/>
      </rPr>
      <t>103/24.04.2017</t>
    </r>
  </si>
  <si>
    <r>
      <rPr>
        <sz val="7"/>
        <rFont val="Times New Roman"/>
        <family val="1"/>
      </rPr>
      <t>Examinari psiho - Lot Simeria</t>
    </r>
  </si>
  <si>
    <r>
      <rPr>
        <sz val="7"/>
        <rFont val="Times New Roman"/>
        <family val="1"/>
      </rPr>
      <t>104/24.04.2017</t>
    </r>
  </si>
  <si>
    <r>
      <rPr>
        <sz val="7"/>
        <rFont val="Times New Roman"/>
        <family val="1"/>
      </rPr>
      <t>Examinari psiho - Lot Timisoara</t>
    </r>
  </si>
  <si>
    <r>
      <rPr>
        <sz val="7"/>
        <rFont val="Times New Roman"/>
        <family val="1"/>
      </rPr>
      <t>SPITAL CF TIMISOARA</t>
    </r>
  </si>
  <si>
    <r>
      <rPr>
        <sz val="7"/>
        <rFont val="Times New Roman"/>
        <family val="1"/>
      </rPr>
      <t>105/24.04.2017</t>
    </r>
  </si>
  <si>
    <r>
      <rPr>
        <sz val="7"/>
        <rFont val="Times New Roman"/>
        <family val="1"/>
      </rPr>
      <t>Examinari medicale - Lot Timisoara</t>
    </r>
  </si>
  <si>
    <r>
      <rPr>
        <sz val="7"/>
        <rFont val="Times New Roman"/>
        <family val="1"/>
      </rPr>
      <t>106/24.04.2017</t>
    </r>
  </si>
  <si>
    <r>
      <rPr>
        <sz val="7"/>
        <rFont val="Times New Roman"/>
        <family val="1"/>
      </rPr>
      <t>Examinari medicale - Lot Arad</t>
    </r>
  </si>
  <si>
    <r>
      <rPr>
        <sz val="7"/>
        <rFont val="Times New Roman"/>
        <family val="1"/>
      </rPr>
      <t>CM LYAD ARAD</t>
    </r>
  </si>
  <si>
    <r>
      <rPr>
        <sz val="7"/>
        <rFont val="Times New Roman"/>
        <family val="1"/>
      </rPr>
      <t>107/24.04.2017</t>
    </r>
  </si>
  <si>
    <r>
      <rPr>
        <sz val="7"/>
        <rFont val="Times New Roman"/>
        <family val="1"/>
      </rPr>
      <t>Examinari psiho - Lot Arad</t>
    </r>
  </si>
  <si>
    <r>
      <rPr>
        <sz val="7"/>
        <rFont val="Times New Roman"/>
        <family val="1"/>
      </rPr>
      <t>133/18.05.2017</t>
    </r>
  </si>
  <si>
    <r>
      <rPr>
        <sz val="7"/>
        <rFont val="Times New Roman"/>
        <family val="1"/>
      </rPr>
      <t xml:space="preserve">Furnizare </t>
    </r>
    <r>
      <rPr>
        <i/>
        <sz val="7"/>
        <rFont val="Times New Roman"/>
        <family val="1"/>
      </rPr>
      <t>Vopsele</t>
    </r>
  </si>
  <si>
    <r>
      <rPr>
        <sz val="7"/>
        <rFont val="Times New Roman"/>
        <family val="1"/>
      </rPr>
      <t>18.05.17 - 17.11.17</t>
    </r>
  </si>
  <si>
    <r>
      <rPr>
        <sz val="7"/>
        <rFont val="Times New Roman"/>
        <family val="1"/>
      </rPr>
      <t>SC Kober SRL</t>
    </r>
  </si>
  <si>
    <r>
      <rPr>
        <sz val="7"/>
        <rFont val="Times New Roman"/>
        <family val="1"/>
      </rPr>
      <t>134/19.05.2017</t>
    </r>
  </si>
  <si>
    <r>
      <rPr>
        <sz val="7"/>
        <rFont val="Times New Roman"/>
        <family val="1"/>
      </rPr>
      <t xml:space="preserve">Furnizare </t>
    </r>
    <r>
      <rPr>
        <i/>
        <sz val="7"/>
        <rFont val="Times New Roman"/>
        <family val="1"/>
      </rPr>
      <t>Camasi bluzoane</t>
    </r>
  </si>
  <si>
    <r>
      <rPr>
        <sz val="7"/>
        <rFont val="Times New Roman"/>
        <family val="1"/>
      </rPr>
      <t>19.05.17 - 18.11.17</t>
    </r>
  </si>
  <si>
    <r>
      <rPr>
        <sz val="7"/>
        <rFont val="Times New Roman"/>
        <family val="1"/>
      </rPr>
      <t>SC Artego SRL</t>
    </r>
  </si>
  <si>
    <r>
      <rPr>
        <sz val="7"/>
        <rFont val="Times New Roman"/>
        <family val="1"/>
      </rPr>
      <t>140/23.05.2017</t>
    </r>
  </si>
  <si>
    <r>
      <rPr>
        <sz val="7"/>
        <rFont val="Times New Roman"/>
        <family val="1"/>
      </rPr>
      <t xml:space="preserve">Furnizare </t>
    </r>
    <r>
      <rPr>
        <i/>
        <sz val="7"/>
        <rFont val="Times New Roman"/>
        <family val="1"/>
      </rPr>
      <t>Caseta aer conditionat - Revizia Tms</t>
    </r>
  </si>
  <si>
    <r>
      <rPr>
        <sz val="7"/>
        <rFont val="Times New Roman"/>
        <family val="1"/>
      </rPr>
      <t>23.05.17 - 22.07.17</t>
    </r>
  </si>
  <si>
    <r>
      <rPr>
        <sz val="7"/>
        <rFont val="Times New Roman"/>
        <family val="1"/>
      </rPr>
      <t>SC Colimo SRL</t>
    </r>
  </si>
  <si>
    <r>
      <rPr>
        <sz val="7"/>
        <rFont val="Times New Roman"/>
        <family val="1"/>
      </rPr>
      <t>141/24.05.2017</t>
    </r>
  </si>
  <si>
    <r>
      <rPr>
        <sz val="7"/>
        <rFont val="Times New Roman"/>
        <family val="1"/>
      </rPr>
      <t xml:space="preserve">Furnizare </t>
    </r>
    <r>
      <rPr>
        <i/>
        <sz val="7"/>
        <rFont val="Times New Roman"/>
        <family val="1"/>
      </rPr>
      <t>Energie electrica</t>
    </r>
  </si>
  <si>
    <r>
      <rPr>
        <sz val="7"/>
        <rFont val="Times New Roman"/>
        <family val="1"/>
      </rPr>
      <t>01.06.17 - 31.05.18</t>
    </r>
  </si>
  <si>
    <r>
      <rPr>
        <sz val="7"/>
        <rFont val="Times New Roman"/>
        <family val="1"/>
      </rPr>
      <t>NFP</t>
    </r>
  </si>
  <si>
    <r>
      <rPr>
        <sz val="7"/>
        <rFont val="Times New Roman"/>
        <family val="1"/>
      </rPr>
      <t>SC CEZ Vanzare</t>
    </r>
  </si>
  <si>
    <r>
      <rPr>
        <sz val="7"/>
        <rFont val="Times New Roman"/>
        <family val="1"/>
      </rPr>
      <t>143/31.05.2017</t>
    </r>
  </si>
  <si>
    <r>
      <rPr>
        <sz val="7"/>
        <rFont val="Times New Roman"/>
        <family val="1"/>
      </rPr>
      <t xml:space="preserve">Servicii </t>
    </r>
    <r>
      <rPr>
        <i/>
        <sz val="7"/>
        <rFont val="Times New Roman"/>
        <family val="1"/>
      </rPr>
      <t>Program salarizare</t>
    </r>
  </si>
  <si>
    <r>
      <rPr>
        <sz val="7"/>
        <rFont val="Times New Roman"/>
        <family val="1"/>
      </rPr>
      <t>01.05.17 - 31.05.17</t>
    </r>
  </si>
  <si>
    <r>
      <rPr>
        <sz val="7"/>
        <rFont val="Times New Roman"/>
        <family val="1"/>
      </rPr>
      <t>T-Soft SRL</t>
    </r>
  </si>
  <si>
    <r>
      <rPr>
        <sz val="7"/>
        <rFont val="Times New Roman"/>
        <family val="1"/>
      </rPr>
      <t>144/31.05.2017</t>
    </r>
  </si>
  <si>
    <r>
      <rPr>
        <sz val="7"/>
        <rFont val="Times New Roman"/>
        <family val="1"/>
      </rPr>
      <t xml:space="preserve">Furnizare </t>
    </r>
    <r>
      <rPr>
        <i/>
        <sz val="7"/>
        <rFont val="Times New Roman"/>
        <family val="1"/>
      </rPr>
      <t>Saltele</t>
    </r>
  </si>
  <si>
    <r>
      <rPr>
        <sz val="7"/>
        <rFont val="Times New Roman"/>
        <family val="1"/>
      </rPr>
      <t>31.05.17 - 30.09.17</t>
    </r>
  </si>
  <si>
    <r>
      <rPr>
        <sz val="7"/>
        <rFont val="Times New Roman"/>
        <family val="1"/>
      </rPr>
      <t>SC Gecor SRL</t>
    </r>
  </si>
  <si>
    <r>
      <rPr>
        <sz val="7"/>
        <rFont val="Times New Roman"/>
        <family val="1"/>
      </rPr>
      <t>145/31.05.2017</t>
    </r>
  </si>
  <si>
    <r>
      <rPr>
        <sz val="7"/>
        <rFont val="Times New Roman"/>
        <family val="1"/>
      </rPr>
      <t xml:space="preserve">Furnizare </t>
    </r>
    <r>
      <rPr>
        <i/>
        <sz val="7"/>
        <rFont val="Times New Roman"/>
        <family val="1"/>
      </rPr>
      <t>Apa minerala</t>
    </r>
  </si>
  <si>
    <r>
      <rPr>
        <sz val="7"/>
        <rFont val="Times New Roman"/>
        <family val="1"/>
      </rPr>
      <t>31.05.17 - 30.05.18</t>
    </r>
  </si>
  <si>
    <r>
      <rPr>
        <sz val="7"/>
        <rFont val="Times New Roman"/>
        <family val="1"/>
      </rPr>
      <t>SC Minexfor</t>
    </r>
  </si>
  <si>
    <r>
      <rPr>
        <sz val="7"/>
        <rFont val="Times New Roman"/>
        <family val="1"/>
      </rPr>
      <t>147/12.06.2017</t>
    </r>
  </si>
  <si>
    <r>
      <rPr>
        <sz val="7"/>
        <rFont val="Times New Roman"/>
        <family val="1"/>
      </rPr>
      <t>Furnizare UPS-ri si acumulatori electrici</t>
    </r>
  </si>
  <si>
    <r>
      <rPr>
        <sz val="7"/>
        <rFont val="Times New Roman"/>
        <family val="1"/>
      </rPr>
      <t>12.06.17 - 26.06.17</t>
    </r>
  </si>
  <si>
    <r>
      <rPr>
        <sz val="7"/>
        <rFont val="Times New Roman"/>
        <family val="1"/>
      </rPr>
      <t>SC UNION CO</t>
    </r>
  </si>
  <si>
    <r>
      <rPr>
        <sz val="7"/>
        <rFont val="Times New Roman"/>
        <family val="1"/>
      </rPr>
      <t>150/14.06.2017</t>
    </r>
  </si>
  <si>
    <r>
      <rPr>
        <sz val="7"/>
        <rFont val="Times New Roman"/>
        <family val="1"/>
      </rPr>
      <t>Furnizare bariere</t>
    </r>
  </si>
  <si>
    <r>
      <rPr>
        <sz val="7"/>
        <rFont val="Times New Roman"/>
        <family val="1"/>
      </rPr>
      <t>14.06.17 - 03.07.17</t>
    </r>
  </si>
  <si>
    <r>
      <rPr>
        <sz val="7"/>
        <rFont val="Times New Roman"/>
        <family val="1"/>
      </rPr>
      <t>SC MANOLLY</t>
    </r>
  </si>
  <si>
    <r>
      <rPr>
        <sz val="7"/>
        <rFont val="Times New Roman"/>
        <family val="1"/>
      </rPr>
      <t>152/14.06.2017</t>
    </r>
  </si>
  <si>
    <r>
      <rPr>
        <sz val="7"/>
        <rFont val="Times New Roman"/>
        <family val="1"/>
      </rPr>
      <t>Tamplarie PVC - Revizia Tms - lucrari</t>
    </r>
  </si>
  <si>
    <r>
      <rPr>
        <sz val="7"/>
        <rFont val="Times New Roman"/>
        <family val="1"/>
      </rPr>
      <t>14.06.17 - 11.09.17</t>
    </r>
  </si>
  <si>
    <r>
      <rPr>
        <sz val="7"/>
        <rFont val="Times New Roman"/>
        <family val="1"/>
      </rPr>
      <t>SC EURO BUSINES DIY-DOR</t>
    </r>
  </si>
  <si>
    <r>
      <rPr>
        <sz val="7"/>
        <rFont val="Times New Roman"/>
        <family val="1"/>
      </rPr>
      <t>159/21.06.2017</t>
    </r>
  </si>
  <si>
    <r>
      <rPr>
        <sz val="7"/>
        <rFont val="Times New Roman"/>
        <family val="1"/>
      </rPr>
      <t>Servicii de transport piatra tip CFR</t>
    </r>
  </si>
  <si>
    <r>
      <rPr>
        <sz val="7"/>
        <rFont val="Times New Roman"/>
        <family val="1"/>
      </rPr>
      <t>21.06.17 - 20.06.18</t>
    </r>
  </si>
  <si>
    <r>
      <rPr>
        <sz val="7"/>
        <rFont val="Times New Roman"/>
        <family val="1"/>
      </rPr>
      <t>SC MOXITRANS</t>
    </r>
  </si>
  <si>
    <r>
      <rPr>
        <sz val="7"/>
        <rFont val="Times New Roman"/>
        <family val="1"/>
      </rPr>
      <t>161/21.06.2017</t>
    </r>
  </si>
  <si>
    <r>
      <rPr>
        <sz val="7"/>
        <rFont val="Times New Roman"/>
        <family val="1"/>
      </rPr>
      <t>Evaluare terenuri - Contr. Subsecvent 1</t>
    </r>
  </si>
  <si>
    <r>
      <rPr>
        <sz val="7"/>
        <rFont val="Times New Roman"/>
        <family val="1"/>
      </rPr>
      <t>21.06.17 - 19.08.17</t>
    </r>
  </si>
  <si>
    <r>
      <rPr>
        <sz val="7"/>
        <rFont val="Times New Roman"/>
        <family val="1"/>
      </rPr>
      <t>SC NIADA AUDITAXIEXPERT</t>
    </r>
  </si>
  <si>
    <r>
      <rPr>
        <sz val="7"/>
        <rFont val="Times New Roman"/>
        <family val="1"/>
      </rPr>
      <t>164/22.06.2017</t>
    </r>
  </si>
  <si>
    <r>
      <rPr>
        <sz val="7"/>
        <rFont val="Times New Roman"/>
        <family val="1"/>
      </rPr>
      <t>Furnizare piatra tip CFR</t>
    </r>
  </si>
  <si>
    <r>
      <rPr>
        <sz val="7"/>
        <rFont val="Times New Roman"/>
        <family val="1"/>
      </rPr>
      <t>22.06.17 - 21.06.18</t>
    </r>
  </si>
  <si>
    <r>
      <rPr>
        <sz val="7"/>
        <rFont val="Times New Roman"/>
        <family val="1"/>
      </rPr>
      <t>SC DIABAS BATA</t>
    </r>
  </si>
  <si>
    <r>
      <rPr>
        <sz val="7"/>
        <rFont val="Times New Roman"/>
        <family val="1"/>
      </rPr>
      <t>165/22.06.2017</t>
    </r>
  </si>
  <si>
    <r>
      <rPr>
        <sz val="7"/>
        <rFont val="Times New Roman"/>
        <family val="1"/>
      </rPr>
      <t>Furnizare tamplarie PVC - Revizia Tms</t>
    </r>
  </si>
  <si>
    <r>
      <rPr>
        <sz val="7"/>
        <rFont val="Times New Roman"/>
        <family val="1"/>
      </rPr>
      <t>22.06.17 - 20.09.17</t>
    </r>
  </si>
  <si>
    <r>
      <rPr>
        <sz val="7"/>
        <rFont val="Times New Roman"/>
        <family val="1"/>
      </rPr>
      <t>166/22.06.2017</t>
    </r>
  </si>
  <si>
    <r>
      <rPr>
        <sz val="7"/>
        <rFont val="Times New Roman"/>
        <family val="1"/>
      </rPr>
      <t>Termoizolatie dormitor Savarsin -lucrari</t>
    </r>
  </si>
  <si>
    <r>
      <rPr>
        <sz val="7"/>
        <rFont val="Times New Roman"/>
        <family val="1"/>
      </rPr>
      <t>SC MATICOM</t>
    </r>
  </si>
  <si>
    <r>
      <rPr>
        <sz val="7"/>
        <rFont val="Times New Roman"/>
        <family val="1"/>
      </rPr>
      <t>169/28.06.2017</t>
    </r>
  </si>
  <si>
    <r>
      <rPr>
        <sz val="7"/>
        <rFont val="Times New Roman"/>
        <family val="1"/>
      </rPr>
      <t>Servicii de asigurari RCA</t>
    </r>
  </si>
  <si>
    <r>
      <rPr>
        <sz val="7"/>
        <rFont val="Times New Roman"/>
        <family val="1"/>
      </rPr>
      <t>28.06.17 - 27.06.18</t>
    </r>
  </si>
  <si>
    <r>
      <rPr>
        <sz val="7"/>
        <rFont val="Times New Roman"/>
        <family val="1"/>
      </rPr>
      <t>OMNIASIG</t>
    </r>
  </si>
  <si>
    <r>
      <rPr>
        <sz val="7"/>
        <rFont val="Times New Roman"/>
        <family val="1"/>
      </rPr>
      <t>170/29.06.2017</t>
    </r>
  </si>
  <si>
    <r>
      <rPr>
        <sz val="7"/>
        <rFont val="Times New Roman"/>
        <family val="1"/>
      </rPr>
      <t>Furnizare aparate aer conditionat</t>
    </r>
  </si>
  <si>
    <r>
      <rPr>
        <sz val="7"/>
        <rFont val="Times New Roman"/>
        <family val="1"/>
      </rPr>
      <t>29.06.17 - 28.06.18</t>
    </r>
  </si>
  <si>
    <r>
      <rPr>
        <sz val="7"/>
        <rFont val="Times New Roman"/>
        <family val="1"/>
      </rPr>
      <t>SC DIA TERMOINSTALWEST</t>
    </r>
  </si>
  <si>
    <r>
      <rPr>
        <sz val="7"/>
        <rFont val="Times New Roman"/>
        <family val="1"/>
      </rPr>
      <t>171/30.06.2017</t>
    </r>
  </si>
  <si>
    <r>
      <rPr>
        <sz val="7"/>
        <rFont val="Times New Roman"/>
        <family val="1"/>
      </rPr>
      <t>Furnizare produse birotica</t>
    </r>
  </si>
  <si>
    <r>
      <rPr>
        <sz val="7"/>
        <rFont val="Times New Roman"/>
        <family val="1"/>
      </rPr>
      <t>30.06.17 - 29.12.17</t>
    </r>
  </si>
  <si>
    <r>
      <rPr>
        <sz val="7"/>
        <rFont val="Times New Roman"/>
        <family val="1"/>
      </rPr>
      <t>SC EVIDENT GRUP</t>
    </r>
  </si>
  <si>
    <r>
      <rPr>
        <sz val="7"/>
        <rFont val="Times New Roman"/>
        <family val="1"/>
      </rPr>
      <t>179/10.07.2017</t>
    </r>
  </si>
  <si>
    <r>
      <rPr>
        <sz val="7"/>
        <rFont val="Times New Roman"/>
        <family val="1"/>
      </rPr>
      <t>Electrificare linia 4T Rev Simeria</t>
    </r>
  </si>
  <si>
    <r>
      <rPr>
        <sz val="7"/>
        <rFont val="Times New Roman"/>
        <family val="1"/>
      </rPr>
      <t>10.07.17 - 07.10.17</t>
    </r>
  </si>
  <si>
    <r>
      <rPr>
        <sz val="7"/>
        <rFont val="Times New Roman"/>
        <family val="1"/>
      </rPr>
      <t>SC ELECTROENERGETICA</t>
    </r>
  </si>
  <si>
    <r>
      <rPr>
        <sz val="7"/>
        <rFont val="Times New Roman"/>
        <family val="1"/>
      </rPr>
      <t>188/12.07.2017</t>
    </r>
  </si>
  <si>
    <r>
      <rPr>
        <sz val="7"/>
        <rFont val="Times New Roman"/>
        <family val="1"/>
      </rPr>
      <t>Service aparate aer conditionat</t>
    </r>
  </si>
  <si>
    <r>
      <rPr>
        <sz val="7"/>
        <rFont val="Times New Roman"/>
        <family val="1"/>
      </rPr>
      <t>12.07.17 - 11.07.18</t>
    </r>
  </si>
  <si>
    <r>
      <rPr>
        <sz val="7"/>
        <rFont val="Times New Roman"/>
        <family val="1"/>
      </rPr>
      <t>SC COLIMO</t>
    </r>
  </si>
  <si>
    <r>
      <rPr>
        <sz val="7"/>
        <rFont val="Times New Roman"/>
        <family val="1"/>
      </rPr>
      <t>194/24.07.2017</t>
    </r>
  </si>
  <si>
    <r>
      <rPr>
        <sz val="7"/>
        <rFont val="Times New Roman"/>
        <family val="1"/>
      </rPr>
      <t>Proiectare pt constructie sarpanta - PL Oravita</t>
    </r>
  </si>
  <si>
    <r>
      <rPr>
        <sz val="7"/>
        <rFont val="Times New Roman"/>
        <family val="1"/>
      </rPr>
      <t>24.07.17 - 20.11.17</t>
    </r>
  </si>
  <si>
    <r>
      <rPr>
        <sz val="7"/>
        <rFont val="Times New Roman"/>
        <family val="1"/>
      </rPr>
      <t>SC MSVM PROIECT</t>
    </r>
  </si>
  <si>
    <r>
      <rPr>
        <sz val="7"/>
        <rFont val="Times New Roman"/>
        <family val="1"/>
      </rPr>
      <t>195/25.07.2017</t>
    </r>
  </si>
  <si>
    <r>
      <rPr>
        <sz val="7"/>
        <rFont val="Times New Roman"/>
        <family val="1"/>
      </rPr>
      <t>Acoperis Revizia Caransebes</t>
    </r>
  </si>
  <si>
    <r>
      <rPr>
        <sz val="7"/>
        <rFont val="Times New Roman"/>
        <family val="1"/>
      </rPr>
      <t>25.07.17 - 22.10.18</t>
    </r>
  </si>
  <si>
    <r>
      <rPr>
        <sz val="7"/>
        <rFont val="Times New Roman"/>
        <family val="1"/>
      </rPr>
      <t>196/28.07.2017</t>
    </r>
  </si>
  <si>
    <r>
      <rPr>
        <sz val="7"/>
        <rFont val="Times New Roman"/>
        <family val="1"/>
      </rPr>
      <t>Furnizare sapun</t>
    </r>
  </si>
  <si>
    <r>
      <rPr>
        <sz val="7"/>
        <rFont val="Times New Roman"/>
        <family val="1"/>
      </rPr>
      <t>28.07.17 - 27.07.18</t>
    </r>
  </si>
  <si>
    <r>
      <rPr>
        <sz val="7"/>
        <rFont val="Times New Roman"/>
        <family val="1"/>
      </rPr>
      <t>SC ORTOS PROD</t>
    </r>
  </si>
  <si>
    <r>
      <rPr>
        <sz val="7"/>
        <rFont val="Times New Roman"/>
        <family val="1"/>
      </rPr>
      <t>208/29.08.2017</t>
    </r>
  </si>
  <si>
    <r>
      <rPr>
        <sz val="7"/>
        <rFont val="Times New Roman"/>
        <family val="1"/>
      </rPr>
      <t>Furnizare telefoane mobile</t>
    </r>
  </si>
  <si>
    <r>
      <rPr>
        <sz val="7"/>
        <rFont val="Times New Roman"/>
        <family val="1"/>
      </rPr>
      <t>29.08.17 - 12.09.17</t>
    </r>
  </si>
  <si>
    <r>
      <rPr>
        <sz val="7"/>
        <rFont val="Times New Roman"/>
        <family val="1"/>
      </rPr>
      <t>SC ROMBIZ SRL</t>
    </r>
  </si>
  <si>
    <r>
      <rPr>
        <sz val="7"/>
        <rFont val="Times New Roman"/>
        <family val="1"/>
      </rPr>
      <t>211/05.09.2017</t>
    </r>
  </si>
  <si>
    <r>
      <rPr>
        <sz val="7"/>
        <rFont val="Times New Roman"/>
        <family val="1"/>
      </rPr>
      <t>Intretinere linii</t>
    </r>
  </si>
  <si>
    <r>
      <rPr>
        <sz val="7"/>
        <rFont val="Times New Roman"/>
        <family val="1"/>
      </rPr>
      <t>05.09.17 - 04.09.18</t>
    </r>
  </si>
  <si>
    <r>
      <rPr>
        <sz val="7"/>
        <rFont val="Times New Roman"/>
        <family val="1"/>
      </rPr>
      <t>VEST CONSTRUCT SRL</t>
    </r>
  </si>
  <si>
    <r>
      <rPr>
        <sz val="7"/>
        <rFont val="Times New Roman"/>
        <family val="1"/>
      </rPr>
      <t>214/08.09.2017</t>
    </r>
  </si>
  <si>
    <r>
      <rPr>
        <sz val="7"/>
        <rFont val="Times New Roman"/>
        <family val="1"/>
      </rPr>
      <t>Colectare valori banesti</t>
    </r>
  </si>
  <si>
    <r>
      <rPr>
        <sz val="7"/>
        <rFont val="Times New Roman"/>
        <family val="1"/>
      </rPr>
      <t>01.11.17 - 31.10.18</t>
    </r>
  </si>
  <si>
    <r>
      <rPr>
        <sz val="7"/>
        <rFont val="Times New Roman"/>
        <family val="1"/>
      </rPr>
      <t>CIT ONE SRL</t>
    </r>
  </si>
  <si>
    <r>
      <rPr>
        <sz val="7"/>
        <rFont val="Times New Roman"/>
        <family val="1"/>
      </rPr>
      <t>217/18.09.2017</t>
    </r>
  </si>
  <si>
    <r>
      <rPr>
        <sz val="7"/>
        <rFont val="Times New Roman"/>
        <family val="1"/>
      </rPr>
      <t>Furnizare vinciuri hidraulice</t>
    </r>
  </si>
  <si>
    <r>
      <rPr>
        <sz val="7"/>
        <rFont val="Times New Roman"/>
        <family val="1"/>
      </rPr>
      <t>22.09.17 - 30.11.17</t>
    </r>
  </si>
  <si>
    <r>
      <rPr>
        <sz val="7"/>
        <rFont val="Times New Roman"/>
        <family val="1"/>
      </rPr>
      <t>HIDROMOLD SRL</t>
    </r>
  </si>
  <si>
    <r>
      <rPr>
        <sz val="7"/>
        <rFont val="Times New Roman"/>
        <family val="1"/>
      </rPr>
      <t>223/21.09.2017</t>
    </r>
  </si>
  <si>
    <r>
      <rPr>
        <sz val="7"/>
        <rFont val="Times New Roman"/>
        <family val="1"/>
      </rPr>
      <t>GAZ EST SA</t>
    </r>
  </si>
  <si>
    <r>
      <rPr>
        <sz val="7"/>
        <rFont val="Times New Roman"/>
        <family val="1"/>
      </rPr>
      <t>225/28.09.2017</t>
    </r>
  </si>
  <si>
    <r>
      <rPr>
        <sz val="7"/>
        <rFont val="Times New Roman"/>
        <family val="1"/>
      </rPr>
      <t>Reparatie instalatie de gaze - Revizia Tms</t>
    </r>
  </si>
  <si>
    <r>
      <rPr>
        <sz val="7"/>
        <rFont val="Times New Roman"/>
        <family val="1"/>
      </rPr>
      <t>29.09.17 - 26.01.18</t>
    </r>
  </si>
  <si>
    <r>
      <rPr>
        <sz val="7"/>
        <rFont val="Times New Roman"/>
        <family val="1"/>
      </rPr>
      <t>AQUAFIL SRL</t>
    </r>
  </si>
  <si>
    <r>
      <rPr>
        <sz val="7"/>
        <rFont val="Times New Roman"/>
        <family val="1"/>
      </rPr>
      <t>226/02.10.2017</t>
    </r>
  </si>
  <si>
    <r>
      <rPr>
        <sz val="7"/>
        <rFont val="Times New Roman"/>
        <family val="1"/>
      </rPr>
      <t>Reparatie Linia 2 - Rev. Arad</t>
    </r>
  </si>
  <si>
    <r>
      <rPr>
        <sz val="7"/>
        <rFont val="Times New Roman"/>
        <family val="1"/>
      </rPr>
      <t>02.10.17 - 30.12.17</t>
    </r>
  </si>
  <si>
    <r>
      <rPr>
        <sz val="7"/>
        <rFont val="Times New Roman"/>
        <family val="1"/>
      </rPr>
      <t>Reparatie Linia 2 - Rev. Cs</t>
    </r>
  </si>
  <si>
    <r>
      <rPr>
        <sz val="7"/>
        <rFont val="Times New Roman"/>
        <family val="1"/>
      </rPr>
      <t>Reparatie linia gr. th  - Rev. Tm</t>
    </r>
  </si>
  <si>
    <r>
      <rPr>
        <sz val="7"/>
        <rFont val="Times New Roman"/>
        <family val="1"/>
      </rPr>
      <t>Reparatia linia 7 T  - Rev. Tm</t>
    </r>
  </si>
  <si>
    <r>
      <rPr>
        <sz val="7"/>
        <rFont val="Times New Roman"/>
        <family val="1"/>
      </rPr>
      <t>Piese si accesorii IT</t>
    </r>
  </si>
  <si>
    <r>
      <rPr>
        <sz val="7"/>
        <rFont val="Times New Roman"/>
        <family val="1"/>
      </rPr>
      <t>04.10.17 - 18.10.17</t>
    </r>
  </si>
  <si>
    <r>
      <rPr>
        <sz val="7"/>
        <rFont val="Times New Roman"/>
        <family val="1"/>
      </rPr>
      <t>Union Co SRL</t>
    </r>
  </si>
  <si>
    <r>
      <rPr>
        <sz val="7"/>
        <rFont val="Times New Roman"/>
        <family val="1"/>
      </rPr>
      <t>Aplicatie calcul salarii</t>
    </r>
  </si>
  <si>
    <r>
      <rPr>
        <sz val="7"/>
        <rFont val="Times New Roman"/>
        <family val="1"/>
      </rPr>
      <t>05.10.17 -04.02.18</t>
    </r>
  </si>
  <si>
    <r>
      <rPr>
        <sz val="7"/>
        <rFont val="Times New Roman"/>
        <family val="1"/>
      </rPr>
      <t>NFIPCO</t>
    </r>
  </si>
  <si>
    <r>
      <rPr>
        <sz val="7"/>
        <rFont val="Times New Roman"/>
        <family val="1"/>
      </rPr>
      <t>Fatada C-da Caransebes</t>
    </r>
  </si>
  <si>
    <r>
      <rPr>
        <sz val="7"/>
        <rFont val="Times New Roman"/>
        <family val="1"/>
      </rPr>
      <t>09.10.17 - 06.01.18</t>
    </r>
  </si>
  <si>
    <r>
      <rPr>
        <sz val="7"/>
        <rFont val="Times New Roman"/>
        <family val="1"/>
      </rPr>
      <t>Aparate emisie receptie</t>
    </r>
  </si>
  <si>
    <r>
      <rPr>
        <sz val="7"/>
        <rFont val="Times New Roman"/>
        <family val="1"/>
      </rPr>
      <t>10.10.17 - 08.11.17</t>
    </r>
  </si>
  <si>
    <r>
      <rPr>
        <sz val="7"/>
        <rFont val="Times New Roman"/>
        <family val="1"/>
      </rPr>
      <t>SC ASTI International SRL</t>
    </r>
  </si>
  <si>
    <r>
      <rPr>
        <sz val="7"/>
        <rFont val="Times New Roman"/>
        <family val="1"/>
      </rPr>
      <t>Echipamente de reproducere- multfunctionale</t>
    </r>
  </si>
  <si>
    <r>
      <rPr>
        <sz val="7"/>
        <rFont val="Times New Roman"/>
        <family val="1"/>
      </rPr>
      <t>10.10.17 - 24.10.17</t>
    </r>
  </si>
  <si>
    <r>
      <rPr>
        <sz val="7"/>
        <rFont val="Times New Roman"/>
        <family val="1"/>
      </rPr>
      <t>SC Eta 2 U SRL</t>
    </r>
  </si>
  <si>
    <r>
      <rPr>
        <sz val="7"/>
        <rFont val="Times New Roman"/>
        <family val="1"/>
      </rPr>
      <t>236/11.10.2017</t>
    </r>
  </si>
  <si>
    <r>
      <rPr>
        <sz val="7"/>
        <rFont val="Times New Roman"/>
        <family val="1"/>
      </rPr>
      <t>Verificare, reparare, incarcare stingatoare</t>
    </r>
  </si>
  <si>
    <r>
      <rPr>
        <sz val="7"/>
        <rFont val="Times New Roman"/>
        <family val="1"/>
      </rPr>
      <t>11.10.17 - 10.10.18</t>
    </r>
  </si>
  <si>
    <r>
      <rPr>
        <sz val="7"/>
        <rFont val="Times New Roman"/>
        <family val="1"/>
      </rPr>
      <t>239/23.10.2017</t>
    </r>
  </si>
  <si>
    <r>
      <rPr>
        <sz val="7"/>
        <rFont val="Times New Roman"/>
        <family val="1"/>
      </rPr>
      <t>Echipamente IT - Computere de birou</t>
    </r>
  </si>
  <si>
    <r>
      <rPr>
        <sz val="7"/>
        <rFont val="Times New Roman"/>
        <family val="1"/>
      </rPr>
      <t>23.10.17 - 06.11.17</t>
    </r>
  </si>
  <si>
    <r>
      <rPr>
        <sz val="7"/>
        <rFont val="Times New Roman"/>
        <family val="1"/>
      </rPr>
      <t>SC Altex Romania</t>
    </r>
  </si>
  <si>
    <r>
      <rPr>
        <sz val="7"/>
        <rFont val="Times New Roman"/>
        <family val="1"/>
      </rPr>
      <t>240/24.10.2017</t>
    </r>
  </si>
  <si>
    <r>
      <rPr>
        <sz val="7"/>
        <rFont val="Times New Roman"/>
        <family val="1"/>
      </rPr>
      <t>Acoperis cladire cantina - Dep. Tms</t>
    </r>
  </si>
  <si>
    <r>
      <rPr>
        <sz val="7"/>
        <rFont val="Times New Roman"/>
        <family val="1"/>
      </rPr>
      <t>24.10.17 - 22.12.17</t>
    </r>
  </si>
  <si>
    <r>
      <rPr>
        <sz val="7"/>
        <rFont val="Times New Roman"/>
        <family val="1"/>
      </rPr>
      <t>SC Izolvest SRL</t>
    </r>
  </si>
  <si>
    <r>
      <rPr>
        <sz val="7"/>
        <rFont val="Times New Roman"/>
        <family val="1"/>
      </rPr>
      <t>241/24.10.2017</t>
    </r>
  </si>
  <si>
    <r>
      <rPr>
        <sz val="7"/>
        <rFont val="Times New Roman"/>
        <family val="1"/>
      </rPr>
      <t>Acoperis cladire administrativa - Dep. Tms</t>
    </r>
  </si>
  <si>
    <r>
      <rPr>
        <sz val="7"/>
        <rFont val="Times New Roman"/>
        <family val="1"/>
      </rPr>
      <t>242/24.10.2017</t>
    </r>
  </si>
  <si>
    <r>
      <rPr>
        <sz val="7"/>
        <rFont val="Times New Roman"/>
        <family val="1"/>
      </rPr>
      <t>Acoperis dormitor T - Lot 5</t>
    </r>
  </si>
  <si>
    <r>
      <rPr>
        <sz val="7"/>
        <rFont val="Times New Roman"/>
        <family val="1"/>
      </rPr>
      <t>243/24.10.2017</t>
    </r>
  </si>
  <si>
    <r>
      <rPr>
        <sz val="7"/>
        <rFont val="Times New Roman"/>
        <family val="1"/>
      </rPr>
      <t>Acoperis dispensar, laborator si tamplarie - Lot 6</t>
    </r>
  </si>
  <si>
    <r>
      <rPr>
        <sz val="7"/>
        <rFont val="Times New Roman"/>
        <family val="1"/>
      </rPr>
      <t>244/24.10.2017</t>
    </r>
  </si>
  <si>
    <r>
      <rPr>
        <sz val="7"/>
        <rFont val="Times New Roman"/>
        <family val="1"/>
      </rPr>
      <t>Acoperis cladire vestiar - Lot 3</t>
    </r>
  </si>
  <si>
    <r>
      <rPr>
        <sz val="7"/>
        <rFont val="Times New Roman"/>
        <family val="1"/>
      </rPr>
      <t>SC Herflacris SRL</t>
    </r>
  </si>
  <si>
    <r>
      <rPr>
        <sz val="7"/>
        <rFont val="Times New Roman"/>
        <family val="1"/>
      </rPr>
      <t>245/24.10.2017</t>
    </r>
  </si>
  <si>
    <r>
      <rPr>
        <sz val="7"/>
        <rFont val="Times New Roman"/>
        <family val="1"/>
      </rPr>
      <t>Acoperis cladire dormitor MC - Lot 4</t>
    </r>
  </si>
  <si>
    <r>
      <rPr>
        <sz val="7"/>
        <rFont val="Times New Roman"/>
        <family val="1"/>
      </rPr>
      <t>246/24.10.2017</t>
    </r>
  </si>
  <si>
    <r>
      <rPr>
        <sz val="7"/>
        <rFont val="Times New Roman"/>
        <family val="1"/>
      </rPr>
      <t>Acoperis cladire spalatorie, magazie - Lot 10</t>
    </r>
  </si>
  <si>
    <r>
      <rPr>
        <sz val="7"/>
        <rFont val="Times New Roman"/>
        <family val="1"/>
      </rPr>
      <t>247/24.10.2017</t>
    </r>
  </si>
  <si>
    <r>
      <rPr>
        <sz val="7"/>
        <rFont val="Times New Roman"/>
        <family val="1"/>
      </rPr>
      <t>Acoperis hala cu pereti usori - Rev Tms- Lot 12</t>
    </r>
  </si>
  <si>
    <r>
      <rPr>
        <sz val="7"/>
        <rFont val="Times New Roman"/>
        <family val="1"/>
      </rPr>
      <t>SC A&amp;A Electric SRL</t>
    </r>
  </si>
  <si>
    <r>
      <rPr>
        <sz val="7"/>
        <rFont val="Times New Roman"/>
        <family val="1"/>
      </rPr>
      <t>248/24.10.2017</t>
    </r>
  </si>
  <si>
    <r>
      <rPr>
        <sz val="7"/>
        <rFont val="Times New Roman"/>
        <family val="1"/>
      </rPr>
      <t>Acoperis cladire magazie ulei - Dep Tms- Lot 11</t>
    </r>
  </si>
  <si>
    <r>
      <rPr>
        <sz val="7"/>
        <rFont val="Times New Roman"/>
        <family val="1"/>
      </rPr>
      <t>249/24.10.2017</t>
    </r>
  </si>
  <si>
    <r>
      <rPr>
        <sz val="7"/>
        <rFont val="Times New Roman"/>
        <family val="1"/>
      </rPr>
      <t>Acoperis Remiza II - Dep Tms- Lot 9</t>
    </r>
  </si>
  <si>
    <r>
      <rPr>
        <sz val="7"/>
        <rFont val="Times New Roman"/>
        <family val="1"/>
      </rPr>
      <t>250/24.10.2017</t>
    </r>
  </si>
  <si>
    <r>
      <rPr>
        <sz val="7"/>
        <rFont val="Times New Roman"/>
        <family val="1"/>
      </rPr>
      <t>Acoperis Remiza I - Dep Tms- Lot 8</t>
    </r>
  </si>
  <si>
    <r>
      <rPr>
        <sz val="7"/>
        <rFont val="Times New Roman"/>
        <family val="1"/>
      </rPr>
      <t>251/24.10.2017</t>
    </r>
  </si>
  <si>
    <r>
      <rPr>
        <sz val="7"/>
        <rFont val="Times New Roman"/>
        <family val="1"/>
      </rPr>
      <t>Acoperis cladire scoala pers - Dep Tms- Lot 2</t>
    </r>
  </si>
  <si>
    <r>
      <rPr>
        <sz val="7"/>
        <rFont val="Times New Roman"/>
        <family val="1"/>
      </rPr>
      <t>252/25.10.2017</t>
    </r>
  </si>
  <si>
    <r>
      <rPr>
        <sz val="7"/>
        <rFont val="Times New Roman"/>
        <family val="1"/>
      </rPr>
      <t>Echipament protectie (cizme, veste) - Lot 3</t>
    </r>
  </si>
  <si>
    <r>
      <rPr>
        <sz val="7"/>
        <rFont val="Times New Roman"/>
        <family val="1"/>
      </rPr>
      <t>24.10.17 - 24.04.18</t>
    </r>
  </si>
  <si>
    <r>
      <rPr>
        <sz val="7"/>
        <rFont val="Times New Roman"/>
        <family val="1"/>
      </rPr>
      <t>SC Renania Trade SRL</t>
    </r>
  </si>
  <si>
    <r>
      <rPr>
        <sz val="7"/>
        <rFont val="Times New Roman"/>
        <family val="1"/>
      </rPr>
      <t>253/25.10.2017</t>
    </r>
  </si>
  <si>
    <r>
      <rPr>
        <sz val="7"/>
        <rFont val="Times New Roman"/>
        <family val="1"/>
      </rPr>
      <t>Echipament protectie (bocanci) - Lot 2</t>
    </r>
  </si>
  <si>
    <r>
      <rPr>
        <sz val="7"/>
        <rFont val="Times New Roman"/>
        <family val="1"/>
      </rPr>
      <t>24.10.17 - 24.10.18</t>
    </r>
  </si>
  <si>
    <r>
      <rPr>
        <sz val="7"/>
        <rFont val="Times New Roman"/>
        <family val="1"/>
      </rPr>
      <t>SC NGM Company SRL</t>
    </r>
  </si>
  <si>
    <r>
      <rPr>
        <sz val="7"/>
        <rFont val="Times New Roman"/>
        <family val="1"/>
      </rPr>
      <t>254/25.10.2017</t>
    </r>
  </si>
  <si>
    <r>
      <rPr>
        <sz val="7"/>
        <rFont val="Times New Roman"/>
        <family val="1"/>
      </rPr>
      <t>Echipament protectie (halate, salopete) - Lot 1</t>
    </r>
  </si>
  <si>
    <r>
      <rPr>
        <sz val="7"/>
        <rFont val="Times New Roman"/>
        <family val="1"/>
      </rPr>
      <t>SC Giacob SRL</t>
    </r>
  </si>
  <si>
    <r>
      <rPr>
        <sz val="7"/>
        <rFont val="Times New Roman"/>
        <family val="1"/>
      </rPr>
      <t>Achizitie material marunt de cale</t>
    </r>
  </si>
  <si>
    <r>
      <rPr>
        <sz val="7"/>
        <rFont val="Times New Roman"/>
        <family val="1"/>
      </rPr>
      <t>Progresul Profi Tools SRL</t>
    </r>
  </si>
  <si>
    <r>
      <rPr>
        <sz val="7"/>
        <rFont val="Times New Roman"/>
        <family val="1"/>
      </rPr>
      <t>256/01/11/17</t>
    </r>
  </si>
  <si>
    <r>
      <rPr>
        <sz val="7"/>
        <rFont val="Times New Roman"/>
        <family val="1"/>
      </rPr>
      <t>Proiectare instalatie panouri solare dormitor MC</t>
    </r>
  </si>
  <si>
    <r>
      <rPr>
        <sz val="7"/>
        <rFont val="Times New Roman"/>
        <family val="1"/>
      </rPr>
      <t>01.11.17 - 31.12.17</t>
    </r>
  </si>
  <si>
    <r>
      <rPr>
        <sz val="7"/>
        <rFont val="Times New Roman"/>
        <family val="1"/>
      </rPr>
      <t>Prodserv SRL</t>
    </r>
  </si>
  <si>
    <r>
      <rPr>
        <sz val="7"/>
        <rFont val="Times New Roman"/>
        <family val="1"/>
      </rPr>
      <t>257/01/11/17</t>
    </r>
  </si>
  <si>
    <r>
      <rPr>
        <sz val="7"/>
        <rFont val="Times New Roman"/>
        <family val="1"/>
      </rPr>
      <t>Proiectare instalatie panouri solare dormitor T</t>
    </r>
  </si>
  <si>
    <r>
      <rPr>
        <sz val="7"/>
        <rFont val="Times New Roman"/>
        <family val="1"/>
      </rPr>
      <t>258/01/11/17</t>
    </r>
  </si>
  <si>
    <r>
      <rPr>
        <sz val="7"/>
        <rFont val="Times New Roman"/>
        <family val="1"/>
      </rPr>
      <t>Proiectare instalatie panouri solare vestiar mecanici</t>
    </r>
  </si>
  <si>
    <r>
      <rPr>
        <sz val="7"/>
        <rFont val="Times New Roman"/>
        <family val="1"/>
      </rPr>
      <t>259/02/11/17</t>
    </r>
  </si>
  <si>
    <r>
      <rPr>
        <sz val="7"/>
        <rFont val="Times New Roman"/>
        <family val="1"/>
      </rPr>
      <t>Furnizare BAR</t>
    </r>
  </si>
  <si>
    <r>
      <rPr>
        <sz val="7"/>
        <rFont val="Times New Roman"/>
        <family val="1"/>
      </rPr>
      <t>15.12.17 - 14.12.18</t>
    </r>
  </si>
  <si>
    <r>
      <rPr>
        <sz val="7"/>
        <rFont val="Times New Roman"/>
        <family val="1"/>
      </rPr>
      <t>Grosso SRL</t>
    </r>
  </si>
  <si>
    <r>
      <rPr>
        <sz val="7"/>
        <rFont val="Times New Roman"/>
        <family val="1"/>
      </rPr>
      <t>260/08/11/17</t>
    </r>
  </si>
  <si>
    <r>
      <rPr>
        <sz val="7"/>
        <rFont val="Times New Roman"/>
        <family val="1"/>
      </rPr>
      <t>Proiectare termoizolatie Comanda Arad</t>
    </r>
  </si>
  <si>
    <r>
      <rPr>
        <sz val="7"/>
        <rFont val="Times New Roman"/>
        <family val="1"/>
      </rPr>
      <t>08.11.17 - 07.02.18</t>
    </r>
  </si>
  <si>
    <r>
      <rPr>
        <sz val="7"/>
        <rFont val="Times New Roman"/>
        <family val="1"/>
      </rPr>
      <t>Eurodraft Proiect Design</t>
    </r>
  </si>
  <si>
    <r>
      <rPr>
        <sz val="7"/>
        <rFont val="Times New Roman"/>
        <family val="1"/>
      </rPr>
      <t>262/08/11/17</t>
    </r>
  </si>
  <si>
    <r>
      <rPr>
        <sz val="7"/>
        <rFont val="Times New Roman"/>
        <family val="1"/>
      </rPr>
      <t>Hidroizolatie cladire compresor Revizia Ar</t>
    </r>
  </si>
  <si>
    <r>
      <rPr>
        <sz val="7"/>
        <rFont val="Times New Roman"/>
        <family val="1"/>
      </rPr>
      <t xml:space="preserve">60 zile de la data emiterii
</t>
    </r>
    <r>
      <rPr>
        <sz val="7"/>
        <rFont val="Times New Roman"/>
        <family val="1"/>
      </rPr>
      <t>ordinului</t>
    </r>
  </si>
  <si>
    <r>
      <rPr>
        <sz val="7"/>
        <rFont val="Times New Roman"/>
        <family val="1"/>
      </rPr>
      <t>264/16/11/17</t>
    </r>
  </si>
  <si>
    <r>
      <rPr>
        <sz val="7"/>
        <rFont val="Times New Roman"/>
        <family val="1"/>
      </rPr>
      <t>Reparatie acoperis Remiza I Depoul Tm</t>
    </r>
  </si>
  <si>
    <r>
      <rPr>
        <sz val="7"/>
        <rFont val="Times New Roman"/>
        <family val="1"/>
      </rPr>
      <t>A&amp;A Electric SRL</t>
    </r>
  </si>
  <si>
    <r>
      <rPr>
        <sz val="7"/>
        <rFont val="Times New Roman"/>
        <family val="1"/>
      </rPr>
      <t>266/16/11/17</t>
    </r>
  </si>
  <si>
    <r>
      <rPr>
        <sz val="7"/>
        <rFont val="Times New Roman"/>
        <family val="1"/>
      </rPr>
      <t>01.12.17 - 30.09.18</t>
    </r>
  </si>
  <si>
    <r>
      <rPr>
        <sz val="7"/>
        <rFont val="Times New Roman"/>
        <family val="1"/>
      </rPr>
      <t>Gaz Est SA</t>
    </r>
  </si>
  <si>
    <r>
      <rPr>
        <sz val="7"/>
        <rFont val="Times New Roman"/>
        <family val="1"/>
      </rPr>
      <t>Curs prim ajutor</t>
    </r>
  </si>
  <si>
    <r>
      <rPr>
        <sz val="7"/>
        <rFont val="Times New Roman"/>
        <family val="1"/>
      </rPr>
      <t>20.11.17 - 25.11.17</t>
    </r>
  </si>
  <si>
    <r>
      <rPr>
        <sz val="7"/>
        <rFont val="Times New Roman"/>
        <family val="1"/>
      </rPr>
      <t>Crucea Rosie Huneoara</t>
    </r>
  </si>
  <si>
    <r>
      <rPr>
        <sz val="7"/>
        <rFont val="Times New Roman"/>
        <family val="1"/>
      </rPr>
      <t>Proform Office</t>
    </r>
  </si>
  <si>
    <r>
      <rPr>
        <sz val="7"/>
        <rFont val="Times New Roman"/>
        <family val="1"/>
      </rPr>
      <t>Scaune ergonomice pt. locomotive</t>
    </r>
  </si>
  <si>
    <r>
      <rPr>
        <sz val="7"/>
        <rFont val="Times New Roman"/>
        <family val="1"/>
      </rPr>
      <t>20.11.17 - 19.02.18</t>
    </r>
  </si>
  <si>
    <r>
      <rPr>
        <sz val="7"/>
        <rFont val="Times New Roman"/>
        <family val="1"/>
      </rPr>
      <t>Tonopex SRL</t>
    </r>
  </si>
  <si>
    <r>
      <rPr>
        <sz val="7"/>
        <rFont val="Times New Roman"/>
        <family val="1"/>
      </rPr>
      <t>Curatiri decantoare, rezervoare, predare deseuri reziduale</t>
    </r>
  </si>
  <si>
    <r>
      <rPr>
        <sz val="7"/>
        <rFont val="Times New Roman"/>
        <family val="1"/>
      </rPr>
      <t>21.11.17 - 20.11.18</t>
    </r>
  </si>
  <si>
    <r>
      <rPr>
        <sz val="7"/>
        <rFont val="Times New Roman"/>
        <family val="1"/>
      </rPr>
      <t>Green Recycle SRL</t>
    </r>
  </si>
  <si>
    <r>
      <rPr>
        <sz val="7"/>
        <rFont val="Times New Roman"/>
        <family val="1"/>
      </rPr>
      <t>276/08.12.2017</t>
    </r>
  </si>
  <si>
    <r>
      <rPr>
        <sz val="7"/>
        <rFont val="Times New Roman"/>
        <family val="1"/>
      </rPr>
      <t>Furnizare unitati mobile de stins incendiu</t>
    </r>
  </si>
  <si>
    <r>
      <rPr>
        <sz val="7"/>
        <rFont val="Times New Roman"/>
        <family val="1"/>
      </rPr>
      <t>07.12.17 - 27.12.17</t>
    </r>
  </si>
  <si>
    <r>
      <rPr>
        <sz val="7"/>
        <rFont val="Times New Roman"/>
        <family val="1"/>
      </rPr>
      <t>SC Industrial Cruman SRL</t>
    </r>
  </si>
  <si>
    <r>
      <rPr>
        <sz val="7"/>
        <rFont val="Times New Roman"/>
        <family val="1"/>
      </rPr>
      <t>281/11.12.2017</t>
    </r>
  </si>
  <si>
    <r>
      <rPr>
        <sz val="7"/>
        <rFont val="Times New Roman"/>
        <family val="1"/>
      </rPr>
      <t>11.12.17 - 10.12.18</t>
    </r>
  </si>
  <si>
    <r>
      <rPr>
        <sz val="7"/>
        <rFont val="Times New Roman"/>
        <family val="1"/>
      </rPr>
      <t>SC Colimos SRL</t>
    </r>
  </si>
  <si>
    <r>
      <rPr>
        <sz val="7"/>
        <rFont val="Times New Roman"/>
        <family val="1"/>
      </rPr>
      <t>282/13.12.2017</t>
    </r>
  </si>
  <si>
    <r>
      <rPr>
        <sz val="7"/>
        <rFont val="Times New Roman"/>
        <family val="1"/>
      </rPr>
      <t>Serv reparatii si intretinere auto - lot 1</t>
    </r>
  </si>
  <si>
    <r>
      <rPr>
        <sz val="7"/>
        <rFont val="Times New Roman"/>
        <family val="1"/>
      </rPr>
      <t>13.12.17 - 12.12.18</t>
    </r>
  </si>
  <si>
    <r>
      <rPr>
        <sz val="7"/>
        <rFont val="Times New Roman"/>
        <family val="1"/>
      </rPr>
      <t>283/13.12.2017</t>
    </r>
  </si>
  <si>
    <r>
      <rPr>
        <sz val="7"/>
        <rFont val="Times New Roman"/>
        <family val="1"/>
      </rPr>
      <t>Serv reparatii si intretinere auto - lot 2</t>
    </r>
  </si>
  <si>
    <r>
      <rPr>
        <sz val="7"/>
        <rFont val="Times New Roman"/>
        <family val="1"/>
      </rPr>
      <t>284/13.12.2017</t>
    </r>
  </si>
  <si>
    <r>
      <rPr>
        <sz val="7"/>
        <rFont val="Times New Roman"/>
        <family val="1"/>
      </rPr>
      <t>Serv reparatii si intretinere auto - lot 3</t>
    </r>
  </si>
  <si>
    <r>
      <rPr>
        <sz val="7"/>
        <rFont val="Times New Roman"/>
        <family val="1"/>
      </rPr>
      <t>285/13.12.2017</t>
    </r>
  </si>
  <si>
    <r>
      <rPr>
        <sz val="7"/>
        <rFont val="Times New Roman"/>
        <family val="1"/>
      </rPr>
      <t>Serv reparatii si intretinere auto - lot 4</t>
    </r>
  </si>
  <si>
    <r>
      <rPr>
        <sz val="7"/>
        <rFont val="Times New Roman"/>
        <family val="1"/>
      </rPr>
      <t>287/13.12.2017</t>
    </r>
  </si>
  <si>
    <r>
      <rPr>
        <sz val="7"/>
        <rFont val="Times New Roman"/>
        <family val="1"/>
      </rPr>
      <t>Tamplarie PVC - atelier forja Rev. Tms</t>
    </r>
  </si>
  <si>
    <r>
      <rPr>
        <sz val="7"/>
        <rFont val="Times New Roman"/>
        <family val="1"/>
      </rPr>
      <t xml:space="preserve">60 zile de la inceperea
</t>
    </r>
    <r>
      <rPr>
        <sz val="7"/>
        <rFont val="Times New Roman"/>
        <family val="1"/>
      </rPr>
      <t>lucrarilor</t>
    </r>
  </si>
  <si>
    <r>
      <rPr>
        <sz val="7"/>
        <rFont val="Times New Roman"/>
        <family val="1"/>
      </rPr>
      <t>SC Chris Sketch Art SRL</t>
    </r>
  </si>
  <si>
    <r>
      <rPr>
        <sz val="7"/>
        <rFont val="Times New Roman"/>
        <family val="1"/>
      </rPr>
      <t>288/13.12.2017</t>
    </r>
  </si>
  <si>
    <r>
      <rPr>
        <sz val="7"/>
        <rFont val="Times New Roman"/>
        <family val="1"/>
      </rPr>
      <t>Furnizare mobilier</t>
    </r>
  </si>
  <si>
    <r>
      <rPr>
        <sz val="7"/>
        <rFont val="Times New Roman"/>
        <family val="1"/>
      </rPr>
      <t>13.12.17 - 12.03.18</t>
    </r>
  </si>
  <si>
    <r>
      <rPr>
        <sz val="7"/>
        <rFont val="Times New Roman"/>
        <family val="1"/>
      </rPr>
      <t>SC Maliteco SRL</t>
    </r>
  </si>
  <si>
    <r>
      <rPr>
        <sz val="7"/>
        <rFont val="Times New Roman"/>
        <family val="1"/>
      </rPr>
      <t>289/13.12.2017</t>
    </r>
  </si>
  <si>
    <r>
      <rPr>
        <sz val="7"/>
        <rFont val="Times New Roman"/>
        <family val="1"/>
      </rPr>
      <t>Furnizare sigilii</t>
    </r>
  </si>
  <si>
    <r>
      <rPr>
        <sz val="7"/>
        <rFont val="Times New Roman"/>
        <family val="1"/>
      </rPr>
      <t>SC Aldosecurity SRL</t>
    </r>
  </si>
  <si>
    <r>
      <rPr>
        <sz val="7"/>
        <rFont val="Times New Roman"/>
        <family val="1"/>
      </rPr>
      <t>291/14.12.2017</t>
    </r>
  </si>
  <si>
    <r>
      <rPr>
        <sz val="7"/>
        <rFont val="Times New Roman"/>
        <family val="1"/>
      </rPr>
      <t>Intretinere, reparatii compresoare - Lot 1</t>
    </r>
  </si>
  <si>
    <r>
      <rPr>
        <sz val="7"/>
        <rFont val="Times New Roman"/>
        <family val="1"/>
      </rPr>
      <t>14.12.17 - 13.12.18</t>
    </r>
  </si>
  <si>
    <r>
      <rPr>
        <sz val="7"/>
        <rFont val="Times New Roman"/>
        <family val="1"/>
      </rPr>
      <t>SC Kaeser Kompressoren SRL</t>
    </r>
  </si>
  <si>
    <r>
      <rPr>
        <sz val="7"/>
        <rFont val="Times New Roman"/>
        <family val="1"/>
      </rPr>
      <t>292/14.12.2017</t>
    </r>
  </si>
  <si>
    <r>
      <rPr>
        <sz val="7"/>
        <rFont val="Times New Roman"/>
        <family val="1"/>
      </rPr>
      <t>Serv de reparatii linia 11D - Depoul Tms</t>
    </r>
  </si>
  <si>
    <r>
      <rPr>
        <sz val="7"/>
        <rFont val="Times New Roman"/>
        <family val="1"/>
      </rPr>
      <t>SC Bermi SRL</t>
    </r>
  </si>
  <si>
    <r>
      <rPr>
        <sz val="7"/>
        <rFont val="Times New Roman"/>
        <family val="1"/>
      </rPr>
      <t>293/14.12.2017</t>
    </r>
  </si>
  <si>
    <r>
      <rPr>
        <sz val="7"/>
        <rFont val="Times New Roman"/>
        <family val="1"/>
      </rPr>
      <t>Serv de reparatii linia 12D - Depoul Tms</t>
    </r>
  </si>
  <si>
    <r>
      <rPr>
        <sz val="7"/>
        <rFont val="Times New Roman"/>
        <family val="1"/>
      </rPr>
      <t>294/14.12.2017</t>
    </r>
  </si>
  <si>
    <r>
      <rPr>
        <sz val="7"/>
        <rFont val="Times New Roman"/>
        <family val="1"/>
      </rPr>
      <t>Intretinere, reparatii compresor Rev Ar - Lot 2</t>
    </r>
  </si>
  <si>
    <r>
      <rPr>
        <sz val="7"/>
        <rFont val="Times New Roman"/>
        <family val="1"/>
      </rPr>
      <t>SC Aer Comprestim SRL</t>
    </r>
  </si>
  <si>
    <r>
      <rPr>
        <sz val="7"/>
        <rFont val="Times New Roman"/>
        <family val="1"/>
      </rPr>
      <t>295/18.12.2017</t>
    </r>
  </si>
  <si>
    <r>
      <rPr>
        <sz val="7"/>
        <rFont val="Times New Roman"/>
        <family val="1"/>
      </rPr>
      <t>Furnizare tonere si cartuse de cerneala</t>
    </r>
  </si>
  <si>
    <r>
      <rPr>
        <sz val="7"/>
        <rFont val="Times New Roman"/>
        <family val="1"/>
      </rPr>
      <t>18.12.17 - 17.10.18</t>
    </r>
  </si>
  <si>
    <r>
      <rPr>
        <sz val="7"/>
        <rFont val="Times New Roman"/>
        <family val="1"/>
      </rPr>
      <t>SC Medaconsult SRL</t>
    </r>
  </si>
  <si>
    <r>
      <rPr>
        <sz val="7"/>
        <rFont val="Times New Roman"/>
        <family val="1"/>
      </rPr>
      <t>297/18.12.2017</t>
    </r>
  </si>
  <si>
    <r>
      <rPr>
        <sz val="7"/>
        <rFont val="Times New Roman"/>
        <family val="1"/>
      </rPr>
      <t>Furnizare usi, ferestre PVC</t>
    </r>
  </si>
  <si>
    <r>
      <rPr>
        <sz val="7"/>
        <rFont val="Times New Roman"/>
        <family val="1"/>
      </rPr>
      <t>18.12.17 - 17.12.18</t>
    </r>
  </si>
  <si>
    <r>
      <rPr>
        <sz val="7"/>
        <rFont val="Times New Roman"/>
        <family val="1"/>
      </rPr>
      <t>302/28.12.2017</t>
    </r>
  </si>
  <si>
    <r>
      <rPr>
        <sz val="7"/>
        <rFont val="Times New Roman"/>
        <family val="1"/>
      </rPr>
      <t>Modernizare istalatie de alimentare cu motorina la Dep Tms</t>
    </r>
  </si>
  <si>
    <r>
      <rPr>
        <sz val="7"/>
        <rFont val="Times New Roman"/>
        <family val="1"/>
      </rPr>
      <t xml:space="preserve">5 luni de la inceperea
</t>
    </r>
    <r>
      <rPr>
        <sz val="7"/>
        <rFont val="Times New Roman"/>
        <family val="1"/>
      </rPr>
      <t>lucrarilor</t>
    </r>
  </si>
  <si>
    <r>
      <rPr>
        <sz val="7"/>
        <rFont val="Times New Roman"/>
        <family val="1"/>
      </rPr>
      <t>SC Utilitar Fluid Construct SRL</t>
    </r>
  </si>
  <si>
    <r>
      <rPr>
        <sz val="7"/>
        <rFont val="Times New Roman"/>
        <family val="1"/>
      </rPr>
      <t>1/04.01.2018</t>
    </r>
  </si>
  <si>
    <r>
      <rPr>
        <sz val="7"/>
        <rFont val="Times New Roman"/>
        <family val="1"/>
      </rPr>
      <t>04.01.18- 03.01.19</t>
    </r>
  </si>
  <si>
    <r>
      <rPr>
        <sz val="7"/>
        <rFont val="Times New Roman"/>
        <family val="1"/>
      </rPr>
      <t>Grafopress SRL</t>
    </r>
  </si>
  <si>
    <r>
      <rPr>
        <sz val="7"/>
        <rFont val="Times New Roman"/>
        <family val="1"/>
      </rPr>
      <t>2/04.01.2018</t>
    </r>
  </si>
  <si>
    <r>
      <rPr>
        <sz val="7"/>
        <rFont val="Times New Roman"/>
        <family val="1"/>
      </rPr>
      <t>Diverse imprimate nespecificate- lot2</t>
    </r>
  </si>
  <si>
    <r>
      <rPr>
        <sz val="7"/>
        <rFont val="Times New Roman"/>
        <family val="1"/>
      </rPr>
      <t>3/08.01.2018</t>
    </r>
  </si>
  <si>
    <r>
      <rPr>
        <sz val="7"/>
        <rFont val="Times New Roman"/>
        <family val="1"/>
      </rPr>
      <t>Reevaluare cladiri aflate la 31.12.17 in patrimoniu</t>
    </r>
  </si>
  <si>
    <r>
      <rPr>
        <sz val="7"/>
        <rFont val="Times New Roman"/>
        <family val="1"/>
      </rPr>
      <t>08.01.18- 07.04.18</t>
    </r>
  </si>
  <si>
    <r>
      <rPr>
        <sz val="7"/>
        <rFont val="Times New Roman"/>
        <family val="1"/>
      </rPr>
      <t>Property Advisory Group SRL</t>
    </r>
  </si>
  <si>
    <r>
      <rPr>
        <sz val="7"/>
        <rFont val="Times New Roman"/>
        <family val="1"/>
      </rPr>
      <t>4/08.01.2018</t>
    </r>
  </si>
  <si>
    <r>
      <rPr>
        <sz val="7"/>
        <rFont val="Times New Roman"/>
        <family val="1"/>
      </rPr>
      <t>Servicii de programare si consultanta software salarizare</t>
    </r>
  </si>
  <si>
    <r>
      <rPr>
        <sz val="7"/>
        <rFont val="Times New Roman"/>
        <family val="1"/>
      </rPr>
      <t>08.01.18- 08.11.18</t>
    </r>
  </si>
  <si>
    <r>
      <rPr>
        <sz val="7"/>
        <rFont val="Times New Roman"/>
        <family val="1"/>
      </rPr>
      <t>5/09.01.2018</t>
    </r>
  </si>
  <si>
    <r>
      <rPr>
        <sz val="7"/>
        <rFont val="Times New Roman"/>
        <family val="1"/>
      </rPr>
      <t>Servicii de certificare semnatura electronica</t>
    </r>
  </si>
  <si>
    <r>
      <rPr>
        <sz val="7"/>
        <rFont val="Times New Roman"/>
        <family val="1"/>
      </rPr>
      <t>09.01.18- 08.01.19</t>
    </r>
  </si>
  <si>
    <r>
      <rPr>
        <sz val="7"/>
        <rFont val="Times New Roman"/>
        <family val="1"/>
      </rPr>
      <t>Cert Sign SA</t>
    </r>
  </si>
  <si>
    <r>
      <rPr>
        <sz val="7"/>
        <rFont val="Times New Roman"/>
        <family val="1"/>
      </rPr>
      <t>6/15.01.2018</t>
    </r>
  </si>
  <si>
    <r>
      <rPr>
        <sz val="7"/>
        <rFont val="Times New Roman"/>
        <family val="1"/>
      </rPr>
      <t>Servicii de spalare a automobilelor si servicii similare</t>
    </r>
  </si>
  <si>
    <r>
      <rPr>
        <sz val="7"/>
        <rFont val="Times New Roman"/>
        <family val="1"/>
      </rPr>
      <t>15.01.18- 14.01.19</t>
    </r>
  </si>
  <si>
    <r>
      <rPr>
        <sz val="7"/>
        <rFont val="Times New Roman"/>
        <family val="1"/>
      </rPr>
      <t>Anghelus SRL</t>
    </r>
  </si>
  <si>
    <r>
      <rPr>
        <sz val="7"/>
        <rFont val="Times New Roman"/>
        <family val="1"/>
      </rPr>
      <t>7/15.01.2018</t>
    </r>
  </si>
  <si>
    <r>
      <rPr>
        <sz val="7"/>
        <rFont val="Times New Roman"/>
        <family val="1"/>
      </rPr>
      <t>Furnizare echipament supraveghere videoproiectare si montaj</t>
    </r>
  </si>
  <si>
    <r>
      <rPr>
        <sz val="7"/>
        <rFont val="Times New Roman"/>
        <family val="1"/>
      </rPr>
      <t>15.01.18- 14.04.18</t>
    </r>
  </si>
  <si>
    <r>
      <rPr>
        <sz val="7"/>
        <rFont val="Times New Roman"/>
        <family val="1"/>
      </rPr>
      <t>Union Protection SRL</t>
    </r>
  </si>
  <si>
    <r>
      <rPr>
        <sz val="7"/>
        <rFont val="Times New Roman"/>
        <family val="1"/>
      </rPr>
      <t>8/30.01.2018</t>
    </r>
  </si>
  <si>
    <r>
      <rPr>
        <sz val="7"/>
        <rFont val="Times New Roman"/>
        <family val="1"/>
      </rPr>
      <t>Furnizare motorina euro 5 pt incalzire</t>
    </r>
  </si>
  <si>
    <r>
      <rPr>
        <sz val="7"/>
        <rFont val="Times New Roman"/>
        <family val="1"/>
      </rPr>
      <t>30.01.18- 30.09.18</t>
    </r>
  </si>
  <si>
    <r>
      <rPr>
        <sz val="7"/>
        <rFont val="Times New Roman"/>
        <family val="1"/>
      </rPr>
      <t>09/08.02.2018</t>
    </r>
  </si>
  <si>
    <r>
      <rPr>
        <sz val="7"/>
        <rFont val="Times New Roman"/>
        <family val="1"/>
      </rPr>
      <t>Servicii asigurare facultativa CASCO</t>
    </r>
  </si>
  <si>
    <r>
      <rPr>
        <sz val="7"/>
        <rFont val="Times New Roman"/>
        <family val="1"/>
      </rPr>
      <t>13.02.18- 12.02.19</t>
    </r>
  </si>
  <si>
    <r>
      <rPr>
        <sz val="7"/>
        <rFont val="Times New Roman"/>
        <family val="1"/>
      </rPr>
      <t>Omniasig Viena Insurance Group</t>
    </r>
  </si>
  <si>
    <r>
      <rPr>
        <sz val="7"/>
        <rFont val="Times New Roman"/>
        <family val="1"/>
      </rPr>
      <t>10/09.02.2018</t>
    </r>
  </si>
  <si>
    <r>
      <rPr>
        <sz val="7"/>
        <rFont val="Times New Roman"/>
        <family val="1"/>
      </rPr>
      <t>Modernizare placa turnanta nr.1 la Depoul Timisoara</t>
    </r>
  </si>
  <si>
    <r>
      <rPr>
        <sz val="7"/>
        <rFont val="Times New Roman"/>
        <family val="1"/>
      </rPr>
      <t>05.03.18-04.09.18</t>
    </r>
  </si>
  <si>
    <r>
      <rPr>
        <sz val="7"/>
        <rFont val="Times New Roman"/>
        <family val="1"/>
      </rPr>
      <t>CHOSSON PREST</t>
    </r>
  </si>
  <si>
    <r>
      <rPr>
        <sz val="7"/>
        <rFont val="Times New Roman"/>
        <family val="1"/>
      </rPr>
      <t>11/12.02.2018</t>
    </r>
  </si>
  <si>
    <r>
      <rPr>
        <sz val="7"/>
        <rFont val="Times New Roman"/>
        <family val="1"/>
      </rPr>
      <t>Transport piatra tip CFR</t>
    </r>
  </si>
  <si>
    <r>
      <rPr>
        <sz val="7"/>
        <rFont val="Times New Roman"/>
        <family val="1"/>
      </rPr>
      <t>12.02.18- 11.02.19</t>
    </r>
  </si>
  <si>
    <r>
      <rPr>
        <sz val="7"/>
        <rFont val="Times New Roman"/>
        <family val="1"/>
      </rPr>
      <t>MAXIMA CONSTRUCT</t>
    </r>
  </si>
  <si>
    <r>
      <rPr>
        <sz val="7"/>
        <rFont val="Times New Roman"/>
        <family val="1"/>
      </rPr>
      <t>12/16.02.2018</t>
    </r>
  </si>
  <si>
    <r>
      <rPr>
        <sz val="7"/>
        <rFont val="Times New Roman"/>
        <family val="1"/>
      </rPr>
      <t>Traverse de lemn normale si speciale impregnate</t>
    </r>
  </si>
  <si>
    <r>
      <rPr>
        <sz val="7"/>
        <rFont val="Times New Roman"/>
        <family val="1"/>
      </rPr>
      <t>16.02.18- 15.08.18</t>
    </r>
  </si>
  <si>
    <r>
      <rPr>
        <sz val="7"/>
        <rFont val="Times New Roman"/>
        <family val="1"/>
      </rPr>
      <t>CRISTIAN PRODEXIM</t>
    </r>
  </si>
  <si>
    <r>
      <rPr>
        <sz val="7"/>
        <rFont val="Times New Roman"/>
        <family val="1"/>
      </rPr>
      <t>13/16.02.2018</t>
    </r>
  </si>
  <si>
    <r>
      <rPr>
        <sz val="7"/>
        <rFont val="Times New Roman"/>
        <family val="1"/>
      </rPr>
      <t xml:space="preserve">Reparatii, igenizari si intretinere cladiri, spatii si instalatii apartinand
</t>
    </r>
    <r>
      <rPr>
        <sz val="7"/>
        <rFont val="Times New Roman"/>
        <family val="1"/>
      </rPr>
      <t>SRTFC Tm - Lot Arad</t>
    </r>
  </si>
  <si>
    <r>
      <rPr>
        <sz val="7"/>
        <rFont val="Times New Roman"/>
        <family val="1"/>
      </rPr>
      <t>12.02.18-11.02.19</t>
    </r>
  </si>
  <si>
    <r>
      <rPr>
        <sz val="7"/>
        <rFont val="Times New Roman"/>
        <family val="1"/>
      </rPr>
      <t>MATICOM</t>
    </r>
  </si>
  <si>
    <r>
      <rPr>
        <sz val="7"/>
        <rFont val="Times New Roman"/>
        <family val="1"/>
      </rPr>
      <t>14/16.02.2018</t>
    </r>
  </si>
  <si>
    <r>
      <rPr>
        <sz val="7"/>
        <rFont val="Times New Roman"/>
        <family val="1"/>
      </rPr>
      <t xml:space="preserve">Reparatii, igenizari si intretinere cladiri, spatii si instalatii apartinand
</t>
    </r>
    <r>
      <rPr>
        <sz val="7"/>
        <rFont val="Times New Roman"/>
        <family val="1"/>
      </rPr>
      <t>SRTFC Tm - Lot Tm</t>
    </r>
  </si>
  <si>
    <r>
      <rPr>
        <sz val="7"/>
        <rFont val="Times New Roman"/>
        <family val="1"/>
      </rPr>
      <t>17/26.02.2018</t>
    </r>
  </si>
  <si>
    <r>
      <rPr>
        <sz val="7"/>
        <rFont val="Times New Roman"/>
        <family val="1"/>
      </rPr>
      <t>Computere portabile</t>
    </r>
  </si>
  <si>
    <r>
      <rPr>
        <sz val="7"/>
        <rFont val="Times New Roman"/>
        <family val="1"/>
      </rPr>
      <t>26.02.18- 12.03.18</t>
    </r>
  </si>
  <si>
    <r>
      <rPr>
        <sz val="7"/>
        <rFont val="Times New Roman"/>
        <family val="1"/>
      </rPr>
      <t>ELASCO SOLUTIONS</t>
    </r>
  </si>
  <si>
    <r>
      <rPr>
        <sz val="7"/>
        <rFont val="Times New Roman"/>
        <family val="1"/>
      </rPr>
      <t>18/02.03.2018</t>
    </r>
  </si>
  <si>
    <r>
      <rPr>
        <sz val="7"/>
        <rFont val="Times New Roman"/>
        <family val="1"/>
      </rPr>
      <t>Hartie xerografica A4, A3</t>
    </r>
  </si>
  <si>
    <r>
      <rPr>
        <sz val="7"/>
        <rFont val="Times New Roman"/>
        <family val="1"/>
      </rPr>
      <t>02.03.18- 01.03.19</t>
    </r>
  </si>
  <si>
    <r>
      <rPr>
        <sz val="7"/>
        <rFont val="Times New Roman"/>
        <family val="1"/>
      </rPr>
      <t>BIROMEDIA TRADING SRL</t>
    </r>
  </si>
  <si>
    <r>
      <rPr>
        <sz val="7"/>
        <rFont val="Times New Roman"/>
        <family val="1"/>
      </rPr>
      <t>20/23.03.2018</t>
    </r>
  </si>
  <si>
    <r>
      <rPr>
        <sz val="7"/>
        <rFont val="Times New Roman"/>
        <family val="1"/>
      </rPr>
      <t>Spalat materiale textile si salubrizare spatii adm si dormitoare de personal</t>
    </r>
  </si>
  <si>
    <r>
      <rPr>
        <sz val="7"/>
        <rFont val="Times New Roman"/>
        <family val="1"/>
      </rPr>
      <t>01.04.18- 31.03.19</t>
    </r>
  </si>
  <si>
    <r>
      <rPr>
        <sz val="7"/>
        <rFont val="Times New Roman"/>
        <family val="1"/>
      </rPr>
      <t>ARTCIP CONSTIM SRL</t>
    </r>
  </si>
  <si>
    <r>
      <rPr>
        <sz val="7"/>
        <rFont val="Times New Roman"/>
        <family val="1"/>
      </rPr>
      <t>23/30.03.2018</t>
    </r>
  </si>
  <si>
    <r>
      <rPr>
        <sz val="7"/>
        <rFont val="Times New Roman"/>
        <family val="1"/>
      </rPr>
      <t xml:space="preserve">Servicii de rep. si intretinere a echipamentelor de securitate si
</t>
    </r>
    <r>
      <rPr>
        <sz val="7"/>
        <rFont val="Times New Roman"/>
        <family val="1"/>
      </rPr>
      <t>echipamentelor video</t>
    </r>
  </si>
  <si>
    <r>
      <rPr>
        <sz val="7"/>
        <rFont val="Times New Roman"/>
        <family val="1"/>
      </rPr>
      <t>02.04.18- 01.04.19</t>
    </r>
  </si>
  <si>
    <r>
      <rPr>
        <sz val="7"/>
        <rFont val="Times New Roman"/>
        <family val="1"/>
      </rPr>
      <t>UNION PROTECTION SRL</t>
    </r>
  </si>
  <si>
    <r>
      <rPr>
        <sz val="7"/>
        <rFont val="Times New Roman"/>
        <family val="1"/>
      </rPr>
      <t>24/05.04.2018</t>
    </r>
  </si>
  <si>
    <r>
      <rPr>
        <sz val="7"/>
        <rFont val="Times New Roman"/>
        <family val="1"/>
      </rPr>
      <t>Vopsea</t>
    </r>
  </si>
  <si>
    <r>
      <rPr>
        <sz val="7"/>
        <rFont val="Times New Roman"/>
        <family val="1"/>
      </rPr>
      <t>05.04.18- 04.10.18</t>
    </r>
  </si>
  <si>
    <r>
      <rPr>
        <sz val="7"/>
        <rFont val="Times New Roman"/>
        <family val="1"/>
      </rPr>
      <t>Kober SRL</t>
    </r>
  </si>
  <si>
    <r>
      <rPr>
        <sz val="7"/>
        <rFont val="Times New Roman"/>
        <family val="1"/>
      </rPr>
      <t>25/05.04.2018</t>
    </r>
  </si>
  <si>
    <r>
      <rPr>
        <sz val="7"/>
        <rFont val="Times New Roman"/>
        <family val="1"/>
      </rPr>
      <t>Diluant</t>
    </r>
  </si>
  <si>
    <r>
      <rPr>
        <sz val="7"/>
        <rFont val="Times New Roman"/>
        <family val="1"/>
      </rPr>
      <t>26/05.04.2018</t>
    </r>
  </si>
  <si>
    <r>
      <rPr>
        <sz val="7"/>
        <rFont val="Times New Roman"/>
        <family val="1"/>
      </rPr>
      <t>Chit</t>
    </r>
  </si>
  <si>
    <r>
      <rPr>
        <sz val="7"/>
        <rFont val="Times New Roman"/>
        <family val="1"/>
      </rPr>
      <t>28/16.04.2018</t>
    </r>
  </si>
  <si>
    <r>
      <rPr>
        <sz val="7"/>
        <rFont val="Times New Roman"/>
        <family val="1"/>
      </rPr>
      <t>16.04.18- 15.04.19</t>
    </r>
  </si>
  <si>
    <r>
      <rPr>
        <sz val="7"/>
        <rFont val="Times New Roman"/>
        <family val="1"/>
      </rPr>
      <t>29/16.04.2018</t>
    </r>
  </si>
  <si>
    <r>
      <rPr>
        <sz val="7"/>
        <rFont val="Times New Roman"/>
        <family val="1"/>
      </rPr>
      <t>Evaluare terenuri - Contr subsecvent 2 la AC 160/21.06.17</t>
    </r>
  </si>
  <si>
    <r>
      <rPr>
        <sz val="7"/>
        <rFont val="Times New Roman"/>
        <family val="1"/>
      </rPr>
      <t>24.04.18- 23.05.18</t>
    </r>
  </si>
  <si>
    <r>
      <rPr>
        <sz val="7"/>
        <rFont val="Times New Roman"/>
        <family val="1"/>
      </rPr>
      <t>Niada Auditax Expert SRL</t>
    </r>
  </si>
  <si>
    <r>
      <rPr>
        <sz val="7"/>
        <rFont val="Times New Roman"/>
        <family val="1"/>
      </rPr>
      <t>30/27.04.2018</t>
    </r>
  </si>
  <si>
    <r>
      <rPr>
        <sz val="7"/>
        <rFont val="Times New Roman"/>
        <family val="1"/>
      </rPr>
      <t>Caciuli</t>
    </r>
  </si>
  <si>
    <r>
      <rPr>
        <sz val="7"/>
        <rFont val="Times New Roman"/>
        <family val="1"/>
      </rPr>
      <t>27.04.18- 26.10.18</t>
    </r>
  </si>
  <si>
    <r>
      <rPr>
        <sz val="7"/>
        <rFont val="Times New Roman"/>
        <family val="1"/>
      </rPr>
      <t>Transblan Morosan SRL</t>
    </r>
  </si>
  <si>
    <r>
      <rPr>
        <sz val="7"/>
        <rFont val="Times New Roman"/>
        <family val="1"/>
      </rPr>
      <t>31/27.04.2018</t>
    </r>
  </si>
  <si>
    <r>
      <rPr>
        <sz val="7"/>
        <rFont val="Times New Roman"/>
        <family val="1"/>
      </rPr>
      <t>Sube</t>
    </r>
  </si>
  <si>
    <r>
      <rPr>
        <sz val="7"/>
        <rFont val="Times New Roman"/>
        <family val="1"/>
      </rPr>
      <t>27.04.18 - 26.10.18</t>
    </r>
  </si>
  <si>
    <r>
      <rPr>
        <sz val="7"/>
        <rFont val="Times New Roman"/>
        <family val="1"/>
      </rPr>
      <t>C&amp;A Company Consulting</t>
    </r>
  </si>
  <si>
    <r>
      <rPr>
        <sz val="7"/>
        <rFont val="Times New Roman"/>
        <family val="1"/>
      </rPr>
      <t>1/114/22.05.2018</t>
    </r>
  </si>
  <si>
    <r>
      <rPr>
        <sz val="7"/>
        <rFont val="Times New Roman"/>
        <family val="1"/>
      </rPr>
      <t>Examinari medicale si psihologice- Lot Simeria</t>
    </r>
  </si>
  <si>
    <r>
      <rPr>
        <sz val="7"/>
        <rFont val="Times New Roman"/>
        <family val="1"/>
      </rPr>
      <t>22.05.18- 21.05.19</t>
    </r>
  </si>
  <si>
    <r>
      <rPr>
        <sz val="7"/>
        <rFont val="Times New Roman"/>
        <family val="1"/>
      </rPr>
      <t>Spital General CF Simeria</t>
    </r>
  </si>
  <si>
    <r>
      <rPr>
        <sz val="7"/>
        <rFont val="Times New Roman"/>
        <family val="1"/>
      </rPr>
      <t>33/24.05.2018</t>
    </r>
  </si>
  <si>
    <r>
      <rPr>
        <sz val="7"/>
        <rFont val="Times New Roman"/>
        <family val="1"/>
      </rPr>
      <t>Examinari medicale si psihologice- Lot Timisoara</t>
    </r>
  </si>
  <si>
    <r>
      <rPr>
        <sz val="7"/>
        <rFont val="Times New Roman"/>
        <family val="1"/>
      </rPr>
      <t>24.05.18- 23.05.19</t>
    </r>
  </si>
  <si>
    <r>
      <rPr>
        <sz val="7"/>
        <rFont val="Times New Roman"/>
        <family val="1"/>
      </rPr>
      <t>Spital CF Timisoara</t>
    </r>
  </si>
  <si>
    <r>
      <rPr>
        <sz val="7"/>
        <rFont val="Times New Roman"/>
        <family val="1"/>
      </rPr>
      <t>34/24.05.2018</t>
    </r>
  </si>
  <si>
    <r>
      <rPr>
        <sz val="7"/>
        <rFont val="Times New Roman"/>
        <family val="1"/>
      </rPr>
      <t>Lucrari de intret., reparatii, verificare si autorizare tehnicala CT - Lot1</t>
    </r>
  </si>
  <si>
    <r>
      <rPr>
        <sz val="7"/>
        <rFont val="Times New Roman"/>
        <family val="1"/>
      </rPr>
      <t>SC AB Instal SRL</t>
    </r>
  </si>
  <si>
    <r>
      <rPr>
        <sz val="7"/>
        <rFont val="Times New Roman"/>
        <family val="1"/>
      </rPr>
      <t>35/24.05.2018</t>
    </r>
  </si>
  <si>
    <r>
      <rPr>
        <sz val="7"/>
        <rFont val="Times New Roman"/>
        <family val="1"/>
      </rPr>
      <t>Lucrari de intret., reparatii, verificare si autorizare tehnicala CT - Lot2</t>
    </r>
  </si>
  <si>
    <r>
      <rPr>
        <sz val="7"/>
        <rFont val="Times New Roman"/>
        <family val="1"/>
      </rPr>
      <t>36/24.05.2018</t>
    </r>
  </si>
  <si>
    <r>
      <rPr>
        <sz val="7"/>
        <rFont val="Times New Roman"/>
        <family val="1"/>
      </rPr>
      <t>Lucrari de intret., reparatii, verificare si autorizare tehnicala CT - Lot3</t>
    </r>
  </si>
  <si>
    <r>
      <rPr>
        <sz val="7"/>
        <rFont val="Times New Roman"/>
        <family val="1"/>
      </rPr>
      <t>37/25.05.2018</t>
    </r>
  </si>
  <si>
    <r>
      <rPr>
        <sz val="7"/>
        <rFont val="Times New Roman"/>
        <family val="1"/>
      </rPr>
      <t>Lucrari de intret., reparatii, verificare si autorizare tehnicala CT - Lot4</t>
    </r>
  </si>
  <si>
    <r>
      <rPr>
        <sz val="7"/>
        <rFont val="Times New Roman"/>
        <family val="1"/>
      </rPr>
      <t>38/25.05.2018</t>
    </r>
  </si>
  <si>
    <r>
      <rPr>
        <sz val="7"/>
        <rFont val="Times New Roman"/>
        <family val="1"/>
      </rPr>
      <t>Furnizare echipamente video - proiectare si montaj</t>
    </r>
  </si>
  <si>
    <r>
      <rPr>
        <sz val="7"/>
        <rFont val="Times New Roman"/>
        <family val="1"/>
      </rPr>
      <t>29.05.18- 26.08.18</t>
    </r>
  </si>
  <si>
    <r>
      <rPr>
        <sz val="7"/>
        <rFont val="Times New Roman"/>
        <family val="1"/>
      </rPr>
      <t>SC UNION PROTECTION SRL</t>
    </r>
  </si>
  <si>
    <r>
      <rPr>
        <sz val="7"/>
        <rFont val="Times New Roman"/>
        <family val="1"/>
      </rPr>
      <t>39/29.05.2018</t>
    </r>
  </si>
  <si>
    <r>
      <rPr>
        <sz val="7"/>
        <rFont val="Times New Roman"/>
        <family val="1"/>
      </rPr>
      <t>Examinari medicale si psihologice- Lot Arad</t>
    </r>
  </si>
  <si>
    <r>
      <rPr>
        <sz val="7"/>
        <rFont val="Times New Roman"/>
        <family val="1"/>
      </rPr>
      <t>29.05.18- 28.05.19</t>
    </r>
  </si>
  <si>
    <r>
      <rPr>
        <sz val="7"/>
        <rFont val="Times New Roman"/>
        <family val="1"/>
      </rPr>
      <t>CENTRUL MEDICAL LIAD SRL</t>
    </r>
  </si>
  <si>
    <r>
      <rPr>
        <sz val="7"/>
        <rFont val="Times New Roman"/>
        <family val="1"/>
      </rPr>
      <t>40/29.05.2018</t>
    </r>
  </si>
  <si>
    <r>
      <rPr>
        <sz val="7"/>
        <rFont val="Times New Roman"/>
        <family val="1"/>
      </rPr>
      <t>Servicii de verif., rep., si autorizare a inst. de ridicat - Lot 1 - Tms</t>
    </r>
  </si>
  <si>
    <r>
      <rPr>
        <sz val="7"/>
        <rFont val="Times New Roman"/>
        <family val="1"/>
      </rPr>
      <t>SC I&amp;L TEHNOCONSULTING SRL</t>
    </r>
  </si>
  <si>
    <r>
      <rPr>
        <sz val="7"/>
        <rFont val="Times New Roman"/>
        <family val="1"/>
      </rPr>
      <t>41/29.05.2018</t>
    </r>
  </si>
  <si>
    <r>
      <rPr>
        <sz val="7"/>
        <rFont val="Times New Roman"/>
        <family val="1"/>
      </rPr>
      <t>Servicii de verif., rep., si autorizare a inst. de ridicat - Lot 2 - Arad</t>
    </r>
  </si>
  <si>
    <r>
      <rPr>
        <sz val="7"/>
        <rFont val="Times New Roman"/>
        <family val="1"/>
      </rPr>
      <t>42/29.05.2018</t>
    </r>
  </si>
  <si>
    <r>
      <rPr>
        <sz val="7"/>
        <rFont val="Times New Roman"/>
        <family val="1"/>
      </rPr>
      <t>Servicii de verif., rep., si autorizare a inst. de ridicat - Lot 3 - HD</t>
    </r>
  </si>
  <si>
    <r>
      <rPr>
        <sz val="7"/>
        <rFont val="Times New Roman"/>
        <family val="1"/>
      </rPr>
      <t>43/31.05.2018</t>
    </r>
  </si>
  <si>
    <r>
      <rPr>
        <sz val="7"/>
        <rFont val="Times New Roman"/>
        <family val="1"/>
      </rPr>
      <t>Organe de asamblare uz general - Lot 1- suruburi</t>
    </r>
  </si>
  <si>
    <r>
      <rPr>
        <sz val="7"/>
        <rFont val="Times New Roman"/>
        <family val="1"/>
      </rPr>
      <t>31.05.18- 30.11.18</t>
    </r>
  </si>
  <si>
    <r>
      <rPr>
        <sz val="7"/>
        <rFont val="Times New Roman"/>
        <family val="1"/>
      </rPr>
      <t>SC SEDA INVEST SRL</t>
    </r>
  </si>
  <si>
    <r>
      <rPr>
        <sz val="7"/>
        <rFont val="Times New Roman"/>
        <family val="1"/>
      </rPr>
      <t>44/31.05.2018</t>
    </r>
  </si>
  <si>
    <r>
      <rPr>
        <sz val="7"/>
        <rFont val="Times New Roman"/>
        <family val="1"/>
      </rPr>
      <t>Organe de asamblare uz general - Lot 2- holtzsuruburi</t>
    </r>
  </si>
  <si>
    <r>
      <rPr>
        <sz val="7"/>
        <rFont val="Times New Roman"/>
        <family val="1"/>
      </rPr>
      <t>45/31.05.2018</t>
    </r>
  </si>
  <si>
    <r>
      <rPr>
        <sz val="7"/>
        <rFont val="Times New Roman"/>
        <family val="1"/>
      </rPr>
      <t>Organe de asamblare uz general - Lot 3- piulite</t>
    </r>
  </si>
  <si>
    <r>
      <rPr>
        <sz val="7"/>
        <rFont val="Times New Roman"/>
        <family val="1"/>
      </rPr>
      <t>46/31.05.2018</t>
    </r>
  </si>
  <si>
    <r>
      <rPr>
        <sz val="7"/>
        <rFont val="Times New Roman"/>
        <family val="1"/>
      </rPr>
      <t>Organe de asamblare uz general - Lot 4 - saibe</t>
    </r>
  </si>
  <si>
    <r>
      <rPr>
        <sz val="7"/>
        <rFont val="Times New Roman"/>
        <family val="1"/>
      </rPr>
      <t>47/31.05.2018</t>
    </r>
  </si>
  <si>
    <r>
      <rPr>
        <sz val="7"/>
        <rFont val="Times New Roman"/>
        <family val="1"/>
      </rPr>
      <t>Organe de asamblare uz general - Lot 5- splinturi</t>
    </r>
  </si>
  <si>
    <r>
      <rPr>
        <sz val="7"/>
        <rFont val="Times New Roman"/>
        <family val="1"/>
      </rPr>
      <t>48/05.06.2018</t>
    </r>
  </si>
  <si>
    <r>
      <rPr>
        <sz val="7"/>
        <rFont val="Times New Roman"/>
        <family val="1"/>
      </rPr>
      <t>Aparate de aer conditionat</t>
    </r>
  </si>
  <si>
    <r>
      <rPr>
        <sz val="7"/>
        <rFont val="Times New Roman"/>
        <family val="1"/>
      </rPr>
      <t>05.06.18- 04.06.19</t>
    </r>
  </si>
  <si>
    <r>
      <rPr>
        <sz val="7"/>
        <rFont val="Times New Roman"/>
        <family val="1"/>
      </rPr>
      <t>49/05.06.2018</t>
    </r>
  </si>
  <si>
    <r>
      <rPr>
        <sz val="7"/>
        <rFont val="Times New Roman"/>
        <family val="1"/>
      </rPr>
      <t>Proiectare - Modernizare grup sanitar Dep. Arad</t>
    </r>
  </si>
  <si>
    <r>
      <rPr>
        <sz val="7"/>
        <rFont val="Times New Roman"/>
        <family val="1"/>
      </rPr>
      <t>18.06.18 - 17.08.18</t>
    </r>
  </si>
  <si>
    <r>
      <rPr>
        <sz val="7"/>
        <rFont val="Times New Roman"/>
        <family val="1"/>
      </rPr>
      <t>50/05.06.2018</t>
    </r>
  </si>
  <si>
    <r>
      <rPr>
        <sz val="7"/>
        <rFont val="Times New Roman"/>
        <family val="1"/>
      </rPr>
      <t>Proiectare - Refacere invelit. copertina L4-6 LDE Dep. Arad</t>
    </r>
  </si>
  <si>
    <r>
      <rPr>
        <sz val="7"/>
        <rFont val="Times New Roman"/>
        <family val="1"/>
      </rPr>
      <t>51/05.06.2018</t>
    </r>
  </si>
  <si>
    <r>
      <rPr>
        <sz val="7"/>
        <rFont val="Times New Roman"/>
        <family val="1"/>
      </rPr>
      <t>Proiectare - Refacere invelit. copertina linii alimentare Dep. Arad</t>
    </r>
  </si>
  <si>
    <r>
      <rPr>
        <sz val="7"/>
        <rFont val="Times New Roman"/>
        <family val="1"/>
      </rPr>
      <t>52/05.06.2018</t>
    </r>
  </si>
  <si>
    <r>
      <rPr>
        <sz val="7"/>
        <rFont val="Times New Roman"/>
        <family val="1"/>
      </rPr>
      <t>Rep, igenizari, intretinere cladiri - lot Caransebes</t>
    </r>
  </si>
  <si>
    <r>
      <rPr>
        <sz val="7"/>
        <rFont val="Times New Roman"/>
        <family val="1"/>
      </rPr>
      <t>12.06.18 - 11.06.19</t>
    </r>
  </si>
  <si>
    <r>
      <rPr>
        <sz val="7"/>
        <rFont val="Times New Roman"/>
        <family val="1"/>
      </rPr>
      <t>MD Cons Plast</t>
    </r>
  </si>
  <si>
    <r>
      <rPr>
        <sz val="7"/>
        <rFont val="Times New Roman"/>
        <family val="1"/>
      </rPr>
      <t>53/05.06.2018</t>
    </r>
  </si>
  <si>
    <r>
      <rPr>
        <sz val="7"/>
        <rFont val="Times New Roman"/>
        <family val="1"/>
      </rPr>
      <t>Rep, igenizari, intretinere cladiri - lot Deva</t>
    </r>
  </si>
  <si>
    <r>
      <rPr>
        <sz val="7"/>
        <rFont val="Times New Roman"/>
        <family val="1"/>
      </rPr>
      <t>54/08.06.2018</t>
    </r>
  </si>
  <si>
    <r>
      <rPr>
        <sz val="7"/>
        <rFont val="Times New Roman"/>
        <family val="1"/>
      </rPr>
      <t>08.06.18- 07.06.19</t>
    </r>
  </si>
  <si>
    <r>
      <rPr>
        <sz val="7"/>
        <rFont val="Times New Roman"/>
        <family val="1"/>
      </rPr>
      <t>55/12.06.2018</t>
    </r>
  </si>
  <si>
    <r>
      <rPr>
        <sz val="7"/>
        <rFont val="Times New Roman"/>
        <family val="1"/>
      </rPr>
      <t>Service AC</t>
    </r>
  </si>
  <si>
    <r>
      <rPr>
        <sz val="7"/>
        <rFont val="Times New Roman"/>
        <family val="1"/>
      </rPr>
      <t>19.06.18 - 18.06.19</t>
    </r>
  </si>
  <si>
    <r>
      <rPr>
        <sz val="7"/>
        <rFont val="Times New Roman"/>
        <family val="1"/>
      </rPr>
      <t>56/13.06.2018</t>
    </r>
  </si>
  <si>
    <r>
      <rPr>
        <sz val="7"/>
        <rFont val="Times New Roman"/>
        <family val="1"/>
      </rPr>
      <t>Material marunt de cale lot 1 - buloane cu piulita</t>
    </r>
  </si>
  <si>
    <r>
      <rPr>
        <sz val="7"/>
        <rFont val="Times New Roman"/>
        <family val="1"/>
      </rPr>
      <t>13.06.18 - 12.12.18</t>
    </r>
  </si>
  <si>
    <r>
      <rPr>
        <sz val="7"/>
        <rFont val="Times New Roman"/>
        <family val="1"/>
      </rPr>
      <t>VFM Intercom</t>
    </r>
  </si>
  <si>
    <r>
      <rPr>
        <sz val="7"/>
        <rFont val="Times New Roman"/>
        <family val="1"/>
      </rPr>
      <t>57/13.06.2018</t>
    </r>
  </si>
  <si>
    <r>
      <rPr>
        <sz val="7"/>
        <rFont val="Times New Roman"/>
        <family val="1"/>
      </rPr>
      <t>Material marunt de cale lot 2 - inele resort B823</t>
    </r>
  </si>
  <si>
    <r>
      <rPr>
        <sz val="7"/>
        <rFont val="Times New Roman"/>
        <family val="1"/>
      </rPr>
      <t>58/13.06.2018</t>
    </r>
  </si>
  <si>
    <r>
      <rPr>
        <sz val="7"/>
        <rFont val="Times New Roman"/>
        <family val="1"/>
      </rPr>
      <t>Material marunt de cale lot 3 - inele resort B25</t>
    </r>
  </si>
  <si>
    <r>
      <rPr>
        <sz val="7"/>
        <rFont val="Times New Roman"/>
        <family val="1"/>
      </rPr>
      <t>59/19.06.2018</t>
    </r>
  </si>
  <si>
    <r>
      <rPr>
        <sz val="7"/>
        <rFont val="Times New Roman"/>
        <family val="1"/>
      </rPr>
      <t>Act Ad. a Contract 20/2303.2018 (Spalat mat textile si salubrizare spatii)</t>
    </r>
  </si>
  <si>
    <r>
      <rPr>
        <sz val="7"/>
        <rFont val="Times New Roman"/>
        <family val="1"/>
      </rPr>
      <t>20.06.18 - 31.03.19</t>
    </r>
  </si>
  <si>
    <r>
      <rPr>
        <sz val="7"/>
        <rFont val="Times New Roman"/>
        <family val="1"/>
      </rPr>
      <t>60/22.06.2018</t>
    </r>
  </si>
  <si>
    <r>
      <rPr>
        <sz val="7"/>
        <rFont val="Times New Roman"/>
        <family val="1"/>
      </rPr>
      <t>Piese de ghidare osia de capat si osia de mijloc la boghiul LE 5100 kW</t>
    </r>
  </si>
  <si>
    <r>
      <rPr>
        <sz val="7"/>
        <rFont val="Times New Roman"/>
        <family val="1"/>
      </rPr>
      <t>22.06.18 - 21.12.18</t>
    </r>
  </si>
  <si>
    <r>
      <rPr>
        <sz val="7"/>
        <rFont val="Times New Roman"/>
        <family val="1"/>
      </rPr>
      <t>FAB CCPM IMPEX SRL</t>
    </r>
  </si>
  <si>
    <r>
      <rPr>
        <sz val="7"/>
        <rFont val="Times New Roman"/>
        <family val="1"/>
      </rPr>
      <t>62/29.06.2018</t>
    </r>
  </si>
  <si>
    <r>
      <rPr>
        <sz val="7"/>
        <rFont val="Times New Roman"/>
        <family val="1"/>
      </rPr>
      <t>Impermeabilizare acoperis cladire -Revizia Tms</t>
    </r>
  </si>
  <si>
    <r>
      <rPr>
        <sz val="7"/>
        <rFont val="Times New Roman"/>
        <family val="1"/>
      </rPr>
      <t xml:space="preserve">60zile de la ordin de incepere
</t>
    </r>
    <r>
      <rPr>
        <sz val="7"/>
        <rFont val="Times New Roman"/>
        <family val="1"/>
      </rPr>
      <t>lucrari</t>
    </r>
  </si>
  <si>
    <r>
      <rPr>
        <sz val="7"/>
        <rFont val="Times New Roman"/>
        <family val="1"/>
      </rPr>
      <t xml:space="preserve">PRISACARIU BUILD&amp;CONSTRUCT
</t>
    </r>
    <r>
      <rPr>
        <sz val="7"/>
        <rFont val="Times New Roman"/>
        <family val="1"/>
      </rPr>
      <t>SRL</t>
    </r>
  </si>
  <si>
    <r>
      <rPr>
        <sz val="7"/>
        <rFont val="Times New Roman"/>
        <family val="1"/>
      </rPr>
      <t>64/05.07.2018</t>
    </r>
  </si>
  <si>
    <r>
      <rPr>
        <sz val="7"/>
        <rFont val="Times New Roman"/>
        <family val="1"/>
      </rPr>
      <t>Agent frigorific ecologic (Freon)</t>
    </r>
  </si>
  <si>
    <r>
      <rPr>
        <sz val="7"/>
        <rFont val="Times New Roman"/>
        <family val="1"/>
      </rPr>
      <t>05.07.18-04.01.19</t>
    </r>
  </si>
  <si>
    <r>
      <rPr>
        <sz val="7"/>
        <rFont val="Times New Roman"/>
        <family val="1"/>
      </rPr>
      <t>66/23.07.2018</t>
    </r>
  </si>
  <si>
    <r>
      <rPr>
        <sz val="7"/>
        <rFont val="Times New Roman"/>
        <family val="1"/>
      </rPr>
      <t>Servicii de asigurare RCA</t>
    </r>
  </si>
  <si>
    <r>
      <rPr>
        <sz val="7"/>
        <rFont val="Times New Roman"/>
        <family val="1"/>
      </rPr>
      <t>23.07.18-22.07.19</t>
    </r>
  </si>
  <si>
    <r>
      <rPr>
        <sz val="7"/>
        <rFont val="Times New Roman"/>
        <family val="1"/>
      </rPr>
      <t>Asirom</t>
    </r>
  </si>
  <si>
    <r>
      <rPr>
        <sz val="7"/>
        <rFont val="Times New Roman"/>
        <family val="1"/>
      </rPr>
      <t>67/07.08.2018</t>
    </r>
  </si>
  <si>
    <r>
      <rPr>
        <sz val="7"/>
        <rFont val="Times New Roman"/>
        <family val="1"/>
      </rPr>
      <t>Curs specializare stivuitorist</t>
    </r>
  </si>
  <si>
    <r>
      <rPr>
        <sz val="7"/>
        <rFont val="Times New Roman"/>
        <family val="1"/>
      </rPr>
      <t>22.08.18-21.09.18</t>
    </r>
  </si>
  <si>
    <r>
      <rPr>
        <sz val="7"/>
        <rFont val="Times New Roman"/>
        <family val="1"/>
      </rPr>
      <t>SC Confortul Fil. Timisoara</t>
    </r>
  </si>
  <si>
    <r>
      <rPr>
        <sz val="7"/>
        <rFont val="Times New Roman"/>
        <family val="1"/>
      </rPr>
      <t>68/05.09.2018</t>
    </r>
  </si>
  <si>
    <r>
      <rPr>
        <sz val="7"/>
        <rFont val="Times New Roman"/>
        <family val="1"/>
      </rPr>
      <t>Articole birotioca - Lot1</t>
    </r>
  </si>
  <si>
    <r>
      <rPr>
        <sz val="7"/>
        <rFont val="Times New Roman"/>
        <family val="1"/>
      </rPr>
      <t>05.09.18-04.03.19</t>
    </r>
  </si>
  <si>
    <r>
      <rPr>
        <sz val="7"/>
        <rFont val="Times New Roman"/>
        <family val="1"/>
      </rPr>
      <t>SC Evident Group SRL</t>
    </r>
  </si>
  <si>
    <r>
      <rPr>
        <sz val="7"/>
        <rFont val="Times New Roman"/>
        <family val="1"/>
      </rPr>
      <t>69/05.09.2018</t>
    </r>
  </si>
  <si>
    <r>
      <rPr>
        <sz val="7"/>
        <rFont val="Times New Roman"/>
        <family val="1"/>
      </rPr>
      <t>Articole birotioca - Lot2</t>
    </r>
  </si>
  <si>
    <r>
      <rPr>
        <sz val="7"/>
        <rFont val="Times New Roman"/>
        <family val="1"/>
      </rPr>
      <t>60/05.09.2018</t>
    </r>
  </si>
  <si>
    <r>
      <rPr>
        <sz val="7"/>
        <rFont val="Times New Roman"/>
        <family val="1"/>
      </rPr>
      <t>Articole birotioca - Lot3</t>
    </r>
  </si>
  <si>
    <r>
      <rPr>
        <sz val="7"/>
        <rFont val="Times New Roman"/>
        <family val="1"/>
      </rPr>
      <t>71/05.09.2018</t>
    </r>
  </si>
  <si>
    <r>
      <rPr>
        <sz val="7"/>
        <rFont val="Times New Roman"/>
        <family val="1"/>
      </rPr>
      <t>Articole birotioca - Lot4</t>
    </r>
  </si>
  <si>
    <r>
      <rPr>
        <sz val="7"/>
        <rFont val="Times New Roman"/>
        <family val="1"/>
      </rPr>
      <t>72/05.09.2018</t>
    </r>
  </si>
  <si>
    <r>
      <rPr>
        <sz val="7"/>
        <rFont val="Times New Roman"/>
        <family val="1"/>
      </rPr>
      <t>Articole birotioca - Lot5</t>
    </r>
  </si>
  <si>
    <r>
      <rPr>
        <sz val="7"/>
        <rFont val="Times New Roman"/>
        <family val="1"/>
      </rPr>
      <t>73/06.09.2018</t>
    </r>
  </si>
  <si>
    <r>
      <rPr>
        <sz val="7"/>
        <rFont val="Times New Roman"/>
        <family val="1"/>
      </rPr>
      <t>Scaune ergonomice si vizitator</t>
    </r>
  </si>
  <si>
    <r>
      <rPr>
        <sz val="7"/>
        <rFont val="Times New Roman"/>
        <family val="1"/>
      </rPr>
      <t>06.09.18-05.12.18</t>
    </r>
  </si>
  <si>
    <r>
      <rPr>
        <sz val="7"/>
        <rFont val="Times New Roman"/>
        <family val="1"/>
      </rPr>
      <t>Artex Plus Disabilities</t>
    </r>
  </si>
  <si>
    <r>
      <rPr>
        <sz val="7"/>
        <rFont val="Times New Roman"/>
        <family val="1"/>
      </rPr>
      <t>74/10.09.2018</t>
    </r>
  </si>
  <si>
    <r>
      <rPr>
        <sz val="7"/>
        <rFont val="Times New Roman"/>
        <family val="1"/>
      </rPr>
      <t>Lucrari de demolare, pregatire si de degajare a santierului - Dep Ar</t>
    </r>
  </si>
  <si>
    <r>
      <rPr>
        <sz val="7"/>
        <rFont val="Times New Roman"/>
        <family val="1"/>
      </rPr>
      <t>12.09.18-11.11.18</t>
    </r>
  </si>
  <si>
    <r>
      <rPr>
        <sz val="7"/>
        <rFont val="Times New Roman"/>
        <family val="1"/>
      </rPr>
      <t>SMZ IMPEX SRL</t>
    </r>
  </si>
  <si>
    <r>
      <rPr>
        <sz val="7"/>
        <rFont val="Times New Roman"/>
        <family val="1"/>
      </rPr>
      <t>75/13.09.2018</t>
    </r>
  </si>
  <si>
    <r>
      <rPr>
        <sz val="7"/>
        <rFont val="Times New Roman"/>
        <family val="1"/>
      </rPr>
      <t xml:space="preserve">Serv de verif, intret, si reparatii linii industriale CF din subunitati SRTFC
</t>
    </r>
    <r>
      <rPr>
        <sz val="7"/>
        <rFont val="Times New Roman"/>
        <family val="1"/>
      </rPr>
      <t>Tms</t>
    </r>
  </si>
  <si>
    <r>
      <rPr>
        <sz val="7"/>
        <rFont val="Times New Roman"/>
        <family val="1"/>
      </rPr>
      <t>21.09.18-20.09.19</t>
    </r>
  </si>
  <si>
    <r>
      <rPr>
        <sz val="7"/>
        <rFont val="Times New Roman"/>
        <family val="1"/>
      </rPr>
      <t>76/24.09.2018</t>
    </r>
  </si>
  <si>
    <r>
      <rPr>
        <sz val="7"/>
        <rFont val="Times New Roman"/>
        <family val="1"/>
      </rPr>
      <t>Lemn de foc - Lot1</t>
    </r>
  </si>
  <si>
    <r>
      <rPr>
        <sz val="7"/>
        <rFont val="Times New Roman"/>
        <family val="1"/>
      </rPr>
      <t>24.09.18-23.03.19</t>
    </r>
  </si>
  <si>
    <r>
      <rPr>
        <sz val="7"/>
        <rFont val="Times New Roman"/>
        <family val="1"/>
      </rPr>
      <t>VIMA SRL</t>
    </r>
  </si>
  <si>
    <r>
      <rPr>
        <sz val="7"/>
        <rFont val="Times New Roman"/>
        <family val="1"/>
      </rPr>
      <t>77/24.09.2018</t>
    </r>
  </si>
  <si>
    <r>
      <rPr>
        <sz val="7"/>
        <rFont val="Times New Roman"/>
        <family val="1"/>
      </rPr>
      <t>78/24.09.2018</t>
    </r>
  </si>
  <si>
    <r>
      <rPr>
        <sz val="7"/>
        <rFont val="Times New Roman"/>
        <family val="1"/>
      </rPr>
      <t>Serv proiectare racord canalizare - Rev Sim</t>
    </r>
  </si>
  <si>
    <r>
      <rPr>
        <sz val="7"/>
        <rFont val="Times New Roman"/>
        <family val="1"/>
      </rPr>
      <t>02.10.18-02.12.18</t>
    </r>
  </si>
  <si>
    <r>
      <rPr>
        <sz val="7"/>
        <rFont val="Times New Roman"/>
        <family val="1"/>
      </rPr>
      <t>Udrescu Nicolae II</t>
    </r>
  </si>
  <si>
    <r>
      <rPr>
        <sz val="7"/>
        <rFont val="Times New Roman"/>
        <family val="1"/>
      </rPr>
      <t>80/28.09.2018</t>
    </r>
  </si>
  <si>
    <r>
      <rPr>
        <sz val="7"/>
        <rFont val="Times New Roman"/>
        <family val="1"/>
      </rPr>
      <t>Eclise lignofoliu</t>
    </r>
  </si>
  <si>
    <r>
      <rPr>
        <sz val="7"/>
        <rFont val="Times New Roman"/>
        <family val="1"/>
      </rPr>
      <t>28.09.18-27.10.18</t>
    </r>
  </si>
  <si>
    <r>
      <rPr>
        <sz val="7"/>
        <rFont val="Times New Roman"/>
        <family val="1"/>
      </rPr>
      <t>SPIACT Cluj</t>
    </r>
  </si>
  <si>
    <r>
      <rPr>
        <sz val="7"/>
        <rFont val="Times New Roman"/>
        <family val="1"/>
      </rPr>
      <t>81/02.10.2018</t>
    </r>
  </si>
  <si>
    <r>
      <rPr>
        <sz val="7"/>
        <rFont val="Times New Roman"/>
        <family val="1"/>
      </rPr>
      <t>Impermeabilizare acoperisului - Depoul Timisoara</t>
    </r>
  </si>
  <si>
    <r>
      <rPr>
        <sz val="7"/>
        <rFont val="Times New Roman"/>
        <family val="1"/>
      </rPr>
      <t>09.10.18-06.01.19</t>
    </r>
  </si>
  <si>
    <r>
      <rPr>
        <sz val="7"/>
        <rFont val="Times New Roman"/>
        <family val="1"/>
      </rPr>
      <t>SC MATICOM SRL</t>
    </r>
  </si>
  <si>
    <r>
      <rPr>
        <sz val="7"/>
        <rFont val="Times New Roman"/>
        <family val="1"/>
      </rPr>
      <t>82/10.10.2018</t>
    </r>
  </si>
  <si>
    <r>
      <rPr>
        <sz val="7"/>
        <rFont val="Times New Roman"/>
        <family val="1"/>
      </rPr>
      <t>Proiectare retele termice Revizia Timisoara</t>
    </r>
  </si>
  <si>
    <r>
      <rPr>
        <sz val="7"/>
        <rFont val="Times New Roman"/>
        <family val="1"/>
      </rPr>
      <t>22.10.18-15.12.18</t>
    </r>
  </si>
  <si>
    <r>
      <rPr>
        <sz val="7"/>
        <rFont val="Times New Roman"/>
        <family val="1"/>
      </rPr>
      <t>PROINSTAL SRL</t>
    </r>
  </si>
  <si>
    <r>
      <rPr>
        <sz val="7"/>
        <rFont val="Times New Roman"/>
        <family val="1"/>
      </rPr>
      <t>83/10.10.2018</t>
    </r>
  </si>
  <si>
    <r>
      <rPr>
        <sz val="7"/>
        <rFont val="Times New Roman"/>
        <family val="1"/>
      </rPr>
      <t>Proiectare retele termice Revizia Arad</t>
    </r>
  </si>
  <si>
    <r>
      <rPr>
        <sz val="7"/>
        <rFont val="Times New Roman"/>
        <family val="1"/>
      </rPr>
      <t>22.10.18-20.12.18</t>
    </r>
  </si>
  <si>
    <r>
      <rPr>
        <sz val="7"/>
        <rFont val="Times New Roman"/>
        <family val="1"/>
      </rPr>
      <t>84/10.10.2018</t>
    </r>
  </si>
  <si>
    <r>
      <rPr>
        <sz val="7"/>
        <rFont val="Times New Roman"/>
        <family val="1"/>
      </rPr>
      <t>Servicii programare si de consultanta software salarizare</t>
    </r>
  </si>
  <si>
    <r>
      <rPr>
        <sz val="7"/>
        <rFont val="Times New Roman"/>
        <family val="1"/>
      </rPr>
      <t>01.11.18-31.10.19</t>
    </r>
  </si>
  <si>
    <r>
      <rPr>
        <sz val="7"/>
        <rFont val="Times New Roman"/>
        <family val="1"/>
      </rPr>
      <t>85/19.10.2018</t>
    </r>
  </si>
  <si>
    <r>
      <rPr>
        <sz val="7"/>
        <rFont val="Times New Roman"/>
        <family val="1"/>
      </rPr>
      <t>Cartuse de toner</t>
    </r>
  </si>
  <si>
    <r>
      <rPr>
        <sz val="7"/>
        <rFont val="Times New Roman"/>
        <family val="1"/>
      </rPr>
      <t>19.10.18-18.10.19</t>
    </r>
  </si>
  <si>
    <r>
      <rPr>
        <sz val="7"/>
        <rFont val="Times New Roman"/>
        <family val="1"/>
      </rPr>
      <t>MEDA CONSULT SRL</t>
    </r>
  </si>
  <si>
    <r>
      <rPr>
        <sz val="7"/>
        <rFont val="Times New Roman"/>
        <family val="1"/>
      </rPr>
      <t>86/19.10.2018</t>
    </r>
  </si>
  <si>
    <r>
      <rPr>
        <sz val="7"/>
        <rFont val="Times New Roman"/>
        <family val="1"/>
      </rPr>
      <t>Cartuse de cerneala</t>
    </r>
  </si>
  <si>
    <r>
      <rPr>
        <sz val="7"/>
        <rFont val="Times New Roman"/>
        <family val="1"/>
      </rPr>
      <t>PRODUCTON SRL</t>
    </r>
  </si>
  <si>
    <r>
      <rPr>
        <sz val="7"/>
        <rFont val="Times New Roman"/>
        <family val="1"/>
      </rPr>
      <t>87/19.10.2018</t>
    </r>
  </si>
  <si>
    <r>
      <rPr>
        <sz val="7"/>
        <rFont val="Times New Roman"/>
        <family val="1"/>
      </rPr>
      <t>19.10.18-31.01.19</t>
    </r>
  </si>
  <si>
    <r>
      <rPr>
        <sz val="7"/>
        <rFont val="Times New Roman"/>
        <family val="1"/>
      </rPr>
      <t>CEZ Vanzare SA</t>
    </r>
  </si>
  <si>
    <r>
      <rPr>
        <sz val="7"/>
        <rFont val="Times New Roman"/>
        <family val="1"/>
      </rPr>
      <t>88/24.10.2018</t>
    </r>
  </si>
  <si>
    <r>
      <rPr>
        <sz val="7"/>
        <rFont val="Times New Roman"/>
        <family val="1"/>
      </rPr>
      <t>Colectare, transport valori banesti</t>
    </r>
  </si>
  <si>
    <r>
      <rPr>
        <sz val="7"/>
        <rFont val="Times New Roman"/>
        <family val="1"/>
      </rPr>
      <t>90/20.11.2018</t>
    </r>
  </si>
  <si>
    <r>
      <rPr>
        <sz val="7"/>
        <rFont val="Times New Roman"/>
        <family val="1"/>
      </rPr>
      <t>Servicii de rep la partea metalica a placii turnante nr 1 - Dep Tm</t>
    </r>
  </si>
  <si>
    <r>
      <rPr>
        <sz val="7"/>
        <rFont val="Times New Roman"/>
        <family val="1"/>
      </rPr>
      <t>150 zile de la emiterea OIL</t>
    </r>
  </si>
  <si>
    <r>
      <rPr>
        <sz val="7"/>
        <rFont val="Times New Roman"/>
        <family val="1"/>
      </rPr>
      <t>Propt SA</t>
    </r>
  </si>
  <si>
    <r>
      <rPr>
        <sz val="7"/>
        <rFont val="Times New Roman"/>
        <family val="1"/>
      </rPr>
      <t>92/21.11.2018</t>
    </r>
  </si>
  <si>
    <r>
      <rPr>
        <sz val="7"/>
        <rFont val="Times New Roman"/>
        <family val="1"/>
      </rPr>
      <t xml:space="preserve">Verificare, reparare si reincarcare stingatoare, verif si rep hidranti de
</t>
    </r>
    <r>
      <rPr>
        <sz val="7"/>
        <rFont val="Times New Roman"/>
        <family val="1"/>
      </rPr>
      <t>incendiu int si ext</t>
    </r>
  </si>
  <si>
    <r>
      <rPr>
        <sz val="7"/>
        <rFont val="Times New Roman"/>
        <family val="1"/>
      </rPr>
      <t>21.11.18-20.11.19</t>
    </r>
  </si>
  <si>
    <r>
      <rPr>
        <sz val="7"/>
        <rFont val="Times New Roman"/>
        <family val="1"/>
      </rPr>
      <t>Alsting Timserv SRL</t>
    </r>
  </si>
  <si>
    <r>
      <rPr>
        <sz val="7"/>
        <rFont val="Times New Roman"/>
        <family val="1"/>
      </rPr>
      <t>94/04.12.2018</t>
    </r>
  </si>
  <si>
    <r>
      <rPr>
        <sz val="7"/>
        <rFont val="Times New Roman"/>
        <family val="1"/>
      </rPr>
      <t>Motorina pentru incalzire</t>
    </r>
  </si>
  <si>
    <r>
      <rPr>
        <sz val="7"/>
        <rFont val="Times New Roman"/>
        <family val="1"/>
      </rPr>
      <t>04.12.18-03.08.19</t>
    </r>
  </si>
  <si>
    <r>
      <rPr>
        <sz val="7"/>
        <rFont val="Times New Roman"/>
        <family val="1"/>
      </rPr>
      <t>Almatar Trans</t>
    </r>
  </si>
  <si>
    <r>
      <rPr>
        <sz val="7"/>
        <rFont val="Times New Roman"/>
        <family val="1"/>
      </rPr>
      <t>95/04.12.2018</t>
    </r>
  </si>
  <si>
    <r>
      <rPr>
        <sz val="7"/>
        <rFont val="Times New Roman"/>
        <family val="1"/>
      </rPr>
      <t xml:space="preserve">Proiectare canal revizie si amenajare linie cu planeitate controlata- Gr th
</t>
    </r>
    <r>
      <rPr>
        <sz val="7"/>
        <rFont val="Times New Roman"/>
        <family val="1"/>
      </rPr>
      <t>Revizia Sim</t>
    </r>
  </si>
  <si>
    <r>
      <rPr>
        <sz val="7"/>
        <rFont val="Times New Roman"/>
        <family val="1"/>
      </rPr>
      <t>4 luni de la emiterea OIS</t>
    </r>
  </si>
  <si>
    <r>
      <rPr>
        <sz val="7"/>
        <rFont val="Times New Roman"/>
        <family val="1"/>
      </rPr>
      <t>96/07.12.2018</t>
    </r>
  </si>
  <si>
    <r>
      <rPr>
        <sz val="7"/>
        <rFont val="Times New Roman"/>
        <family val="1"/>
      </rPr>
      <t>Rep int ext Remiza I - Dep Tm</t>
    </r>
  </si>
  <si>
    <r>
      <rPr>
        <sz val="7"/>
        <rFont val="Times New Roman"/>
        <family val="1"/>
      </rPr>
      <t>60 zile de la emiterea OIL</t>
    </r>
  </si>
  <si>
    <r>
      <rPr>
        <sz val="7"/>
        <rFont val="Times New Roman"/>
        <family val="1"/>
      </rPr>
      <t>97/07.12.2018</t>
    </r>
  </si>
  <si>
    <r>
      <rPr>
        <sz val="7"/>
        <rFont val="Times New Roman"/>
        <family val="1"/>
      </rPr>
      <t xml:space="preserve">Rep, igenizari si intretinere la cladirile, spatiile si inst apartinand SRTFC
</t>
    </r>
    <r>
      <rPr>
        <sz val="7"/>
        <rFont val="Times New Roman"/>
        <family val="1"/>
      </rPr>
      <t>Tm</t>
    </r>
  </si>
  <si>
    <r>
      <rPr>
        <sz val="7"/>
        <rFont val="Times New Roman"/>
        <family val="1"/>
      </rPr>
      <t>1 an de la emiterea OIL</t>
    </r>
  </si>
  <si>
    <r>
      <rPr>
        <sz val="7"/>
        <rFont val="Times New Roman"/>
        <family val="1"/>
      </rPr>
      <t>99/18.12.2018</t>
    </r>
  </si>
  <si>
    <r>
      <rPr>
        <sz val="7"/>
        <rFont val="Times New Roman"/>
        <family val="1"/>
      </rPr>
      <t>Achizitionare energie electrica</t>
    </r>
  </si>
  <si>
    <r>
      <rPr>
        <sz val="7"/>
        <rFont val="Times New Roman"/>
        <family val="1"/>
      </rPr>
      <t>01.01.19-31.12.19</t>
    </r>
  </si>
  <si>
    <r>
      <rPr>
        <sz val="7"/>
        <rFont val="Times New Roman"/>
        <family val="1"/>
      </rPr>
      <t>TINMAR ENERGY SA</t>
    </r>
  </si>
  <si>
    <r>
      <rPr>
        <sz val="7"/>
        <rFont val="Times New Roman"/>
        <family val="1"/>
      </rPr>
      <t>100/18.12.2018</t>
    </r>
  </si>
  <si>
    <r>
      <rPr>
        <sz val="7"/>
        <rFont val="Times New Roman"/>
        <family val="1"/>
      </rPr>
      <t>Reparatii la punctul termic - Dep Ar</t>
    </r>
  </si>
  <si>
    <r>
      <rPr>
        <sz val="7"/>
        <rFont val="Times New Roman"/>
        <family val="1"/>
      </rPr>
      <t>45 zile de la emiterea OIL</t>
    </r>
  </si>
  <si>
    <r>
      <rPr>
        <sz val="7"/>
        <rFont val="Times New Roman"/>
        <family val="1"/>
      </rPr>
      <t>AB INSTAL</t>
    </r>
  </si>
  <si>
    <r>
      <rPr>
        <sz val="7"/>
        <rFont val="Times New Roman"/>
        <family val="1"/>
      </rPr>
      <t>101/18.12.2018</t>
    </r>
  </si>
  <si>
    <r>
      <rPr>
        <sz val="7"/>
        <rFont val="Times New Roman"/>
        <family val="1"/>
      </rPr>
      <t>Material marunt de cale</t>
    </r>
  </si>
  <si>
    <r>
      <rPr>
        <sz val="7"/>
        <rFont val="Times New Roman"/>
        <family val="1"/>
      </rPr>
      <t>28.12.18-27.06.19</t>
    </r>
  </si>
  <si>
    <r>
      <rPr>
        <sz val="7"/>
        <rFont val="Times New Roman"/>
        <family val="1"/>
      </rPr>
      <t>PR PROFI TOOLS</t>
    </r>
  </si>
  <si>
    <r>
      <rPr>
        <sz val="7"/>
        <rFont val="Times New Roman"/>
        <family val="1"/>
      </rPr>
      <t>102/27.12.2018</t>
    </r>
  </si>
  <si>
    <r>
      <rPr>
        <sz val="7"/>
        <rFont val="Times New Roman"/>
        <family val="1"/>
      </rPr>
      <t>Serv de repatii transf principal 4400 kW</t>
    </r>
  </si>
  <si>
    <r>
      <rPr>
        <sz val="7"/>
        <rFont val="Times New Roman"/>
        <family val="1"/>
      </rPr>
      <t>2 luni de la emiterea OIS</t>
    </r>
  </si>
  <si>
    <r>
      <rPr>
        <sz val="7"/>
        <rFont val="Times New Roman"/>
        <family val="1"/>
      </rPr>
      <t>TEHNOIND ELECTRIC</t>
    </r>
  </si>
  <si>
    <r>
      <rPr>
        <sz val="7"/>
        <rFont val="Times New Roman"/>
        <family val="1"/>
      </rPr>
      <t>103/28.12.2018</t>
    </r>
  </si>
  <si>
    <r>
      <rPr>
        <sz val="7"/>
        <rFont val="Times New Roman"/>
        <family val="1"/>
      </rPr>
      <t>Lucrari de indepartare a molozului la unitati SRTFC Tm</t>
    </r>
  </si>
  <si>
    <r>
      <rPr>
        <sz val="7"/>
        <rFont val="Times New Roman"/>
        <family val="1"/>
      </rPr>
      <t>30 zile de la emiterea OIL</t>
    </r>
  </si>
  <si>
    <r>
      <rPr>
        <sz val="7"/>
        <rFont val="Times New Roman"/>
        <family val="1"/>
      </rPr>
      <t>MOXITRANS</t>
    </r>
  </si>
  <si>
    <r>
      <rPr>
        <sz val="7"/>
        <rFont val="Times New Roman"/>
        <family val="1"/>
      </rPr>
      <t>104/28.12.2018</t>
    </r>
  </si>
  <si>
    <r>
      <rPr>
        <sz val="7"/>
        <rFont val="Times New Roman"/>
        <family val="1"/>
      </rPr>
      <t>Rep int cladire adm etaj 1 - Dep Tm</t>
    </r>
  </si>
  <si>
    <r>
      <rPr>
        <sz val="7"/>
        <rFont val="Times New Roman"/>
        <family val="1"/>
      </rPr>
      <t>90 zile de la emiterea OIL</t>
    </r>
  </si>
  <si>
    <r>
      <rPr>
        <sz val="7"/>
        <rFont val="Times New Roman"/>
        <family val="1"/>
      </rPr>
      <t>Prisacaru Build &amp; Construct SRL</t>
    </r>
  </si>
  <si>
    <r>
      <rPr>
        <sz val="7"/>
        <rFont val="Times New Roman"/>
        <family val="1"/>
      </rPr>
      <t>105/28.12.2018</t>
    </r>
  </si>
  <si>
    <r>
      <rPr>
        <sz val="7"/>
        <rFont val="Times New Roman"/>
        <family val="1"/>
      </rPr>
      <t>Impermeabilizare 9 acoperisuri - Dep Tm</t>
    </r>
  </si>
  <si>
    <r>
      <rPr>
        <sz val="7"/>
        <rFont val="Times New Roman"/>
        <family val="1"/>
      </rPr>
      <t>106/28.12.2018</t>
    </r>
  </si>
  <si>
    <r>
      <rPr>
        <sz val="7"/>
        <rFont val="Times New Roman"/>
        <family val="1"/>
      </rPr>
      <t>Scaune ergonomice pt locomotive</t>
    </r>
  </si>
  <si>
    <r>
      <rPr>
        <sz val="7"/>
        <rFont val="Times New Roman"/>
        <family val="1"/>
      </rPr>
      <t>28.12.18-27.03.19</t>
    </r>
  </si>
  <si>
    <r>
      <rPr>
        <sz val="7"/>
        <rFont val="Times New Roman"/>
        <family val="1"/>
      </rPr>
      <t>Tanopex SRL</t>
    </r>
  </si>
  <si>
    <r>
      <rPr>
        <sz val="7"/>
        <rFont val="Times New Roman"/>
        <family val="1"/>
      </rPr>
      <t>107/28.12.2018</t>
    </r>
  </si>
  <si>
    <r>
      <rPr>
        <sz val="7"/>
        <rFont val="Times New Roman"/>
        <family val="1"/>
      </rPr>
      <t>SC Elitex</t>
    </r>
  </si>
  <si>
    <r>
      <rPr>
        <sz val="7"/>
        <rFont val="Times New Roman"/>
        <family val="1"/>
      </rPr>
      <t>108/28.12.2018</t>
    </r>
  </si>
  <si>
    <r>
      <rPr>
        <sz val="7"/>
        <rFont val="Times New Roman"/>
        <family val="1"/>
      </rPr>
      <t>Perne</t>
    </r>
  </si>
  <si>
    <r>
      <rPr>
        <sz val="7"/>
        <rFont val="Times New Roman"/>
        <family val="1"/>
      </rPr>
      <t>SC Altamara</t>
    </r>
  </si>
  <si>
    <r>
      <rPr>
        <sz val="7"/>
        <rFont val="Times New Roman"/>
        <family val="1"/>
      </rPr>
      <t>2/21.01.2019</t>
    </r>
  </si>
  <si>
    <r>
      <rPr>
        <sz val="7"/>
        <rFont val="Times New Roman"/>
        <family val="1"/>
      </rPr>
      <t>Servicii de spalare a autoturismelor</t>
    </r>
  </si>
  <si>
    <r>
      <rPr>
        <sz val="7"/>
        <rFont val="Times New Roman"/>
        <family val="1"/>
      </rPr>
      <t>21.01.19-20.01.2020</t>
    </r>
  </si>
  <si>
    <r>
      <rPr>
        <sz val="7"/>
        <rFont val="Times New Roman"/>
        <family val="1"/>
      </rPr>
      <t>SC Anghelus SRL</t>
    </r>
  </si>
  <si>
    <r>
      <rPr>
        <sz val="7"/>
        <rFont val="Times New Roman"/>
        <family val="1"/>
      </rPr>
      <t>3/04.02.2019</t>
    </r>
  </si>
  <si>
    <r>
      <rPr>
        <sz val="7"/>
        <rFont val="Times New Roman"/>
        <family val="1"/>
      </rPr>
      <t>Mobilier</t>
    </r>
  </si>
  <si>
    <r>
      <rPr>
        <sz val="7"/>
        <rFont val="Times New Roman"/>
        <family val="1"/>
      </rPr>
      <t>04.02.19-03.08.19</t>
    </r>
  </si>
  <si>
    <r>
      <rPr>
        <sz val="7"/>
        <rFont val="Times New Roman"/>
        <family val="1"/>
      </rPr>
      <t>Mirakl SRL</t>
    </r>
  </si>
  <si>
    <r>
      <rPr>
        <sz val="7"/>
        <rFont val="Times New Roman"/>
        <family val="1"/>
      </rPr>
      <t>5/06.02.2019</t>
    </r>
  </si>
  <si>
    <r>
      <rPr>
        <sz val="7"/>
        <rFont val="Times New Roman"/>
        <family val="1"/>
      </rPr>
      <t>Servicii de reparatii a autoturismelor - Lot 1</t>
    </r>
  </si>
  <si>
    <r>
      <rPr>
        <sz val="7"/>
        <rFont val="Times New Roman"/>
        <family val="1"/>
      </rPr>
      <t>06.02.19-05.02.20</t>
    </r>
  </si>
  <si>
    <r>
      <rPr>
        <sz val="7"/>
        <rFont val="Times New Roman"/>
        <family val="1"/>
      </rPr>
      <t>Best Engine SRL</t>
    </r>
  </si>
  <si>
    <r>
      <rPr>
        <sz val="7"/>
        <rFont val="Times New Roman"/>
        <family val="1"/>
      </rPr>
      <t>6/06.02.2019</t>
    </r>
  </si>
  <si>
    <r>
      <rPr>
        <sz val="7"/>
        <rFont val="Times New Roman"/>
        <family val="1"/>
      </rPr>
      <t>Servicii de reparatii a autoturismelor - Lot 2</t>
    </r>
  </si>
  <si>
    <r>
      <rPr>
        <sz val="7"/>
        <rFont val="Times New Roman"/>
        <family val="1"/>
      </rPr>
      <t>7/06.02.2019</t>
    </r>
  </si>
  <si>
    <r>
      <rPr>
        <sz val="7"/>
        <rFont val="Times New Roman"/>
        <family val="1"/>
      </rPr>
      <t>Servicii de reparatii a autoturismelor - Lot 3</t>
    </r>
  </si>
  <si>
    <r>
      <rPr>
        <sz val="7"/>
        <rFont val="Times New Roman"/>
        <family val="1"/>
      </rPr>
      <t>8/06.02.2019</t>
    </r>
  </si>
  <si>
    <r>
      <rPr>
        <sz val="7"/>
        <rFont val="Times New Roman"/>
        <family val="1"/>
      </rPr>
      <t>Servicii de reparatii a autoturismelor - Lot 4</t>
    </r>
  </si>
  <si>
    <r>
      <rPr>
        <sz val="7"/>
        <rFont val="Times New Roman"/>
        <family val="1"/>
      </rPr>
      <t>10/21.02.2019</t>
    </r>
  </si>
  <si>
    <r>
      <rPr>
        <sz val="7"/>
        <rFont val="Times New Roman"/>
        <family val="1"/>
      </rPr>
      <t>Panouri de afisare</t>
    </r>
  </si>
  <si>
    <r>
      <rPr>
        <sz val="7"/>
        <rFont val="Times New Roman"/>
        <family val="1"/>
      </rPr>
      <t>21.02.19-20.05.19</t>
    </r>
  </si>
  <si>
    <r>
      <rPr>
        <sz val="7"/>
        <rFont val="Times New Roman"/>
        <family val="1"/>
      </rPr>
      <t>12/01.03.2019</t>
    </r>
  </si>
  <si>
    <r>
      <rPr>
        <sz val="7"/>
        <rFont val="Times New Roman"/>
        <family val="1"/>
      </rPr>
      <t>Echipamente de protectie- Lot 1 (halate, salopete)</t>
    </r>
  </si>
  <si>
    <r>
      <rPr>
        <sz val="7"/>
        <rFont val="Times New Roman"/>
        <family val="1"/>
      </rPr>
      <t>01.03.19-31.08.2019</t>
    </r>
  </si>
  <si>
    <r>
      <rPr>
        <sz val="7"/>
        <rFont val="Times New Roman"/>
        <family val="1"/>
      </rPr>
      <t>SC Andy Star Impex SRL</t>
    </r>
  </si>
  <si>
    <r>
      <rPr>
        <sz val="7"/>
        <rFont val="Times New Roman"/>
        <family val="1"/>
      </rPr>
      <t>13/01.03.2019</t>
    </r>
  </si>
  <si>
    <r>
      <rPr>
        <sz val="7"/>
        <rFont val="Times New Roman"/>
        <family val="1"/>
      </rPr>
      <t>Echipamente de protectie- Lot 3 (veste, cizme etc)</t>
    </r>
  </si>
  <si>
    <r>
      <rPr>
        <sz val="7"/>
        <rFont val="Times New Roman"/>
        <family val="1"/>
      </rPr>
      <t>Global Sistem SRL</t>
    </r>
  </si>
  <si>
    <r>
      <rPr>
        <sz val="7"/>
        <rFont val="Times New Roman"/>
        <family val="1"/>
      </rPr>
      <t>14/03.03.2019</t>
    </r>
  </si>
  <si>
    <r>
      <rPr>
        <sz val="7"/>
        <rFont val="Times New Roman"/>
        <family val="1"/>
      </rPr>
      <t>Servicii de intretinere si reparatii compresoare - LOT 2</t>
    </r>
  </si>
  <si>
    <r>
      <rPr>
        <sz val="7"/>
        <rFont val="Times New Roman"/>
        <family val="1"/>
      </rPr>
      <t>04.03.19-03.03.2020</t>
    </r>
  </si>
  <si>
    <r>
      <rPr>
        <sz val="7"/>
        <rFont val="Times New Roman"/>
        <family val="1"/>
      </rPr>
      <t>Aer Comprestim SRL</t>
    </r>
  </si>
  <si>
    <r>
      <rPr>
        <sz val="7"/>
        <rFont val="Times New Roman"/>
        <family val="1"/>
      </rPr>
      <t>15/05.03.2019</t>
    </r>
  </si>
  <si>
    <r>
      <rPr>
        <sz val="7"/>
        <rFont val="Times New Roman"/>
        <family val="1"/>
      </rPr>
      <t>Echipamente de protectie- Lot 2</t>
    </r>
  </si>
  <si>
    <r>
      <rPr>
        <sz val="7"/>
        <rFont val="Times New Roman"/>
        <family val="1"/>
      </rPr>
      <t>05.03.19-04.09.2019</t>
    </r>
  </si>
  <si>
    <r>
      <rPr>
        <sz val="7"/>
        <rFont val="Times New Roman"/>
        <family val="1"/>
      </rPr>
      <t>Cipimartex Distribution</t>
    </r>
  </si>
  <si>
    <r>
      <rPr>
        <sz val="7"/>
        <rFont val="Times New Roman"/>
        <family val="1"/>
      </rPr>
      <t>16/27.03.2019</t>
    </r>
  </si>
  <si>
    <r>
      <rPr>
        <sz val="7"/>
        <rFont val="Times New Roman"/>
        <family val="1"/>
      </rPr>
      <t xml:space="preserve">Spalat materiale textilesi salubrizare spatii administrative sai dormitoare de
</t>
    </r>
    <r>
      <rPr>
        <sz val="7"/>
        <rFont val="Times New Roman"/>
        <family val="1"/>
      </rPr>
      <t>personal ale unitatilor SRTFC Tm</t>
    </r>
  </si>
  <si>
    <r>
      <rPr>
        <sz val="7"/>
        <rFont val="Times New Roman"/>
        <family val="1"/>
      </rPr>
      <t>01.04.19-31.03.2020</t>
    </r>
  </si>
  <si>
    <r>
      <rPr>
        <sz val="7"/>
        <rFont val="Times New Roman"/>
        <family val="1"/>
      </rPr>
      <t>Artcip Constim SRL</t>
    </r>
  </si>
  <si>
    <r>
      <rPr>
        <sz val="7"/>
        <rFont val="Times New Roman"/>
        <family val="1"/>
      </rPr>
      <t>17/03.04.19</t>
    </r>
  </si>
  <si>
    <r>
      <rPr>
        <sz val="7"/>
        <rFont val="Times New Roman"/>
        <family val="1"/>
      </rPr>
      <t>01.05.19-30.04.20</t>
    </r>
  </si>
  <si>
    <r>
      <rPr>
        <sz val="7"/>
        <rFont val="Times New Roman"/>
        <family val="1"/>
      </rPr>
      <t>Gaz Est</t>
    </r>
  </si>
  <si>
    <r>
      <rPr>
        <sz val="7"/>
        <rFont val="Times New Roman"/>
        <family val="1"/>
      </rPr>
      <t>18/03.04.19</t>
    </r>
  </si>
  <si>
    <r>
      <rPr>
        <sz val="7"/>
        <rFont val="Times New Roman"/>
        <family val="1"/>
      </rPr>
      <t>Vopsele - Lot 1</t>
    </r>
  </si>
  <si>
    <r>
      <rPr>
        <sz val="7"/>
        <rFont val="Times New Roman"/>
        <family val="1"/>
      </rPr>
      <t>03.04.19-02.10.19</t>
    </r>
  </si>
  <si>
    <r>
      <rPr>
        <sz val="7"/>
        <rFont val="Times New Roman"/>
        <family val="1"/>
      </rPr>
      <t>Kober</t>
    </r>
  </si>
  <si>
    <r>
      <rPr>
        <sz val="7"/>
        <rFont val="Times New Roman"/>
        <family val="1"/>
      </rPr>
      <t>19/03.04.19</t>
    </r>
  </si>
  <si>
    <r>
      <rPr>
        <sz val="7"/>
        <rFont val="Times New Roman"/>
        <family val="1"/>
      </rPr>
      <t>Diluanti - Lot 2</t>
    </r>
  </si>
  <si>
    <r>
      <rPr>
        <sz val="7"/>
        <rFont val="Times New Roman"/>
        <family val="1"/>
      </rPr>
      <t>20/03.04.19</t>
    </r>
  </si>
  <si>
    <r>
      <rPr>
        <sz val="7"/>
        <rFont val="Times New Roman"/>
        <family val="1"/>
      </rPr>
      <t>Chituri - Lot 3</t>
    </r>
  </si>
  <si>
    <r>
      <rPr>
        <sz val="7"/>
        <rFont val="Times New Roman"/>
        <family val="1"/>
      </rPr>
      <t>24/24.04.19</t>
    </r>
  </si>
  <si>
    <r>
      <rPr>
        <sz val="7"/>
        <rFont val="Times New Roman"/>
        <family val="1"/>
      </rPr>
      <t>Servicii evaluare MF din categoria MR remorcat (vagoane)</t>
    </r>
  </si>
  <si>
    <r>
      <rPr>
        <sz val="7"/>
        <rFont val="Times New Roman"/>
        <family val="1"/>
      </rPr>
      <t>24.04.19-23.06.19</t>
    </r>
  </si>
  <si>
    <r>
      <rPr>
        <sz val="7"/>
        <rFont val="Times New Roman"/>
        <family val="1"/>
      </rPr>
      <t>Iscrom Evaluari</t>
    </r>
  </si>
  <si>
    <r>
      <rPr>
        <sz val="7"/>
        <rFont val="Times New Roman"/>
        <family val="1"/>
      </rPr>
      <t>25/25.04.19</t>
    </r>
  </si>
  <si>
    <r>
      <rPr>
        <sz val="7"/>
        <rFont val="Times New Roman"/>
        <family val="1"/>
      </rPr>
      <t>Apa minerala</t>
    </r>
  </si>
  <si>
    <r>
      <rPr>
        <sz val="7"/>
        <rFont val="Times New Roman"/>
        <family val="1"/>
      </rPr>
      <t>25.04.19-24.04.20</t>
    </r>
  </si>
  <si>
    <r>
      <rPr>
        <sz val="7"/>
        <rFont val="Times New Roman"/>
        <family val="1"/>
      </rPr>
      <t>Seda Invest SRL</t>
    </r>
  </si>
  <si>
    <r>
      <rPr>
        <sz val="7"/>
        <rFont val="Times New Roman"/>
        <family val="1"/>
      </rPr>
      <t>26/06.05.19</t>
    </r>
  </si>
  <si>
    <r>
      <rPr>
        <sz val="7"/>
        <rFont val="Times New Roman"/>
        <family val="1"/>
      </rPr>
      <t>Camasi (bluzoane)</t>
    </r>
  </si>
  <si>
    <r>
      <rPr>
        <sz val="7"/>
        <rFont val="Times New Roman"/>
        <family val="1"/>
      </rPr>
      <t>06.05.19-05.11.19</t>
    </r>
  </si>
  <si>
    <r>
      <rPr>
        <sz val="7"/>
        <rFont val="Times New Roman"/>
        <family val="1"/>
      </rPr>
      <t>Artego SRL</t>
    </r>
  </si>
  <si>
    <r>
      <rPr>
        <sz val="7"/>
        <rFont val="Times New Roman"/>
        <family val="1"/>
      </rPr>
      <t>27/06.05.19</t>
    </r>
  </si>
  <si>
    <r>
      <rPr>
        <sz val="7"/>
        <rFont val="Times New Roman"/>
        <family val="1"/>
      </rPr>
      <t>Freon tipR134A</t>
    </r>
  </si>
  <si>
    <r>
      <rPr>
        <sz val="7"/>
        <rFont val="Times New Roman"/>
        <family val="1"/>
      </rPr>
      <t>Linde Gaz Romania</t>
    </r>
  </si>
  <si>
    <r>
      <rPr>
        <sz val="7"/>
        <rFont val="Times New Roman"/>
        <family val="1"/>
      </rPr>
      <t>28/09.05.19</t>
    </r>
  </si>
  <si>
    <r>
      <rPr>
        <sz val="7"/>
        <rFont val="Times New Roman"/>
        <family val="1"/>
      </rPr>
      <t>Multifunctionale</t>
    </r>
  </si>
  <si>
    <r>
      <rPr>
        <sz val="7"/>
        <rFont val="Times New Roman"/>
        <family val="1"/>
      </rPr>
      <t>09.05.19-24.11.19</t>
    </r>
  </si>
  <si>
    <r>
      <rPr>
        <sz val="7"/>
        <rFont val="Times New Roman"/>
        <family val="1"/>
      </rPr>
      <t>Printopia SRL</t>
    </r>
  </si>
  <si>
    <r>
      <rPr>
        <sz val="7"/>
        <rFont val="Times New Roman"/>
        <family val="1"/>
      </rPr>
      <t>29/10.05.19</t>
    </r>
  </si>
  <si>
    <r>
      <rPr>
        <sz val="7"/>
        <rFont val="Times New Roman"/>
        <family val="1"/>
      </rPr>
      <t>Paturi (material textil)</t>
    </r>
  </si>
  <si>
    <r>
      <rPr>
        <sz val="7"/>
        <rFont val="Times New Roman"/>
        <family val="1"/>
      </rPr>
      <t>10.05.19-10.08.19</t>
    </r>
  </si>
  <si>
    <r>
      <rPr>
        <sz val="7"/>
        <rFont val="Times New Roman"/>
        <family val="1"/>
      </rPr>
      <t>Stofe Buhusi</t>
    </r>
  </si>
  <si>
    <r>
      <rPr>
        <sz val="7"/>
        <rFont val="Times New Roman"/>
        <family val="1"/>
      </rPr>
      <t>31/14.05.19</t>
    </r>
  </si>
  <si>
    <r>
      <rPr>
        <sz val="7"/>
        <rFont val="Times New Roman"/>
        <family val="1"/>
      </rPr>
      <t>Lucrari de reparatii, intretinere cladiri - lot Arad</t>
    </r>
  </si>
  <si>
    <r>
      <rPr>
        <sz val="7"/>
        <rFont val="Times New Roman"/>
        <family val="1"/>
      </rPr>
      <t>14.05.19-13.05.20</t>
    </r>
  </si>
  <si>
    <r>
      <rPr>
        <sz val="7"/>
        <rFont val="Times New Roman"/>
        <family val="1"/>
      </rPr>
      <t>Maticon</t>
    </r>
  </si>
  <si>
    <r>
      <rPr>
        <sz val="7"/>
        <rFont val="Times New Roman"/>
        <family val="1"/>
      </rPr>
      <t>32/15.05.19</t>
    </r>
  </si>
  <si>
    <r>
      <rPr>
        <sz val="7"/>
        <rFont val="Times New Roman"/>
        <family val="1"/>
      </rPr>
      <t>Servicii asigurari CASCO</t>
    </r>
  </si>
  <si>
    <r>
      <rPr>
        <sz val="7"/>
        <rFont val="Times New Roman"/>
        <family val="1"/>
      </rPr>
      <t>15.05.19-14.05.20</t>
    </r>
  </si>
  <si>
    <r>
      <rPr>
        <sz val="7"/>
        <rFont val="Times New Roman"/>
        <family val="1"/>
      </rPr>
      <t>33/15.05.19</t>
    </r>
  </si>
  <si>
    <r>
      <rPr>
        <sz val="7"/>
        <rFont val="Times New Roman"/>
        <family val="1"/>
      </rPr>
      <t>Icaltaminte de protectie (Bocanci)</t>
    </r>
  </si>
  <si>
    <r>
      <rPr>
        <sz val="7"/>
        <rFont val="Times New Roman"/>
        <family val="1"/>
      </rPr>
      <t>15.05.19-14.03.20</t>
    </r>
  </si>
  <si>
    <r>
      <rPr>
        <sz val="7"/>
        <rFont val="Times New Roman"/>
        <family val="1"/>
      </rPr>
      <t>NGN</t>
    </r>
  </si>
  <si>
    <r>
      <rPr>
        <sz val="7"/>
        <rFont val="Times New Roman"/>
        <family val="1"/>
      </rPr>
      <t>34/17.05.19</t>
    </r>
  </si>
  <si>
    <r>
      <rPr>
        <sz val="7"/>
        <rFont val="Times New Roman"/>
        <family val="1"/>
      </rPr>
      <t>Piatra de cariera</t>
    </r>
  </si>
  <si>
    <r>
      <rPr>
        <sz val="7"/>
        <rFont val="Times New Roman"/>
        <family val="1"/>
      </rPr>
      <t>17.05.19-16.05.20</t>
    </r>
  </si>
  <si>
    <r>
      <rPr>
        <sz val="7"/>
        <rFont val="Times New Roman"/>
        <family val="1"/>
      </rPr>
      <t>DIABAS BATA</t>
    </r>
  </si>
  <si>
    <r>
      <rPr>
        <sz val="7"/>
        <rFont val="Times New Roman"/>
        <family val="1"/>
      </rPr>
      <t>35/17.05.19</t>
    </r>
  </si>
  <si>
    <r>
      <rPr>
        <sz val="7"/>
        <rFont val="Times New Roman"/>
        <family val="1"/>
      </rPr>
      <t>Imprimante Laser</t>
    </r>
  </si>
  <si>
    <r>
      <rPr>
        <sz val="7"/>
        <rFont val="Times New Roman"/>
        <family val="1"/>
      </rPr>
      <t>17.05.19-31.05.19</t>
    </r>
  </si>
  <si>
    <r>
      <rPr>
        <sz val="7"/>
        <rFont val="Times New Roman"/>
        <family val="1"/>
      </rPr>
      <t>MIDA SOFT BUSINESS</t>
    </r>
  </si>
  <si>
    <r>
      <rPr>
        <sz val="7"/>
        <rFont val="Times New Roman"/>
        <family val="1"/>
      </rPr>
      <t>36/23.05.19</t>
    </r>
  </si>
  <si>
    <r>
      <rPr>
        <sz val="7"/>
        <rFont val="Times New Roman"/>
        <family val="1"/>
      </rPr>
      <t>Servicii medicale /psihologice - Lot 3 Simeria, Deva</t>
    </r>
  </si>
  <si>
    <r>
      <rPr>
        <sz val="7"/>
        <rFont val="Times New Roman"/>
        <family val="1"/>
      </rPr>
      <t>01.06.19-31.05.20</t>
    </r>
  </si>
  <si>
    <r>
      <rPr>
        <sz val="7"/>
        <rFont val="Times New Roman"/>
        <family val="1"/>
      </rPr>
      <t>CM PROMED SRL</t>
    </r>
  </si>
  <si>
    <r>
      <rPr>
        <sz val="7"/>
        <rFont val="Times New Roman"/>
        <family val="1"/>
      </rPr>
      <t>37/28.05.19</t>
    </r>
  </si>
  <si>
    <r>
      <rPr>
        <sz val="7"/>
        <rFont val="Times New Roman"/>
        <family val="1"/>
      </rPr>
      <t>Servicii medicale /psihologice - Lot 1 Timisoara</t>
    </r>
  </si>
  <si>
    <r>
      <rPr>
        <sz val="7"/>
        <rFont val="Times New Roman"/>
        <family val="1"/>
      </rPr>
      <t>Medicis SRL</t>
    </r>
  </si>
  <si>
    <r>
      <rPr>
        <sz val="7"/>
        <rFont val="Times New Roman"/>
        <family val="1"/>
      </rPr>
      <t>38/30.05.19</t>
    </r>
  </si>
  <si>
    <r>
      <rPr>
        <sz val="7"/>
        <rFont val="Times New Roman"/>
        <family val="1"/>
      </rPr>
      <t>Servicii medicale /psihologice - Lot 2 Arad</t>
    </r>
  </si>
  <si>
    <r>
      <rPr>
        <sz val="7"/>
        <rFont val="Times New Roman"/>
        <family val="1"/>
      </rPr>
      <t>CM Liad</t>
    </r>
  </si>
  <si>
    <r>
      <rPr>
        <sz val="7"/>
        <rFont val="Times New Roman"/>
        <family val="1"/>
      </rPr>
      <t>40/20.06.2019</t>
    </r>
  </si>
  <si>
    <r>
      <rPr>
        <sz val="7"/>
        <rFont val="Times New Roman"/>
        <family val="1"/>
      </rPr>
      <t>Proiectare termoizolatie cladire ateliere Revizia Simeria</t>
    </r>
  </si>
  <si>
    <r>
      <rPr>
        <sz val="7"/>
        <rFont val="Times New Roman"/>
        <family val="1"/>
      </rPr>
      <t xml:space="preserve">5 luni de la predare
</t>
    </r>
    <r>
      <rPr>
        <sz val="7"/>
        <rFont val="Times New Roman"/>
        <family val="1"/>
      </rPr>
      <t>amplasament</t>
    </r>
  </si>
  <si>
    <r>
      <rPr>
        <sz val="7"/>
        <rFont val="Times New Roman"/>
        <family val="1"/>
      </rPr>
      <t>Smart Consulting SRL</t>
    </r>
  </si>
  <si>
    <r>
      <rPr>
        <sz val="7"/>
        <rFont val="Times New Roman"/>
        <family val="1"/>
      </rPr>
      <t>41/20.06.2019</t>
    </r>
  </si>
  <si>
    <r>
      <rPr>
        <sz val="7"/>
        <rFont val="Times New Roman"/>
        <family val="1"/>
      </rPr>
      <t>Proiectare refacere fatade Comanda Simeria</t>
    </r>
  </si>
  <si>
    <r>
      <rPr>
        <sz val="7"/>
        <rFont val="Times New Roman"/>
        <family val="1"/>
      </rPr>
      <t>42/20.06.2019</t>
    </r>
  </si>
  <si>
    <r>
      <rPr>
        <sz val="7"/>
        <rFont val="Times New Roman"/>
        <family val="1"/>
      </rPr>
      <t>Proiectare refacere fatade cladire adm. Revizia Simeria</t>
    </r>
  </si>
  <si>
    <r>
      <rPr>
        <sz val="7"/>
        <rFont val="Times New Roman"/>
        <family val="1"/>
      </rPr>
      <t>43/20.06.2019</t>
    </r>
  </si>
  <si>
    <r>
      <rPr>
        <sz val="7"/>
        <rFont val="Times New Roman"/>
        <family val="1"/>
      </rPr>
      <t>Servicii intretinere si reparatii aparate AC</t>
    </r>
  </si>
  <si>
    <r>
      <rPr>
        <sz val="7"/>
        <rFont val="Times New Roman"/>
        <family val="1"/>
      </rPr>
      <t>20.06.19 - 19.06.20</t>
    </r>
  </si>
  <si>
    <r>
      <rPr>
        <sz val="7"/>
        <rFont val="Times New Roman"/>
        <family val="1"/>
      </rPr>
      <t>44/24.06.2019</t>
    </r>
  </si>
  <si>
    <r>
      <rPr>
        <sz val="7"/>
        <rFont val="Times New Roman"/>
        <family val="1"/>
      </rPr>
      <t>Servicii de evaluare a parcului auto al SRTFC Timisoara propus pt casare</t>
    </r>
  </si>
  <si>
    <r>
      <rPr>
        <sz val="7"/>
        <rFont val="Times New Roman"/>
        <family val="1"/>
      </rPr>
      <t>24.06.19 - 23.07.19</t>
    </r>
  </si>
  <si>
    <r>
      <rPr>
        <sz val="7"/>
        <rFont val="Times New Roman"/>
        <family val="1"/>
      </rPr>
      <t>FIDOX SRL</t>
    </r>
  </si>
  <si>
    <r>
      <rPr>
        <sz val="7"/>
        <rFont val="Times New Roman"/>
        <family val="1"/>
      </rPr>
      <t>45/26.06.2019</t>
    </r>
  </si>
  <si>
    <r>
      <rPr>
        <sz val="7"/>
        <rFont val="Times New Roman"/>
        <family val="1"/>
      </rPr>
      <t xml:space="preserve">Lucrari de intretinere, reparatii, verificare si autorizaretehnica in vederea in
</t>
    </r>
    <r>
      <rPr>
        <sz val="7"/>
        <rFont val="Times New Roman"/>
        <family val="1"/>
      </rPr>
      <t>vederea functionarii centralelor termice</t>
    </r>
  </si>
  <si>
    <r>
      <rPr>
        <sz val="7"/>
        <rFont val="Times New Roman"/>
        <family val="1"/>
      </rPr>
      <t>26.06.19 - 25.06.20</t>
    </r>
  </si>
  <si>
    <r>
      <rPr>
        <sz val="7"/>
        <rFont val="Times New Roman"/>
        <family val="1"/>
      </rPr>
      <t>SCAB INSTAL SRL</t>
    </r>
  </si>
  <si>
    <r>
      <rPr>
        <sz val="7"/>
        <rFont val="Times New Roman"/>
        <family val="1"/>
      </rPr>
      <t>46/26.06.2019</t>
    </r>
  </si>
  <si>
    <r>
      <rPr>
        <sz val="7"/>
        <rFont val="Times New Roman"/>
        <family val="1"/>
      </rPr>
      <t xml:space="preserve">Reparatii, igenizari si intretinere la cladirile, spatiile si instalatiile SRTFC
</t>
    </r>
    <r>
      <rPr>
        <sz val="7"/>
        <rFont val="Times New Roman"/>
        <family val="1"/>
      </rPr>
      <t>Tm - lot Deva</t>
    </r>
  </si>
  <si>
    <r>
      <rPr>
        <sz val="7"/>
        <rFont val="Times New Roman"/>
        <family val="1"/>
      </rPr>
      <t xml:space="preserve">12 luni de la predare
</t>
    </r>
    <r>
      <rPr>
        <sz val="7"/>
        <rFont val="Times New Roman"/>
        <family val="1"/>
      </rPr>
      <t>amplasament</t>
    </r>
  </si>
  <si>
    <r>
      <rPr>
        <sz val="7"/>
        <rFont val="Times New Roman"/>
        <family val="1"/>
      </rPr>
      <t>MD CONSPLAST SRL</t>
    </r>
  </si>
  <si>
    <r>
      <rPr>
        <sz val="7"/>
        <rFont val="Times New Roman"/>
        <family val="1"/>
      </rPr>
      <t>47/26.06.2019</t>
    </r>
  </si>
  <si>
    <r>
      <rPr>
        <sz val="7"/>
        <rFont val="Times New Roman"/>
        <family val="1"/>
      </rPr>
      <t xml:space="preserve">Reparatii, igenizari si intretinere la cladirile, spatiile si instalatiile SRTFC
</t>
    </r>
    <r>
      <rPr>
        <sz val="7"/>
        <rFont val="Times New Roman"/>
        <family val="1"/>
      </rPr>
      <t>Tm - lot Csebes</t>
    </r>
  </si>
  <si>
    <r>
      <rPr>
        <sz val="7"/>
        <rFont val="Times New Roman"/>
        <family val="1"/>
      </rPr>
      <t>48/28.06.2019</t>
    </r>
  </si>
  <si>
    <r>
      <rPr>
        <sz val="7"/>
        <rFont val="Times New Roman"/>
        <family val="1"/>
      </rPr>
      <t xml:space="preserve">Intocmire documentatie tehnico-economica, demolare cladire- Remiza de
</t>
    </r>
    <r>
      <rPr>
        <sz val="7"/>
        <rFont val="Times New Roman"/>
        <family val="1"/>
      </rPr>
      <t>locomotive Boutar</t>
    </r>
  </si>
  <si>
    <r>
      <rPr>
        <sz val="7"/>
        <rFont val="Times New Roman"/>
        <family val="1"/>
      </rPr>
      <t>01.07.19 - 30.08.19</t>
    </r>
  </si>
  <si>
    <r>
      <rPr>
        <sz val="7"/>
        <rFont val="Times New Roman"/>
        <family val="1"/>
      </rPr>
      <t>49/04.07.2019</t>
    </r>
  </si>
  <si>
    <r>
      <rPr>
        <sz val="7"/>
        <rFont val="Times New Roman"/>
        <family val="1"/>
      </rPr>
      <t xml:space="preserve">Proiectare Refacere sarpanta invelitoare si inchideri exterioare copertina
</t>
    </r>
    <r>
      <rPr>
        <sz val="7"/>
        <rFont val="Times New Roman"/>
        <family val="1"/>
      </rPr>
      <t>linia 12D Dep. Tm</t>
    </r>
  </si>
  <si>
    <r>
      <rPr>
        <sz val="7"/>
        <rFont val="Times New Roman"/>
        <family val="1"/>
      </rPr>
      <t xml:space="preserve">2 luni de la predare
</t>
    </r>
    <r>
      <rPr>
        <sz val="7"/>
        <rFont val="Times New Roman"/>
        <family val="1"/>
      </rPr>
      <t>amplasament</t>
    </r>
  </si>
  <si>
    <r>
      <rPr>
        <sz val="7"/>
        <rFont val="Times New Roman"/>
        <family val="1"/>
      </rPr>
      <t>SC Activ Proiect SRL</t>
    </r>
  </si>
  <si>
    <r>
      <rPr>
        <sz val="7"/>
        <rFont val="Times New Roman"/>
        <family val="1"/>
      </rPr>
      <t>50/10.07.2019</t>
    </r>
  </si>
  <si>
    <r>
      <rPr>
        <sz val="7"/>
        <rFont val="Times New Roman"/>
        <family val="1"/>
      </rPr>
      <t>Hartie herigrafica (copiator A3 si A4)</t>
    </r>
  </si>
  <si>
    <r>
      <rPr>
        <sz val="7"/>
        <rFont val="Times New Roman"/>
        <family val="1"/>
      </rPr>
      <t>10.07.19-09.01.20</t>
    </r>
  </si>
  <si>
    <r>
      <rPr>
        <sz val="7"/>
        <rFont val="Times New Roman"/>
        <family val="1"/>
      </rPr>
      <t>SYSTEMTIM TECHNOLOGY SRL</t>
    </r>
  </si>
  <si>
    <r>
      <rPr>
        <sz val="7"/>
        <rFont val="Times New Roman"/>
        <family val="1"/>
      </rPr>
      <t>51/12.07.2019</t>
    </r>
  </si>
  <si>
    <r>
      <rPr>
        <sz val="7"/>
        <rFont val="Times New Roman"/>
        <family val="1"/>
      </rPr>
      <t>Serv de rep si intretinere echipamente de securitate si video</t>
    </r>
  </si>
  <si>
    <r>
      <rPr>
        <sz val="7"/>
        <rFont val="Times New Roman"/>
        <family val="1"/>
      </rPr>
      <t>19.07.19-18.07.20</t>
    </r>
  </si>
  <si>
    <r>
      <rPr>
        <sz val="7"/>
        <rFont val="Times New Roman"/>
        <family val="1"/>
      </rPr>
      <t>SC Union Protection SRL</t>
    </r>
  </si>
  <si>
    <r>
      <rPr>
        <sz val="7"/>
        <rFont val="Times New Roman"/>
        <family val="1"/>
      </rPr>
      <t>52/12.07.2019</t>
    </r>
  </si>
  <si>
    <r>
      <rPr>
        <sz val="7"/>
        <rFont val="Times New Roman"/>
        <family val="1"/>
      </rPr>
      <t>Proiectare racord canalizare publica clad. administrativa - Revizia Simeria</t>
    </r>
  </si>
  <si>
    <r>
      <rPr>
        <sz val="7"/>
        <rFont val="Times New Roman"/>
        <family val="1"/>
      </rPr>
      <t>12.07.19 - 10.10.19</t>
    </r>
  </si>
  <si>
    <r>
      <rPr>
        <sz val="7"/>
        <rFont val="Times New Roman"/>
        <family val="1"/>
      </rPr>
      <t>SC SMART CONSULTING</t>
    </r>
  </si>
  <si>
    <r>
      <rPr>
        <sz val="7"/>
        <rFont val="Times New Roman"/>
        <family val="1"/>
      </rPr>
      <t>53/15.07.2019</t>
    </r>
  </si>
  <si>
    <r>
      <rPr>
        <sz val="7"/>
        <rFont val="Times New Roman"/>
        <family val="1"/>
      </rPr>
      <t xml:space="preserve">Serv de intretinere, revizie tehnica, reparare inst de ridicat sub incidenta
</t>
    </r>
    <r>
      <rPr>
        <sz val="7"/>
        <rFont val="Times New Roman"/>
        <family val="1"/>
      </rPr>
      <t>ISCIR Lot1 Timis</t>
    </r>
  </si>
  <si>
    <r>
      <rPr>
        <sz val="7"/>
        <rFont val="Times New Roman"/>
        <family val="1"/>
      </rPr>
      <t>15.07.19 - 14.07.20</t>
    </r>
  </si>
  <si>
    <r>
      <rPr>
        <sz val="7"/>
        <rFont val="Times New Roman"/>
        <family val="1"/>
      </rPr>
      <t>LOAD SYS GROUP SRL</t>
    </r>
  </si>
  <si>
    <r>
      <rPr>
        <sz val="7"/>
        <rFont val="Times New Roman"/>
        <family val="1"/>
      </rPr>
      <t>54/15.07.2019</t>
    </r>
  </si>
  <si>
    <r>
      <rPr>
        <sz val="7"/>
        <rFont val="Times New Roman"/>
        <family val="1"/>
      </rPr>
      <t xml:space="preserve">Serv de intretinere, revizie, tehnica reparare inst de ridicat sub incidenta
</t>
    </r>
    <r>
      <rPr>
        <sz val="7"/>
        <rFont val="Times New Roman"/>
        <family val="1"/>
      </rPr>
      <t>ISCIR Lot 2 Arad</t>
    </r>
  </si>
  <si>
    <r>
      <rPr>
        <sz val="7"/>
        <rFont val="Times New Roman"/>
        <family val="1"/>
      </rPr>
      <t>55/15.07.2019</t>
    </r>
  </si>
  <si>
    <r>
      <rPr>
        <sz val="7"/>
        <rFont val="Times New Roman"/>
        <family val="1"/>
      </rPr>
      <t xml:space="preserve">Serv de intretinere, revizie tehnica, reparare inst de ridicat sub incidenta
</t>
    </r>
    <r>
      <rPr>
        <sz val="7"/>
        <rFont val="Times New Roman"/>
        <family val="1"/>
      </rPr>
      <t>ISCIR Lot 3 HD</t>
    </r>
  </si>
  <si>
    <r>
      <rPr>
        <sz val="7"/>
        <rFont val="Times New Roman"/>
        <family val="1"/>
      </rPr>
      <t>56/17.07.2019</t>
    </r>
  </si>
  <si>
    <r>
      <rPr>
        <sz val="7"/>
        <rFont val="Times New Roman"/>
        <family val="1"/>
      </rPr>
      <t>Dirigentie santier Lot 1</t>
    </r>
  </si>
  <si>
    <r>
      <rPr>
        <sz val="7"/>
        <rFont val="Times New Roman"/>
        <family val="1"/>
      </rPr>
      <t xml:space="preserve">predare amplasament-
</t>
    </r>
    <r>
      <rPr>
        <sz val="7"/>
        <rFont val="Times New Roman"/>
        <family val="1"/>
      </rPr>
      <t>finalizare lucrare</t>
    </r>
  </si>
  <si>
    <r>
      <rPr>
        <sz val="7"/>
        <rFont val="Times New Roman"/>
        <family val="1"/>
      </rPr>
      <t>UTI Bilding</t>
    </r>
  </si>
  <si>
    <r>
      <rPr>
        <sz val="7"/>
        <rFont val="Times New Roman"/>
        <family val="1"/>
      </rPr>
      <t>57/17.07.2019</t>
    </r>
  </si>
  <si>
    <r>
      <rPr>
        <sz val="7"/>
        <rFont val="Times New Roman"/>
        <family val="1"/>
      </rPr>
      <t>Dirigentie santier Lot 2</t>
    </r>
  </si>
  <si>
    <r>
      <rPr>
        <sz val="7"/>
        <rFont val="Times New Roman"/>
        <family val="1"/>
      </rPr>
      <t>58/17.07.2019</t>
    </r>
  </si>
  <si>
    <r>
      <rPr>
        <sz val="7"/>
        <rFont val="Times New Roman"/>
        <family val="1"/>
      </rPr>
      <t>Dirigentie santier Lot 3</t>
    </r>
  </si>
  <si>
    <r>
      <rPr>
        <sz val="7"/>
        <rFont val="Times New Roman"/>
        <family val="1"/>
      </rPr>
      <t>59/17.07.2019</t>
    </r>
  </si>
  <si>
    <r>
      <rPr>
        <sz val="7"/>
        <rFont val="Times New Roman"/>
        <family val="1"/>
      </rPr>
      <t>Dirigentie santier Lot 4</t>
    </r>
  </si>
  <si>
    <r>
      <rPr>
        <sz val="7"/>
        <rFont val="Times New Roman"/>
        <family val="1"/>
      </rPr>
      <t>60/17.07.2019</t>
    </r>
  </si>
  <si>
    <r>
      <rPr>
        <sz val="7"/>
        <rFont val="Times New Roman"/>
        <family val="1"/>
      </rPr>
      <t>Dirigentie santier Lot 5</t>
    </r>
  </si>
  <si>
    <r>
      <rPr>
        <sz val="7"/>
        <rFont val="Times New Roman"/>
        <family val="1"/>
      </rPr>
      <t>61/22.07.2019</t>
    </r>
  </si>
  <si>
    <r>
      <rPr>
        <sz val="7"/>
        <rFont val="Times New Roman"/>
        <family val="1"/>
      </rPr>
      <t>Constr. Sarpanta si invelitoare acoperis hala remizare PL Oravita</t>
    </r>
  </si>
  <si>
    <r>
      <rPr>
        <sz val="7"/>
        <rFont val="Times New Roman"/>
        <family val="1"/>
      </rPr>
      <t xml:space="preserve">6 luni de la predare
</t>
    </r>
    <r>
      <rPr>
        <sz val="7"/>
        <rFont val="Times New Roman"/>
        <family val="1"/>
      </rPr>
      <t>amplasament</t>
    </r>
  </si>
  <si>
    <r>
      <rPr>
        <sz val="7"/>
        <rFont val="Times New Roman"/>
        <family val="1"/>
      </rPr>
      <t>Maticon SRL</t>
    </r>
  </si>
  <si>
    <r>
      <rPr>
        <sz val="7"/>
        <rFont val="Times New Roman"/>
        <family val="1"/>
      </rPr>
      <t>62/23.07.2019</t>
    </r>
  </si>
  <si>
    <r>
      <rPr>
        <sz val="7"/>
        <rFont val="Times New Roman"/>
        <family val="1"/>
      </rPr>
      <t>Reparatii Linia 2R</t>
    </r>
  </si>
  <si>
    <r>
      <rPr>
        <sz val="7"/>
        <rFont val="Times New Roman"/>
        <family val="1"/>
      </rPr>
      <t>Vest Construct</t>
    </r>
  </si>
  <si>
    <r>
      <rPr>
        <sz val="7"/>
        <rFont val="Times New Roman"/>
        <family val="1"/>
      </rPr>
      <t>63/24.07.2019</t>
    </r>
  </si>
  <si>
    <r>
      <rPr>
        <sz val="7"/>
        <rFont val="Times New Roman"/>
        <family val="1"/>
      </rPr>
      <t>Organe de asamblare de uz general - suruburi - Lot 1</t>
    </r>
  </si>
  <si>
    <r>
      <rPr>
        <sz val="7"/>
        <rFont val="Times New Roman"/>
        <family val="1"/>
      </rPr>
      <t>24.07.19 - 23.01.20</t>
    </r>
  </si>
  <si>
    <r>
      <rPr>
        <sz val="7"/>
        <rFont val="Times New Roman"/>
        <family val="1"/>
      </rPr>
      <t>SC HANEX SRL</t>
    </r>
  </si>
  <si>
    <r>
      <rPr>
        <sz val="7"/>
        <rFont val="Times New Roman"/>
        <family val="1"/>
      </rPr>
      <t>64/24.07.2019</t>
    </r>
  </si>
  <si>
    <r>
      <rPr>
        <sz val="7"/>
        <rFont val="Times New Roman"/>
        <family val="1"/>
      </rPr>
      <t>Organe de asamblare de uz general - holsuruburi - Lot 2</t>
    </r>
  </si>
  <si>
    <r>
      <rPr>
        <sz val="7"/>
        <rFont val="Times New Roman"/>
        <family val="1"/>
      </rPr>
      <t>65/24.07.2019</t>
    </r>
  </si>
  <si>
    <r>
      <rPr>
        <sz val="7"/>
        <rFont val="Times New Roman"/>
        <family val="1"/>
      </rPr>
      <t>Organe de asamblare de uz general - piulite - Lot 3</t>
    </r>
  </si>
  <si>
    <r>
      <rPr>
        <sz val="7"/>
        <rFont val="Times New Roman"/>
        <family val="1"/>
      </rPr>
      <t>66/24.07.2019</t>
    </r>
  </si>
  <si>
    <r>
      <rPr>
        <sz val="7"/>
        <rFont val="Times New Roman"/>
        <family val="1"/>
      </rPr>
      <t>Organe de asamblare de uz general - saibe - Lot 4</t>
    </r>
  </si>
  <si>
    <r>
      <rPr>
        <sz val="7"/>
        <rFont val="Times New Roman"/>
        <family val="1"/>
      </rPr>
      <t>67/24.07.2019</t>
    </r>
  </si>
  <si>
    <r>
      <rPr>
        <sz val="7"/>
        <rFont val="Times New Roman"/>
        <family val="1"/>
      </rPr>
      <t>Organe de asamblare de uz general - splinturi - Lot 5</t>
    </r>
  </si>
  <si>
    <r>
      <rPr>
        <sz val="7"/>
        <rFont val="Times New Roman"/>
        <family val="1"/>
      </rPr>
      <t>68/25.07.2019</t>
    </r>
  </si>
  <si>
    <r>
      <rPr>
        <sz val="7"/>
        <rFont val="Times New Roman"/>
        <family val="1"/>
      </rPr>
      <t>Servicii asigurare RCA</t>
    </r>
  </si>
  <si>
    <r>
      <rPr>
        <sz val="7"/>
        <rFont val="Times New Roman"/>
        <family val="1"/>
      </rPr>
      <t>25.07.19 - 24.07.20</t>
    </r>
  </si>
  <si>
    <r>
      <rPr>
        <sz val="7"/>
        <rFont val="Times New Roman"/>
        <family val="1"/>
      </rPr>
      <t>ASIROM</t>
    </r>
  </si>
  <si>
    <r>
      <rPr>
        <sz val="7"/>
        <rFont val="Times New Roman"/>
        <family val="1"/>
      </rPr>
      <t>69/26.07.2019</t>
    </r>
  </si>
  <si>
    <r>
      <rPr>
        <sz val="7"/>
        <rFont val="Times New Roman"/>
        <family val="1"/>
      </rPr>
      <t>70/26.07.2019</t>
    </r>
  </si>
  <si>
    <r>
      <rPr>
        <sz val="7"/>
        <rFont val="Times New Roman"/>
        <family val="1"/>
      </rPr>
      <t>71/26.07.2019</t>
    </r>
  </si>
  <si>
    <r>
      <rPr>
        <sz val="7"/>
        <rFont val="Times New Roman"/>
        <family val="1"/>
      </rPr>
      <t>72/26.07.2019</t>
    </r>
  </si>
  <si>
    <r>
      <rPr>
        <sz val="7"/>
        <rFont val="Times New Roman"/>
        <family val="1"/>
      </rPr>
      <t>26.07.19 - 25.08.19</t>
    </r>
  </si>
  <si>
    <r>
      <rPr>
        <sz val="7"/>
        <rFont val="Times New Roman"/>
        <family val="1"/>
      </rPr>
      <t>74/30.07.2019</t>
    </r>
  </si>
  <si>
    <r>
      <rPr>
        <sz val="7"/>
        <rFont val="Times New Roman"/>
        <family val="1"/>
      </rPr>
      <t>Rep Sarpanta si invelitoare copertina L4-6 LDE Dep Ar</t>
    </r>
  </si>
  <si>
    <r>
      <rPr>
        <sz val="7"/>
        <rFont val="Times New Roman"/>
        <family val="1"/>
      </rPr>
      <t>76/08.08.2019</t>
    </r>
  </si>
  <si>
    <r>
      <rPr>
        <sz val="7"/>
        <rFont val="Times New Roman"/>
        <family val="1"/>
      </rPr>
      <t>Monitorizare si interventie rapida</t>
    </r>
  </si>
  <si>
    <r>
      <rPr>
        <sz val="7"/>
        <rFont val="Times New Roman"/>
        <family val="1"/>
      </rPr>
      <t>08.08.19-07.08.20</t>
    </r>
  </si>
  <si>
    <r>
      <rPr>
        <sz val="7"/>
        <rFont val="Times New Roman"/>
        <family val="1"/>
      </rPr>
      <t>SC Romanian Security Systems SRL</t>
    </r>
  </si>
  <si>
    <r>
      <rPr>
        <sz val="7"/>
        <rFont val="Times New Roman"/>
        <family val="1"/>
      </rPr>
      <t>77/21.08.2019</t>
    </r>
  </si>
  <si>
    <r>
      <rPr>
        <sz val="7"/>
        <rFont val="Times New Roman"/>
        <family val="1"/>
      </rPr>
      <t>Refacere sarpanta si invelitoare linia 1 si 2 Depoul Arad</t>
    </r>
  </si>
  <si>
    <r>
      <rPr>
        <sz val="7"/>
        <rFont val="Times New Roman"/>
        <family val="1"/>
      </rPr>
      <t xml:space="preserve">4 luni de la predare
</t>
    </r>
    <r>
      <rPr>
        <sz val="7"/>
        <rFont val="Times New Roman"/>
        <family val="1"/>
      </rPr>
      <t>amplasament</t>
    </r>
  </si>
  <si>
    <r>
      <rPr>
        <sz val="7"/>
        <rFont val="Times New Roman"/>
        <family val="1"/>
      </rPr>
      <t>78/23.08.2019</t>
    </r>
  </si>
  <si>
    <r>
      <rPr>
        <sz val="7"/>
        <rFont val="Times New Roman"/>
        <family val="1"/>
      </rPr>
      <t>Termoizolatie cladire comanda Arad</t>
    </r>
  </si>
  <si>
    <r>
      <rPr>
        <sz val="7"/>
        <rFont val="Times New Roman"/>
        <family val="1"/>
      </rPr>
      <t xml:space="preserve">3 luni de la predare
</t>
    </r>
    <r>
      <rPr>
        <sz val="7"/>
        <rFont val="Times New Roman"/>
        <family val="1"/>
      </rPr>
      <t>amplasament</t>
    </r>
  </si>
  <si>
    <r>
      <rPr>
        <sz val="7"/>
        <rFont val="Times New Roman"/>
        <family val="1"/>
      </rPr>
      <t>80/30.08.2019</t>
    </r>
  </si>
  <si>
    <r>
      <rPr>
        <sz val="7"/>
        <rFont val="Times New Roman"/>
        <family val="1"/>
      </rPr>
      <t>Serviciiu de intretinere si reparatii compresoare</t>
    </r>
  </si>
  <si>
    <r>
      <rPr>
        <sz val="7"/>
        <rFont val="Times New Roman"/>
        <family val="1"/>
      </rPr>
      <t>30.08.19-29.08.20</t>
    </r>
  </si>
  <si>
    <r>
      <rPr>
        <sz val="7"/>
        <rFont val="Times New Roman"/>
        <family val="1"/>
      </rPr>
      <t>sc Aer Comprestim</t>
    </r>
  </si>
  <si>
    <r>
      <rPr>
        <sz val="7"/>
        <rFont val="Times New Roman"/>
        <family val="1"/>
      </rPr>
      <t>82/04.09.2019</t>
    </r>
  </si>
  <si>
    <r>
      <rPr>
        <sz val="7"/>
        <rFont val="Times New Roman"/>
        <family val="1"/>
      </rPr>
      <t>Lemne de foc</t>
    </r>
  </si>
  <si>
    <r>
      <rPr>
        <sz val="7"/>
        <rFont val="Times New Roman"/>
        <family val="1"/>
      </rPr>
      <t>04.09.2019-03.03.2020</t>
    </r>
  </si>
  <si>
    <r>
      <rPr>
        <sz val="7"/>
        <rFont val="Times New Roman"/>
        <family val="1"/>
      </rPr>
      <t>ps</t>
    </r>
  </si>
  <si>
    <r>
      <rPr>
        <sz val="7"/>
        <rFont val="Times New Roman"/>
        <family val="1"/>
      </rPr>
      <t>IULIAN TRANSFOR SRL</t>
    </r>
  </si>
  <si>
    <r>
      <rPr>
        <sz val="7"/>
        <rFont val="Times New Roman"/>
        <family val="1"/>
      </rPr>
      <t>84/11.09.2019</t>
    </r>
  </si>
  <si>
    <r>
      <rPr>
        <sz val="7"/>
        <rFont val="Times New Roman"/>
        <family val="1"/>
      </rPr>
      <t>Aparate de aer conditionat la unitatile SRTF Timisoara</t>
    </r>
  </si>
  <si>
    <r>
      <rPr>
        <sz val="7"/>
        <rFont val="Times New Roman"/>
        <family val="1"/>
      </rPr>
      <t>11.09.2019-11.03.2020</t>
    </r>
  </si>
  <si>
    <r>
      <rPr>
        <sz val="7"/>
        <rFont val="Times New Roman"/>
        <family val="1"/>
      </rPr>
      <t>COLIMO SRL</t>
    </r>
  </si>
  <si>
    <r>
      <rPr>
        <sz val="7"/>
        <rFont val="Times New Roman"/>
        <family val="1"/>
      </rPr>
      <t>85/12.09.2019</t>
    </r>
  </si>
  <si>
    <r>
      <rPr>
        <sz val="7"/>
        <rFont val="Times New Roman"/>
        <family val="1"/>
      </rPr>
      <t>Piese si accesorii pentru fotocopiatoare unitati cilindru Lexmark ZA</t>
    </r>
  </si>
  <si>
    <r>
      <rPr>
        <sz val="7"/>
        <rFont val="Times New Roman"/>
        <family val="1"/>
      </rPr>
      <t>12.09.2019-27.09.2019</t>
    </r>
  </si>
  <si>
    <r>
      <rPr>
        <sz val="7"/>
        <rFont val="Times New Roman"/>
        <family val="1"/>
      </rPr>
      <t>LINK BUILDER SRL</t>
    </r>
  </si>
  <si>
    <r>
      <rPr>
        <sz val="7"/>
        <rFont val="Times New Roman"/>
        <family val="1"/>
      </rPr>
      <t>86/13.09.2019</t>
    </r>
  </si>
  <si>
    <r>
      <rPr>
        <sz val="7"/>
        <rFont val="Times New Roman"/>
        <family val="1"/>
      </rPr>
      <t>Traverse(normale,de lemn)</t>
    </r>
  </si>
  <si>
    <r>
      <rPr>
        <sz val="7"/>
        <rFont val="Times New Roman"/>
        <family val="1"/>
      </rPr>
      <t>13.09.2019-12.09.2020</t>
    </r>
  </si>
  <si>
    <r>
      <rPr>
        <sz val="7"/>
        <rFont val="Times New Roman"/>
        <family val="1"/>
      </rPr>
      <t>PAMIRCO SRL</t>
    </r>
  </si>
  <si>
    <r>
      <rPr>
        <sz val="7"/>
        <rFont val="Times New Roman"/>
        <family val="1"/>
      </rPr>
      <t>87/13.09.2019</t>
    </r>
  </si>
  <si>
    <r>
      <rPr>
        <sz val="7"/>
        <rFont val="Times New Roman"/>
        <family val="1"/>
      </rPr>
      <t>Traverse speciale</t>
    </r>
  </si>
  <si>
    <r>
      <rPr>
        <sz val="7"/>
        <rFont val="Times New Roman"/>
        <family val="1"/>
      </rPr>
      <t>88/13.09.2019</t>
    </r>
  </si>
  <si>
    <r>
      <rPr>
        <sz val="7"/>
        <rFont val="Times New Roman"/>
        <family val="1"/>
      </rPr>
      <t>Parti de traverse(chituci de lemn)</t>
    </r>
  </si>
  <si>
    <r>
      <rPr>
        <sz val="7"/>
        <rFont val="Times New Roman"/>
        <family val="1"/>
      </rPr>
      <t>89/17.09.2019</t>
    </r>
  </si>
  <si>
    <r>
      <rPr>
        <sz val="7"/>
        <rFont val="Times New Roman"/>
        <family val="1"/>
      </rPr>
      <t xml:space="preserve">Servicii de verificare,intretinere si reparatii linii industrialede CF la
</t>
    </r>
    <r>
      <rPr>
        <sz val="7"/>
        <rFont val="Times New Roman"/>
        <family val="1"/>
      </rPr>
      <t>unitatile SRTFC Timisoara</t>
    </r>
  </si>
  <si>
    <r>
      <rPr>
        <sz val="7"/>
        <rFont val="Times New Roman"/>
        <family val="1"/>
      </rPr>
      <t xml:space="preserve">12 luni de la data ordinului
</t>
    </r>
    <r>
      <rPr>
        <sz val="7"/>
        <rFont val="Times New Roman"/>
        <family val="1"/>
      </rPr>
      <t>de incepere</t>
    </r>
  </si>
  <si>
    <r>
      <rPr>
        <sz val="7"/>
        <rFont val="Times New Roman"/>
        <family val="1"/>
      </rPr>
      <t>90/24.09.2019</t>
    </r>
  </si>
  <si>
    <r>
      <rPr>
        <sz val="7"/>
        <rFont val="Times New Roman"/>
        <family val="1"/>
      </rPr>
      <t>Articole de birotica lot 1</t>
    </r>
  </si>
  <si>
    <r>
      <rPr>
        <sz val="7"/>
        <rFont val="Times New Roman"/>
        <family val="1"/>
      </rPr>
      <t>24.09.2019-23.03.2020</t>
    </r>
  </si>
  <si>
    <r>
      <rPr>
        <sz val="7"/>
        <rFont val="Times New Roman"/>
        <family val="1"/>
      </rPr>
      <t>EVIDENT GROUP SRL</t>
    </r>
  </si>
  <si>
    <r>
      <rPr>
        <sz val="7"/>
        <rFont val="Times New Roman"/>
        <family val="1"/>
      </rPr>
      <t>91/24.09.2019</t>
    </r>
  </si>
  <si>
    <r>
      <rPr>
        <sz val="7"/>
        <rFont val="Times New Roman"/>
        <family val="1"/>
      </rPr>
      <t>Articole de birotica lot 2</t>
    </r>
  </si>
  <si>
    <r>
      <rPr>
        <sz val="7"/>
        <rFont val="Times New Roman"/>
        <family val="1"/>
      </rPr>
      <t>92/24.09.2019</t>
    </r>
  </si>
  <si>
    <r>
      <rPr>
        <sz val="7"/>
        <rFont val="Times New Roman"/>
        <family val="1"/>
      </rPr>
      <t>Articole de birotica lot 3</t>
    </r>
  </si>
  <si>
    <r>
      <rPr>
        <sz val="7"/>
        <rFont val="Times New Roman"/>
        <family val="1"/>
      </rPr>
      <t>93/24.09.2019</t>
    </r>
  </si>
  <si>
    <r>
      <rPr>
        <sz val="7"/>
        <rFont val="Times New Roman"/>
        <family val="1"/>
      </rPr>
      <t>Articole de birotica lot 4</t>
    </r>
  </si>
  <si>
    <r>
      <rPr>
        <sz val="7"/>
        <rFont val="Times New Roman"/>
        <family val="1"/>
      </rPr>
      <t>94/25.09.2019</t>
    </r>
  </si>
  <si>
    <r>
      <rPr>
        <sz val="7"/>
        <rFont val="Times New Roman"/>
        <family val="1"/>
      </rPr>
      <t>Servicii de reparatie linia 8D la Depoul de locomotive Timisoara</t>
    </r>
  </si>
  <si>
    <r>
      <rPr>
        <sz val="7"/>
        <rFont val="Times New Roman"/>
        <family val="1"/>
      </rPr>
      <t xml:space="preserve">90 zile de la data ordinului de
</t>
    </r>
    <r>
      <rPr>
        <sz val="7"/>
        <rFont val="Times New Roman"/>
        <family val="1"/>
      </rPr>
      <t>incepere</t>
    </r>
  </si>
  <si>
    <r>
      <rPr>
        <sz val="7"/>
        <rFont val="Times New Roman"/>
        <family val="1"/>
      </rPr>
      <t>95/25.09.2019</t>
    </r>
  </si>
  <si>
    <r>
      <rPr>
        <sz val="7"/>
        <rFont val="Times New Roman"/>
        <family val="1"/>
      </rPr>
      <t>Servicii de reparatie linia 5T la Revizia de vagoane Caransebes</t>
    </r>
  </si>
  <si>
    <r>
      <rPr>
        <sz val="7"/>
        <rFont val="Times New Roman"/>
        <family val="1"/>
      </rPr>
      <t xml:space="preserve">60 zile de la data ordinului de
</t>
    </r>
    <r>
      <rPr>
        <sz val="7"/>
        <rFont val="Times New Roman"/>
        <family val="1"/>
      </rPr>
      <t>incepere</t>
    </r>
  </si>
  <si>
    <r>
      <rPr>
        <sz val="7"/>
        <rFont val="Times New Roman"/>
        <family val="1"/>
      </rPr>
      <t>96/30.09.2019</t>
    </r>
  </si>
  <si>
    <r>
      <rPr>
        <sz val="7"/>
        <rFont val="Times New Roman"/>
        <family val="1"/>
      </rPr>
      <t>Contacti CCF 125A ficsi si mobili si Contacti CCF 250A ficsi si mobili</t>
    </r>
  </si>
  <si>
    <r>
      <rPr>
        <sz val="7"/>
        <rFont val="Times New Roman"/>
        <family val="1"/>
      </rPr>
      <t>30.09.2019-29.03.2020</t>
    </r>
  </si>
  <si>
    <r>
      <rPr>
        <sz val="7"/>
        <rFont val="Times New Roman"/>
        <family val="1"/>
      </rPr>
      <t>TOTAL BUSINESS TEHNOLOGIS SRL</t>
    </r>
  </si>
  <si>
    <r>
      <rPr>
        <sz val="7"/>
        <rFont val="Times New Roman"/>
        <family val="1"/>
      </rPr>
      <t>97/03.10.19</t>
    </r>
  </si>
  <si>
    <r>
      <rPr>
        <sz val="7"/>
        <rFont val="Times New Roman"/>
        <family val="1"/>
      </rPr>
      <t>Modernizare placa turnanta nr. 1 - Depoul Tm</t>
    </r>
  </si>
  <si>
    <r>
      <rPr>
        <sz val="7"/>
        <rFont val="Times New Roman"/>
        <family val="1"/>
      </rPr>
      <t>Grup Isal KNG SRL</t>
    </r>
  </si>
  <si>
    <r>
      <rPr>
        <sz val="7"/>
        <rFont val="Times New Roman"/>
        <family val="1"/>
      </rPr>
      <t>98/11.10.19</t>
    </r>
  </si>
  <si>
    <r>
      <rPr>
        <sz val="7"/>
        <rFont val="Times New Roman"/>
        <family val="1"/>
      </rPr>
      <t xml:space="preserve">Lucrari de instalare panouri solare si inst interioare cladire dormitor MC
</t>
    </r>
    <r>
      <rPr>
        <sz val="7"/>
        <rFont val="Times New Roman"/>
        <family val="1"/>
      </rPr>
      <t>Lot 1</t>
    </r>
  </si>
  <si>
    <r>
      <rPr>
        <sz val="7"/>
        <rFont val="Times New Roman"/>
        <family val="1"/>
      </rPr>
      <t>Mapro Instal SRL</t>
    </r>
  </si>
  <si>
    <r>
      <rPr>
        <sz val="7"/>
        <rFont val="Times New Roman"/>
        <family val="1"/>
      </rPr>
      <t>99/11.10.19</t>
    </r>
  </si>
  <si>
    <r>
      <rPr>
        <sz val="7"/>
        <rFont val="Times New Roman"/>
        <family val="1"/>
      </rPr>
      <t>Lucrari de instalare panouri solare si inst interioare cladire vestiar</t>
    </r>
  </si>
  <si>
    <r>
      <rPr>
        <sz val="7"/>
        <rFont val="Times New Roman"/>
        <family val="1"/>
      </rPr>
      <t>100/15.10.19</t>
    </r>
  </si>
  <si>
    <r>
      <rPr>
        <sz val="7"/>
        <rFont val="Times New Roman"/>
        <family val="1"/>
      </rPr>
      <t>Transport piatra</t>
    </r>
  </si>
  <si>
    <r>
      <rPr>
        <sz val="7"/>
        <rFont val="Times New Roman"/>
        <family val="1"/>
      </rPr>
      <t>15.1019 - 14.10.20</t>
    </r>
  </si>
  <si>
    <r>
      <rPr>
        <sz val="7"/>
        <rFont val="Times New Roman"/>
        <family val="1"/>
      </rPr>
      <t>Maxima Costruct SRL</t>
    </r>
  </si>
  <si>
    <r>
      <rPr>
        <sz val="7"/>
        <rFont val="Times New Roman"/>
        <family val="1"/>
      </rPr>
      <t>102/23.10.19</t>
    </r>
  </si>
  <si>
    <r>
      <rPr>
        <sz val="7"/>
        <rFont val="Times New Roman"/>
        <family val="1"/>
      </rPr>
      <t>Servicii de programare si consultanta - Salarizare</t>
    </r>
  </si>
  <si>
    <r>
      <rPr>
        <sz val="7"/>
        <rFont val="Times New Roman"/>
        <family val="1"/>
      </rPr>
      <t>01.11.19 - 31.10.20</t>
    </r>
  </si>
  <si>
    <r>
      <rPr>
        <sz val="7"/>
        <rFont val="Times New Roman"/>
        <family val="1"/>
      </rPr>
      <t>T-Soft</t>
    </r>
  </si>
  <si>
    <r>
      <rPr>
        <sz val="7"/>
        <rFont val="Times New Roman"/>
        <family val="1"/>
      </rPr>
      <t>103/23.10.19</t>
    </r>
  </si>
  <si>
    <r>
      <rPr>
        <sz val="7"/>
        <rFont val="Times New Roman"/>
        <family val="1"/>
      </rPr>
      <t>Modernizare grup sanitar tura Depoul Timisoara</t>
    </r>
  </si>
  <si>
    <r>
      <rPr>
        <sz val="7"/>
        <rFont val="Times New Roman"/>
        <family val="1"/>
      </rPr>
      <t xml:space="preserve">4 luni de la data ordinului de
</t>
    </r>
    <r>
      <rPr>
        <sz val="7"/>
        <rFont val="Times New Roman"/>
        <family val="1"/>
      </rPr>
      <t>incepere</t>
    </r>
  </si>
  <si>
    <r>
      <rPr>
        <sz val="7"/>
        <rFont val="Times New Roman"/>
        <family val="1"/>
      </rPr>
      <t>Fran Tib Construction SRL</t>
    </r>
  </si>
  <si>
    <r>
      <rPr>
        <sz val="7"/>
        <rFont val="Times New Roman"/>
        <family val="1"/>
      </rPr>
      <t>105/30.10.19</t>
    </r>
  </si>
  <si>
    <r>
      <rPr>
        <sz val="7"/>
        <rFont val="Times New Roman"/>
        <family val="1"/>
      </rPr>
      <t>Achizitie 5 bucati SUV Duster</t>
    </r>
  </si>
  <si>
    <r>
      <rPr>
        <sz val="7"/>
        <rFont val="Times New Roman"/>
        <family val="1"/>
      </rPr>
      <t xml:space="preserve">6 luni de la data ordinului de
</t>
    </r>
    <r>
      <rPr>
        <sz val="7"/>
        <rFont val="Times New Roman"/>
        <family val="1"/>
      </rPr>
      <t>incepere</t>
    </r>
  </si>
  <si>
    <r>
      <rPr>
        <sz val="7"/>
        <rFont val="Times New Roman"/>
        <family val="1"/>
      </rPr>
      <t>Renault Comercial Romania</t>
    </r>
  </si>
  <si>
    <r>
      <rPr>
        <sz val="7"/>
        <rFont val="Times New Roman"/>
        <family val="1"/>
      </rPr>
      <t>107/13.11.19</t>
    </r>
  </si>
  <si>
    <r>
      <rPr>
        <sz val="7"/>
        <rFont val="Times New Roman"/>
        <family val="1"/>
      </rPr>
      <t>Reparatii, igenizari, intrtinere - lot Tm</t>
    </r>
  </si>
  <si>
    <r>
      <rPr>
        <sz val="7"/>
        <rFont val="Times New Roman"/>
        <family val="1"/>
      </rPr>
      <t>25.11.19 - 24.11.20</t>
    </r>
  </si>
  <si>
    <r>
      <rPr>
        <sz val="7"/>
        <rFont val="Times New Roman"/>
        <family val="1"/>
      </rPr>
      <t>108/13.11.19</t>
    </r>
  </si>
  <si>
    <r>
      <rPr>
        <sz val="7"/>
        <rFont val="Times New Roman"/>
        <family val="1"/>
      </rPr>
      <t>Reparatii laborator electronic - Dep Tm</t>
    </r>
  </si>
  <si>
    <r>
      <rPr>
        <sz val="7"/>
        <rFont val="Times New Roman"/>
        <family val="1"/>
      </rPr>
      <t>25.11.19 - 24.01.20</t>
    </r>
  </si>
  <si>
    <r>
      <rPr>
        <sz val="7"/>
        <rFont val="Times New Roman"/>
        <family val="1"/>
      </rPr>
      <t>109/19.11.19</t>
    </r>
  </si>
  <si>
    <r>
      <rPr>
        <sz val="7"/>
        <rFont val="Times New Roman"/>
        <family val="1"/>
      </rPr>
      <t>Imprimate la comanda - lot 1</t>
    </r>
  </si>
  <si>
    <r>
      <rPr>
        <sz val="7"/>
        <rFont val="Times New Roman"/>
        <family val="1"/>
      </rPr>
      <t>19.11.19 - 18.11.20</t>
    </r>
  </si>
  <si>
    <r>
      <rPr>
        <sz val="7"/>
        <rFont val="Times New Roman"/>
        <family val="1"/>
      </rPr>
      <t>Mirror Group SRL-D</t>
    </r>
  </si>
  <si>
    <r>
      <rPr>
        <sz val="7"/>
        <rFont val="Times New Roman"/>
        <family val="1"/>
      </rPr>
      <t>110/19.11.19</t>
    </r>
  </si>
  <si>
    <r>
      <rPr>
        <sz val="7"/>
        <rFont val="Times New Roman"/>
        <family val="1"/>
      </rPr>
      <t>Diverse imprimate</t>
    </r>
  </si>
  <si>
    <r>
      <rPr>
        <sz val="7"/>
        <rFont val="Times New Roman"/>
        <family val="1"/>
      </rPr>
      <t>113/21.11.19</t>
    </r>
  </si>
  <si>
    <r>
      <rPr>
        <sz val="7"/>
        <rFont val="Times New Roman"/>
        <family val="1"/>
      </rPr>
      <t>02.12.19 - 01.12.20</t>
    </r>
  </si>
  <si>
    <r>
      <rPr>
        <sz val="7"/>
        <rFont val="Times New Roman"/>
        <family val="1"/>
      </rPr>
      <t>G4Cash SRL</t>
    </r>
  </si>
  <si>
    <r>
      <rPr>
        <sz val="7"/>
        <rFont val="Times New Roman"/>
        <family val="1"/>
      </rPr>
      <t>114/25.11.19</t>
    </r>
  </si>
  <si>
    <r>
      <rPr>
        <sz val="7"/>
        <rFont val="Times New Roman"/>
        <family val="1"/>
      </rPr>
      <t>Produse petroliere, combustibil (Motorina pentru incalzire)</t>
    </r>
  </si>
  <si>
    <r>
      <rPr>
        <sz val="7"/>
        <rFont val="Times New Roman"/>
        <family val="1"/>
      </rPr>
      <t>Almar Trans SRL</t>
    </r>
  </si>
  <si>
    <r>
      <rPr>
        <sz val="7"/>
        <rFont val="Times New Roman"/>
        <family val="1"/>
      </rPr>
      <t>116/29.11.19</t>
    </r>
  </si>
  <si>
    <r>
      <rPr>
        <sz val="7"/>
        <rFont val="Times New Roman"/>
        <family val="1"/>
      </rPr>
      <t xml:space="preserve">Servicii de indepartare a molozului incarcat transportat, depozitat din
</t>
    </r>
    <r>
      <rPr>
        <sz val="7"/>
        <rFont val="Times New Roman"/>
        <family val="1"/>
      </rPr>
      <t>subunitati SRTFC Timisoara</t>
    </r>
  </si>
  <si>
    <r>
      <rPr>
        <sz val="7"/>
        <rFont val="Times New Roman"/>
        <family val="1"/>
      </rPr>
      <t>29.11.19 - 28.11.20</t>
    </r>
  </si>
  <si>
    <r>
      <rPr>
        <sz val="7"/>
        <rFont val="Times New Roman"/>
        <family val="1"/>
      </rPr>
      <t xml:space="preserve">Moxitrans SRL in asoc. cu Tomy&amp;Gaby
</t>
    </r>
    <r>
      <rPr>
        <sz val="7"/>
        <rFont val="Times New Roman"/>
        <family val="1"/>
      </rPr>
      <t>Grup SRL</t>
    </r>
  </si>
  <si>
    <r>
      <rPr>
        <sz val="7"/>
        <rFont val="Times New Roman"/>
        <family val="1"/>
      </rPr>
      <t>117/02.12.19</t>
    </r>
  </si>
  <si>
    <r>
      <rPr>
        <sz val="7"/>
        <rFont val="Times New Roman"/>
        <family val="1"/>
      </rPr>
      <t>Buletine de avizare restrictii</t>
    </r>
  </si>
  <si>
    <r>
      <rPr>
        <sz val="7"/>
        <rFont val="Times New Roman"/>
        <family val="1"/>
      </rPr>
      <t>02.12.19 - 03.12.20</t>
    </r>
  </si>
  <si>
    <r>
      <rPr>
        <sz val="7"/>
        <rFont val="Times New Roman"/>
        <family val="1"/>
      </rPr>
      <t>SELECT PRINT SRL</t>
    </r>
  </si>
  <si>
    <r>
      <rPr>
        <sz val="7"/>
        <rFont val="Times New Roman"/>
        <family val="1"/>
      </rPr>
      <t>118/02.12.19</t>
    </r>
  </si>
  <si>
    <r>
      <rPr>
        <sz val="7"/>
        <rFont val="Times New Roman"/>
        <family val="1"/>
      </rPr>
      <t xml:space="preserve">Servicii verificare, reparare si incarcare stingatoare de incendiu si hidranti
</t>
    </r>
    <r>
      <rPr>
        <sz val="7"/>
        <rFont val="Times New Roman"/>
        <family val="1"/>
      </rPr>
      <t>de incendiu</t>
    </r>
  </si>
  <si>
    <r>
      <rPr>
        <sz val="7"/>
        <rFont val="Times New Roman"/>
        <family val="1"/>
      </rPr>
      <t>Aninoasa SRL</t>
    </r>
  </si>
  <si>
    <r>
      <rPr>
        <sz val="7"/>
        <rFont val="Times New Roman"/>
        <family val="1"/>
      </rPr>
      <t>119/03.12.19</t>
    </r>
  </si>
  <si>
    <r>
      <rPr>
        <sz val="7"/>
        <rFont val="Times New Roman"/>
        <family val="1"/>
      </rPr>
      <t>Scaune</t>
    </r>
  </si>
  <si>
    <r>
      <rPr>
        <sz val="7"/>
        <rFont val="Times New Roman"/>
        <family val="1"/>
      </rPr>
      <t>03.12.19 - 02.03.20</t>
    </r>
  </si>
  <si>
    <r>
      <rPr>
        <sz val="7"/>
        <rFont val="Times New Roman"/>
        <family val="1"/>
      </rPr>
      <t>TELETIM SRL</t>
    </r>
  </si>
  <si>
    <r>
      <rPr>
        <sz val="7"/>
        <rFont val="Times New Roman"/>
        <family val="1"/>
      </rPr>
      <t>120/06.12.19</t>
    </r>
  </si>
  <si>
    <r>
      <rPr>
        <sz val="7"/>
        <rFont val="Times New Roman"/>
        <family val="1"/>
      </rPr>
      <t xml:space="preserve">Dispozitive de masurat distanteledintre fetele int si ext ale rotilor osiei
</t>
    </r>
    <r>
      <rPr>
        <sz val="7"/>
        <rFont val="Times New Roman"/>
        <family val="1"/>
      </rPr>
      <t>montate</t>
    </r>
  </si>
  <si>
    <r>
      <rPr>
        <sz val="7"/>
        <rFont val="Times New Roman"/>
        <family val="1"/>
      </rPr>
      <t>06.12.19 - 04.03.20</t>
    </r>
  </si>
  <si>
    <r>
      <rPr>
        <sz val="7"/>
        <rFont val="Times New Roman"/>
        <family val="1"/>
      </rPr>
      <t>Consens SRL</t>
    </r>
  </si>
  <si>
    <r>
      <rPr>
        <sz val="7"/>
        <rFont val="Times New Roman"/>
        <family val="1"/>
      </rPr>
      <t>121/10.12.19</t>
    </r>
  </si>
  <si>
    <r>
      <rPr>
        <sz val="7"/>
        <rFont val="Times New Roman"/>
        <family val="1"/>
      </rPr>
      <t>Motoare electrice</t>
    </r>
  </si>
  <si>
    <r>
      <rPr>
        <sz val="7"/>
        <rFont val="Times New Roman"/>
        <family val="1"/>
      </rPr>
      <t>10.12.19 - 09.06.20</t>
    </r>
  </si>
  <si>
    <r>
      <rPr>
        <sz val="7"/>
        <rFont val="Times New Roman"/>
        <family val="1"/>
      </rPr>
      <t>Devax Motors SRL</t>
    </r>
  </si>
  <si>
    <r>
      <rPr>
        <sz val="7"/>
        <rFont val="Times New Roman"/>
        <family val="1"/>
      </rPr>
      <t>122/11.12.19</t>
    </r>
  </si>
  <si>
    <r>
      <rPr>
        <sz val="7"/>
        <rFont val="Times New Roman"/>
        <family val="1"/>
      </rPr>
      <t>Instalatie recuperare freon</t>
    </r>
  </si>
  <si>
    <r>
      <rPr>
        <sz val="7"/>
        <rFont val="Times New Roman"/>
        <family val="1"/>
      </rPr>
      <t>11.12.19 - 24.01.20</t>
    </r>
  </si>
  <si>
    <r>
      <rPr>
        <sz val="7"/>
        <rFont val="Times New Roman"/>
        <family val="1"/>
      </rPr>
      <t>124/16.12.19</t>
    </r>
  </si>
  <si>
    <r>
      <rPr>
        <sz val="7"/>
        <rFont val="Times New Roman"/>
        <family val="1"/>
      </rPr>
      <t>Canalizare - grupa tehnica Revizia Simeria</t>
    </r>
  </si>
  <si>
    <r>
      <rPr>
        <sz val="7"/>
        <rFont val="Times New Roman"/>
        <family val="1"/>
      </rPr>
      <t>Pienar Instal Construct SRL</t>
    </r>
  </si>
  <si>
    <r>
      <rPr>
        <sz val="7"/>
        <rFont val="Times New Roman"/>
        <family val="1"/>
      </rPr>
      <t>126/18.12.19</t>
    </r>
  </si>
  <si>
    <r>
      <rPr>
        <sz val="7"/>
        <rFont val="Times New Roman"/>
        <family val="1"/>
      </rPr>
      <t>Furnizare energie electrica</t>
    </r>
  </si>
  <si>
    <r>
      <rPr>
        <sz val="7"/>
        <rFont val="Times New Roman"/>
        <family val="1"/>
      </rPr>
      <t>18.12.19 - 19.12.20</t>
    </r>
  </si>
  <si>
    <r>
      <rPr>
        <sz val="7"/>
        <rFont val="Times New Roman"/>
        <family val="1"/>
      </rPr>
      <t>NFIPPCO</t>
    </r>
  </si>
  <si>
    <r>
      <rPr>
        <sz val="7"/>
        <rFont val="Times New Roman"/>
        <family val="1"/>
      </rPr>
      <t>Tinmar Energy</t>
    </r>
  </si>
  <si>
    <r>
      <rPr>
        <sz val="7"/>
        <rFont val="Times New Roman"/>
        <family val="1"/>
      </rPr>
      <t>127/18.12.19</t>
    </r>
  </si>
  <si>
    <r>
      <rPr>
        <sz val="7"/>
        <rFont val="Times New Roman"/>
        <family val="1"/>
      </rPr>
      <t>18.12.19 - 17.12.20</t>
    </r>
  </si>
  <si>
    <r>
      <rPr>
        <sz val="7"/>
        <rFont val="Times New Roman"/>
        <family val="1"/>
      </rPr>
      <t>Manoprinting System SRL</t>
    </r>
  </si>
  <si>
    <r>
      <rPr>
        <sz val="7"/>
        <rFont val="Times New Roman"/>
        <family val="1"/>
      </rPr>
      <t>128/18.12.19</t>
    </r>
  </si>
  <si>
    <r>
      <rPr>
        <sz val="7"/>
        <rFont val="Times New Roman"/>
        <family val="1"/>
      </rPr>
      <t>129/18.12.19</t>
    </r>
  </si>
  <si>
    <r>
      <rPr>
        <sz val="7"/>
        <rFont val="Times New Roman"/>
        <family val="1"/>
      </rPr>
      <t>Reparatii transformator</t>
    </r>
  </si>
  <si>
    <r>
      <rPr>
        <sz val="7"/>
        <rFont val="Times New Roman"/>
        <family val="1"/>
      </rPr>
      <t>18.12.19 - 17.02.20</t>
    </r>
  </si>
  <si>
    <r>
      <rPr>
        <sz val="7"/>
        <rFont val="Times New Roman"/>
        <family val="1"/>
      </rPr>
      <t>Tehnoind Electric</t>
    </r>
  </si>
  <si>
    <r>
      <rPr>
        <sz val="7"/>
        <rFont val="Times New Roman"/>
        <family val="1"/>
      </rPr>
      <t>131/30.12.19</t>
    </r>
  </si>
  <si>
    <r>
      <rPr>
        <sz val="7"/>
        <rFont val="Times New Roman"/>
        <family val="1"/>
      </rPr>
      <t>Mese, dulapuri, birouri biblioteci - Lot 1</t>
    </r>
  </si>
  <si>
    <r>
      <rPr>
        <sz val="7"/>
        <rFont val="Times New Roman"/>
        <family val="1"/>
      </rPr>
      <t>30.12.19 - 29.06.20</t>
    </r>
  </si>
  <si>
    <r>
      <rPr>
        <sz val="7"/>
        <rFont val="Times New Roman"/>
        <family val="1"/>
      </rPr>
      <t>C&amp;A Phoenix Art SRL</t>
    </r>
  </si>
  <si>
    <r>
      <rPr>
        <sz val="7"/>
        <rFont val="Times New Roman"/>
        <family val="1"/>
      </rPr>
      <t>132/30.12.19</t>
    </r>
  </si>
  <si>
    <r>
      <rPr>
        <sz val="7"/>
        <rFont val="Times New Roman"/>
        <family val="1"/>
      </rPr>
      <t>Paturi, piese pentru paturi si tapiserii - Lot 2</t>
    </r>
  </si>
  <si>
    <r>
      <rPr>
        <sz val="7"/>
        <rFont val="Times New Roman"/>
        <family val="1"/>
      </rPr>
      <t>MIRAKL SRL</t>
    </r>
  </si>
  <si>
    <r>
      <rPr>
        <sz val="7"/>
        <rFont val="Times New Roman"/>
        <family val="1"/>
      </rPr>
      <t>133/30.12.19</t>
    </r>
  </si>
  <si>
    <r>
      <rPr>
        <sz val="7"/>
        <rFont val="Times New Roman"/>
        <family val="1"/>
      </rPr>
      <t>Reparatii cladire adm. - Depoul Arad</t>
    </r>
  </si>
  <si>
    <r>
      <rPr>
        <sz val="7"/>
        <rFont val="Times New Roman"/>
        <family val="1"/>
      </rPr>
      <t xml:space="preserve">90 zile de la ord. de incepere
</t>
    </r>
    <r>
      <rPr>
        <sz val="7"/>
        <rFont val="Times New Roman"/>
        <family val="1"/>
      </rPr>
      <t>lucrari</t>
    </r>
  </si>
  <si>
    <r>
      <rPr>
        <sz val="7"/>
        <rFont val="Times New Roman"/>
        <family val="1"/>
      </rPr>
      <t>PAV&amp;RED CHEIA CONSTRUCT SRL</t>
    </r>
  </si>
  <si>
    <r>
      <rPr>
        <sz val="7"/>
        <rFont val="Times New Roman"/>
        <family val="1"/>
      </rPr>
      <t>3/27.01.20</t>
    </r>
  </si>
  <si>
    <r>
      <rPr>
        <sz val="7"/>
        <rFont val="Times New Roman"/>
        <family val="1"/>
      </rPr>
      <t xml:space="preserve">Serviciii de proiectare pentru reparatie canal de revizie Remiza VI - Dep.
</t>
    </r>
    <r>
      <rPr>
        <sz val="7"/>
        <rFont val="Times New Roman"/>
        <family val="1"/>
      </rPr>
      <t>Arad</t>
    </r>
  </si>
  <si>
    <r>
      <rPr>
        <sz val="7"/>
        <rFont val="Times New Roman"/>
        <family val="1"/>
      </rPr>
      <t>ACTIV PROIECT SRL</t>
    </r>
  </si>
  <si>
    <r>
      <rPr>
        <sz val="7"/>
        <rFont val="Times New Roman"/>
        <family val="1"/>
      </rPr>
      <t>4/28.01.20</t>
    </r>
  </si>
  <si>
    <r>
      <rPr>
        <sz val="7"/>
        <rFont val="Times New Roman"/>
        <family val="1"/>
      </rPr>
      <t>Servicii de spalare a autoturismelor si servicii similare</t>
    </r>
  </si>
  <si>
    <r>
      <rPr>
        <sz val="7"/>
        <rFont val="Times New Roman"/>
        <family val="1"/>
      </rPr>
      <t>28.01.20 - 27.01.21</t>
    </r>
  </si>
  <si>
    <r>
      <rPr>
        <sz val="7"/>
        <rFont val="Times New Roman"/>
        <family val="1"/>
      </rPr>
      <t>5/29.01.20</t>
    </r>
  </si>
  <si>
    <r>
      <rPr>
        <sz val="7"/>
        <rFont val="Times New Roman"/>
        <family val="1"/>
      </rPr>
      <t>Proiectare refacere instalatie incalzire grupa tehnica - Rev Simeria</t>
    </r>
  </si>
  <si>
    <r>
      <rPr>
        <sz val="7"/>
        <rFont val="Times New Roman"/>
        <family val="1"/>
      </rPr>
      <t>SC PRODESTERV SRL</t>
    </r>
  </si>
  <si>
    <r>
      <rPr>
        <sz val="7"/>
        <rFont val="Times New Roman"/>
        <family val="1"/>
      </rPr>
      <t>10/24.02.20</t>
    </r>
  </si>
  <si>
    <r>
      <rPr>
        <sz val="7"/>
        <rFont val="Times New Roman"/>
        <family val="1"/>
      </rPr>
      <t xml:space="preserve">Servicii de reparatii si intretinere automobile apartinand SRTFC Tm - Lot
</t>
    </r>
    <r>
      <rPr>
        <sz val="7"/>
        <rFont val="Times New Roman"/>
        <family val="1"/>
      </rPr>
      <t>VW</t>
    </r>
  </si>
  <si>
    <r>
      <rPr>
        <sz val="7"/>
        <rFont val="Times New Roman"/>
        <family val="1"/>
      </rPr>
      <t>24.02.2020-23.02.2021</t>
    </r>
  </si>
  <si>
    <r>
      <rPr>
        <sz val="7"/>
        <rFont val="Times New Roman"/>
        <family val="1"/>
      </rPr>
      <t>11/24.02.20</t>
    </r>
  </si>
  <si>
    <r>
      <rPr>
        <sz val="7"/>
        <rFont val="Times New Roman"/>
        <family val="1"/>
      </rPr>
      <t xml:space="preserve">Servicii de reparatii si intretinere automobile apartinand SRTFC Tm - Lot
</t>
    </r>
    <r>
      <rPr>
        <sz val="7"/>
        <rFont val="Times New Roman"/>
        <family val="1"/>
      </rPr>
      <t>Toyota</t>
    </r>
  </si>
  <si>
    <r>
      <rPr>
        <sz val="7"/>
        <rFont val="Times New Roman"/>
        <family val="1"/>
      </rPr>
      <t>12/24.02.20</t>
    </r>
  </si>
  <si>
    <r>
      <rPr>
        <sz val="7"/>
        <rFont val="Times New Roman"/>
        <family val="1"/>
      </rPr>
      <t xml:space="preserve">Servicii de reparatii si intretinere automobile apartinand SRTFC Tm - Lot
</t>
    </r>
    <r>
      <rPr>
        <sz val="7"/>
        <rFont val="Times New Roman"/>
        <family val="1"/>
      </rPr>
      <t>Renault</t>
    </r>
  </si>
  <si>
    <r>
      <rPr>
        <sz val="7"/>
        <rFont val="Times New Roman"/>
        <family val="1"/>
      </rPr>
      <t>13/24.02.20</t>
    </r>
  </si>
  <si>
    <r>
      <rPr>
        <sz val="7"/>
        <rFont val="Times New Roman"/>
        <family val="1"/>
      </rPr>
      <t>Reparatii, intretinere cladiri - Lot Caransebes</t>
    </r>
  </si>
  <si>
    <r>
      <rPr>
        <sz val="7"/>
        <rFont val="Times New Roman"/>
        <family val="1"/>
      </rPr>
      <t>MD Cons Plast SRL</t>
    </r>
  </si>
  <si>
    <r>
      <rPr>
        <sz val="7"/>
        <rFont val="Times New Roman"/>
        <family val="1"/>
      </rPr>
      <t>14/27.02.20</t>
    </r>
  </si>
  <si>
    <r>
      <rPr>
        <sz val="7"/>
        <rFont val="Times New Roman"/>
        <family val="1"/>
      </rPr>
      <t>Vopsele - Lot1</t>
    </r>
  </si>
  <si>
    <r>
      <rPr>
        <sz val="7"/>
        <rFont val="Times New Roman"/>
        <family val="1"/>
      </rPr>
      <t>27.02.2020-26.08.2020</t>
    </r>
  </si>
  <si>
    <r>
      <rPr>
        <sz val="7"/>
        <rFont val="Times New Roman"/>
        <family val="1"/>
      </rPr>
      <t>15/27.02.20</t>
    </r>
  </si>
  <si>
    <r>
      <rPr>
        <sz val="7"/>
        <rFont val="Times New Roman"/>
        <family val="1"/>
      </rPr>
      <t>Diluanti - Lot2</t>
    </r>
  </si>
  <si>
    <r>
      <rPr>
        <sz val="7"/>
        <rFont val="Times New Roman"/>
        <family val="1"/>
      </rPr>
      <t>16/27.02.20</t>
    </r>
  </si>
  <si>
    <r>
      <rPr>
        <sz val="7"/>
        <rFont val="Times New Roman"/>
        <family val="1"/>
      </rPr>
      <t>Chituri - Lot3</t>
    </r>
  </si>
  <si>
    <r>
      <rPr>
        <sz val="7"/>
        <rFont val="Times New Roman"/>
        <family val="1"/>
      </rPr>
      <t>18/06.03.20</t>
    </r>
  </si>
  <si>
    <r>
      <rPr>
        <sz val="7"/>
        <rFont val="Times New Roman"/>
        <family val="1"/>
      </rPr>
      <t>06.03.2020-20.03.2020</t>
    </r>
  </si>
  <si>
    <r>
      <rPr>
        <sz val="7"/>
        <rFont val="Times New Roman"/>
        <family val="1"/>
      </rPr>
      <t>UNION CO SRL</t>
    </r>
  </si>
  <si>
    <r>
      <rPr>
        <sz val="7"/>
        <rFont val="Times New Roman"/>
        <family val="1"/>
      </rPr>
      <t>19/09.03.20</t>
    </r>
  </si>
  <si>
    <r>
      <rPr>
        <sz val="7"/>
        <rFont val="Times New Roman"/>
        <family val="1"/>
      </rPr>
      <t>Gaze naturale</t>
    </r>
  </si>
  <si>
    <r>
      <rPr>
        <sz val="7"/>
        <rFont val="Times New Roman"/>
        <family val="1"/>
      </rPr>
      <t>09.03.2020-08.03.2021</t>
    </r>
  </si>
  <si>
    <r>
      <rPr>
        <sz val="7"/>
        <rFont val="Times New Roman"/>
        <family val="1"/>
      </rPr>
      <t>Premier Energy Trading</t>
    </r>
  </si>
  <si>
    <r>
      <rPr>
        <sz val="7"/>
        <rFont val="Times New Roman"/>
        <family val="1"/>
      </rPr>
      <t>20/13.03.20</t>
    </r>
  </si>
  <si>
    <r>
      <rPr>
        <sz val="7"/>
        <rFont val="Times New Roman"/>
        <family val="1"/>
      </rPr>
      <t>Examinarii medicale si psihologice  -     Lot 2 Arad</t>
    </r>
  </si>
  <si>
    <r>
      <rPr>
        <sz val="7"/>
        <rFont val="Times New Roman"/>
        <family val="1"/>
      </rPr>
      <t>13.03.2020-14.03.2021</t>
    </r>
  </si>
  <si>
    <r>
      <rPr>
        <sz val="7"/>
        <rFont val="Times New Roman"/>
        <family val="1"/>
      </rPr>
      <t>Centrul Medical Lied Arad</t>
    </r>
  </si>
  <si>
    <r>
      <rPr>
        <sz val="7"/>
        <rFont val="Times New Roman"/>
        <family val="1"/>
      </rPr>
      <t>21/16.03.20</t>
    </r>
  </si>
  <si>
    <r>
      <rPr>
        <sz val="7"/>
        <rFont val="Times New Roman"/>
        <family val="1"/>
      </rPr>
      <t>Dulapuri (tip vestiar)</t>
    </r>
  </si>
  <si>
    <r>
      <rPr>
        <sz val="7"/>
        <rFont val="Times New Roman"/>
        <family val="1"/>
      </rPr>
      <t>16.03.2020-15.03.2021</t>
    </r>
  </si>
  <si>
    <r>
      <rPr>
        <sz val="7"/>
        <rFont val="Times New Roman"/>
        <family val="1"/>
      </rPr>
      <t>SC SELTIS SOLUTIONS SRL</t>
    </r>
  </si>
  <si>
    <r>
      <rPr>
        <sz val="7"/>
        <rFont val="Times New Roman"/>
        <family val="1"/>
      </rPr>
      <t>22/27.03.20</t>
    </r>
  </si>
  <si>
    <r>
      <rPr>
        <sz val="7"/>
        <rFont val="Times New Roman"/>
        <family val="1"/>
      </rPr>
      <t>Spalat materiale textile, salubrizare spatii adm. si dormitoare de personal</t>
    </r>
  </si>
  <si>
    <r>
      <rPr>
        <sz val="7"/>
        <rFont val="Times New Roman"/>
        <family val="1"/>
      </rPr>
      <t>01.04.2020-02.04.2021</t>
    </r>
  </si>
  <si>
    <r>
      <rPr>
        <sz val="7"/>
        <rFont val="Times New Roman"/>
        <family val="1"/>
      </rPr>
      <t>ART CIP CONS TIM SRL</t>
    </r>
  </si>
  <si>
    <r>
      <rPr>
        <sz val="7"/>
        <rFont val="Times New Roman"/>
        <family val="1"/>
      </rPr>
      <t>23/31.03.20</t>
    </r>
  </si>
  <si>
    <r>
      <rPr>
        <sz val="7"/>
        <rFont val="Times New Roman"/>
        <family val="1"/>
      </rPr>
      <t>Material marunt de cale - Lot 1</t>
    </r>
  </si>
  <si>
    <r>
      <rPr>
        <sz val="7"/>
        <rFont val="Times New Roman"/>
        <family val="1"/>
      </rPr>
      <t>31.03.2020-30.03.2021</t>
    </r>
  </si>
  <si>
    <r>
      <rPr>
        <sz val="7"/>
        <rFont val="Times New Roman"/>
        <family val="1"/>
      </rPr>
      <t>SC CONFERMET INDUSTRIAL SRL</t>
    </r>
  </si>
  <si>
    <r>
      <rPr>
        <sz val="7"/>
        <rFont val="Times New Roman"/>
        <family val="1"/>
      </rPr>
      <t>24/31.03.20</t>
    </r>
  </si>
  <si>
    <r>
      <rPr>
        <sz val="7"/>
        <rFont val="Times New Roman"/>
        <family val="1"/>
      </rPr>
      <t>Material marunt de cale (Eclise de strangere)- Lot 2</t>
    </r>
  </si>
  <si>
    <r>
      <rPr>
        <sz val="7"/>
        <rFont val="Times New Roman"/>
        <family val="1"/>
      </rPr>
      <t>25/31.03.20</t>
    </r>
  </si>
  <si>
    <r>
      <rPr>
        <sz val="7"/>
        <rFont val="Times New Roman"/>
        <family val="1"/>
      </rPr>
      <t>Material marunt de cale (Materiale de cauciuc si plastic) - Lot 3</t>
    </r>
  </si>
  <si>
    <r>
      <rPr>
        <sz val="7"/>
        <rFont val="Times New Roman"/>
        <family val="1"/>
      </rPr>
      <t>26/07.04.20</t>
    </r>
  </si>
  <si>
    <r>
      <rPr>
        <sz val="7"/>
        <rFont val="Times New Roman"/>
        <family val="1"/>
      </rPr>
      <t>Freon R134 A</t>
    </r>
  </si>
  <si>
    <r>
      <rPr>
        <sz val="7"/>
        <rFont val="Times New Roman"/>
        <family val="1"/>
      </rPr>
      <t>07.04.2020-07.12.2020</t>
    </r>
  </si>
  <si>
    <r>
      <rPr>
        <sz val="7"/>
        <rFont val="Times New Roman"/>
        <family val="1"/>
      </rPr>
      <t>27/13.04.20</t>
    </r>
  </si>
  <si>
    <r>
      <rPr>
        <sz val="7"/>
        <rFont val="Times New Roman"/>
        <family val="1"/>
      </rPr>
      <t>13.04.2020-12.04.2021</t>
    </r>
  </si>
  <si>
    <r>
      <rPr>
        <sz val="7"/>
        <rFont val="Times New Roman"/>
        <family val="1"/>
      </rPr>
      <t>28/15.04.20</t>
    </r>
  </si>
  <si>
    <r>
      <rPr>
        <sz val="7"/>
        <rFont val="Times New Roman"/>
        <family val="1"/>
      </rPr>
      <t>15.04.2020-14.01.2021</t>
    </r>
  </si>
  <si>
    <r>
      <rPr>
        <sz val="7"/>
        <rFont val="Times New Roman"/>
        <family val="1"/>
      </rPr>
      <t>DNS Birotitica SRL</t>
    </r>
  </si>
  <si>
    <r>
      <rPr>
        <sz val="7"/>
        <rFont val="Times New Roman"/>
        <family val="1"/>
      </rPr>
      <t>31/18.05.20</t>
    </r>
  </si>
  <si>
    <r>
      <rPr>
        <sz val="7"/>
        <rFont val="Times New Roman"/>
        <family val="1"/>
      </rPr>
      <t>Examinari medicale - lot Tm</t>
    </r>
  </si>
  <si>
    <r>
      <rPr>
        <sz val="7"/>
        <rFont val="Times New Roman"/>
        <family val="1"/>
      </rPr>
      <t>18.05.2020-17.05.2021</t>
    </r>
  </si>
  <si>
    <r>
      <rPr>
        <sz val="7"/>
        <rFont val="Times New Roman"/>
        <family val="1"/>
      </rPr>
      <t>SC MEDICI'S SRL</t>
    </r>
  </si>
  <si>
    <r>
      <rPr>
        <sz val="7"/>
        <rFont val="Times New Roman"/>
        <family val="1"/>
      </rPr>
      <t>32/25.05.20</t>
    </r>
  </si>
  <si>
    <r>
      <rPr>
        <sz val="7"/>
        <rFont val="Times New Roman"/>
        <family val="1"/>
      </rPr>
      <t>Cartuse toner</t>
    </r>
  </si>
  <si>
    <r>
      <rPr>
        <sz val="7"/>
        <rFont val="Times New Roman"/>
        <family val="1"/>
      </rPr>
      <t>25.05.2020-08.05.2021</t>
    </r>
  </si>
  <si>
    <r>
      <rPr>
        <sz val="7"/>
        <rFont val="Times New Roman"/>
        <family val="1"/>
      </rPr>
      <t>MIDA SOFT BUSINESS SRL</t>
    </r>
  </si>
  <si>
    <r>
      <rPr>
        <sz val="7"/>
        <rFont val="Times New Roman"/>
        <family val="1"/>
      </rPr>
      <t>34/19.06.20</t>
    </r>
  </si>
  <si>
    <r>
      <rPr>
        <sz val="7"/>
        <rFont val="Times New Roman"/>
        <family val="1"/>
      </rPr>
      <t>19.06.2020-17.06.2021</t>
    </r>
  </si>
  <si>
    <r>
      <rPr>
        <sz val="7"/>
        <rFont val="Times New Roman"/>
        <family val="1"/>
      </rPr>
      <t>37/25.06.20</t>
    </r>
  </si>
  <si>
    <r>
      <rPr>
        <sz val="7"/>
        <rFont val="Times New Roman"/>
        <family val="1"/>
      </rPr>
      <t>Reparatii, intretinere cladiri - Lot Tm</t>
    </r>
  </si>
  <si>
    <r>
      <rPr>
        <sz val="7"/>
        <rFont val="Times New Roman"/>
        <family val="1"/>
      </rPr>
      <t>25.06.2020-24.06.2021</t>
    </r>
  </si>
  <si>
    <r>
      <rPr>
        <sz val="7"/>
        <rFont val="Times New Roman"/>
        <family val="1"/>
      </rPr>
      <t>Maticom</t>
    </r>
  </si>
  <si>
    <r>
      <rPr>
        <sz val="7"/>
        <rFont val="Times New Roman"/>
        <family val="1"/>
      </rPr>
      <t>38/25.06.20</t>
    </r>
  </si>
  <si>
    <r>
      <rPr>
        <sz val="7"/>
        <rFont val="Times New Roman"/>
        <family val="1"/>
      </rPr>
      <t>Reparatii, intretinere cladiri - Lot Ar</t>
    </r>
  </si>
  <si>
    <r>
      <rPr>
        <sz val="7"/>
        <rFont val="Times New Roman"/>
        <family val="1"/>
      </rPr>
      <t>41/29.06.20</t>
    </r>
  </si>
  <si>
    <r>
      <rPr>
        <sz val="7"/>
        <rFont val="Times New Roman"/>
        <family val="1"/>
      </rPr>
      <t>Surse de alimentare electrica continua (UPS)</t>
    </r>
  </si>
  <si>
    <r>
      <rPr>
        <sz val="7"/>
        <rFont val="Times New Roman"/>
        <family val="1"/>
      </rPr>
      <t>29.06.2020-10.07.2020</t>
    </r>
  </si>
  <si>
    <r>
      <rPr>
        <sz val="7"/>
        <rFont val="Times New Roman"/>
        <family val="1"/>
      </rPr>
      <t>SC 2NET COMPUTER SRL</t>
    </r>
  </si>
  <si>
    <r>
      <rPr>
        <sz val="7"/>
        <rFont val="Times New Roman"/>
        <family val="1"/>
      </rPr>
      <t>42/01.07.20</t>
    </r>
  </si>
  <si>
    <r>
      <rPr>
        <sz val="7"/>
        <rFont val="Times New Roman"/>
        <family val="1"/>
      </rPr>
      <t>Servicii de asigurare CASCO</t>
    </r>
  </si>
  <si>
    <r>
      <rPr>
        <sz val="7"/>
        <rFont val="Times New Roman"/>
        <family val="1"/>
      </rPr>
      <t>01.07.2020-30.06.2021</t>
    </r>
  </si>
  <si>
    <r>
      <rPr>
        <sz val="7"/>
        <rFont val="Times New Roman"/>
        <family val="1"/>
      </rPr>
      <t>43/01.07.20</t>
    </r>
  </si>
  <si>
    <r>
      <rPr>
        <sz val="7"/>
        <rFont val="Times New Roman"/>
        <family val="1"/>
      </rPr>
      <t>Articole de birotica - Lot 3</t>
    </r>
  </si>
  <si>
    <r>
      <rPr>
        <sz val="7"/>
        <rFont val="Times New Roman"/>
        <family val="1"/>
      </rPr>
      <t>01.07.2020-01.01.2021</t>
    </r>
  </si>
  <si>
    <r>
      <rPr>
        <sz val="7"/>
        <rFont val="Times New Roman"/>
        <family val="1"/>
      </rPr>
      <t>Incremental SRL</t>
    </r>
  </si>
  <si>
    <r>
      <rPr>
        <sz val="7"/>
        <rFont val="Times New Roman"/>
        <family val="1"/>
      </rPr>
      <t>44/01.07.20</t>
    </r>
  </si>
  <si>
    <r>
      <rPr>
        <sz val="7"/>
        <rFont val="Times New Roman"/>
        <family val="1"/>
      </rPr>
      <t>Articole de birotica - Lot 1</t>
    </r>
  </si>
  <si>
    <r>
      <rPr>
        <sz val="7"/>
        <rFont val="Times New Roman"/>
        <family val="1"/>
      </rPr>
      <t>01.07.2020-01.01.2022</t>
    </r>
  </si>
  <si>
    <r>
      <rPr>
        <sz val="7"/>
        <rFont val="Times New Roman"/>
        <family val="1"/>
      </rPr>
      <t>45/08.07.20</t>
    </r>
  </si>
  <si>
    <r>
      <rPr>
        <sz val="7"/>
        <rFont val="Times New Roman"/>
        <family val="1"/>
      </rPr>
      <t>47/10.07.20</t>
    </r>
  </si>
  <si>
    <r>
      <rPr>
        <sz val="7"/>
        <rFont val="Times New Roman"/>
        <family val="1"/>
      </rPr>
      <t>10.07.2020-09.01.2021</t>
    </r>
  </si>
  <si>
    <r>
      <rPr>
        <sz val="7"/>
        <rFont val="Times New Roman"/>
        <family val="1"/>
      </rPr>
      <t>ALWOOD SPEDITION SRL</t>
    </r>
  </si>
  <si>
    <r>
      <rPr>
        <sz val="7"/>
        <rFont val="Times New Roman"/>
        <family val="1"/>
      </rPr>
      <t>48/20.07.20</t>
    </r>
  </si>
  <si>
    <r>
      <rPr>
        <sz val="7"/>
        <rFont val="Times New Roman"/>
        <family val="1"/>
      </rPr>
      <t>Proiectare - reparatii, amenajare cantina Dep. Tm</t>
    </r>
  </si>
  <si>
    <r>
      <rPr>
        <sz val="7"/>
        <rFont val="Times New Roman"/>
        <family val="1"/>
      </rPr>
      <t>20.07.2020-19.10.2020</t>
    </r>
  </si>
  <si>
    <r>
      <rPr>
        <sz val="7"/>
        <rFont val="Times New Roman"/>
        <family val="1"/>
      </rPr>
      <t>SMART CONSULTING SRL</t>
    </r>
  </si>
  <si>
    <r>
      <rPr>
        <sz val="7"/>
        <rFont val="Times New Roman"/>
        <family val="1"/>
      </rPr>
      <t>49/21.07.20</t>
    </r>
  </si>
  <si>
    <r>
      <rPr>
        <sz val="7"/>
        <rFont val="Times New Roman"/>
        <family val="1"/>
      </rPr>
      <t>Servicii de evaluare parc auto SRTFC Tm propus la casare</t>
    </r>
  </si>
  <si>
    <r>
      <rPr>
        <sz val="7"/>
        <rFont val="Times New Roman"/>
        <family val="1"/>
      </rPr>
      <t>21.07.2020-18.07.2021</t>
    </r>
  </si>
  <si>
    <r>
      <rPr>
        <sz val="7"/>
        <rFont val="Times New Roman"/>
        <family val="1"/>
      </rPr>
      <t>50/24.07.20</t>
    </r>
  </si>
  <si>
    <r>
      <rPr>
        <sz val="7"/>
        <rFont val="Times New Roman"/>
        <family val="1"/>
      </rPr>
      <t>24.07.2020-23.07.2021</t>
    </r>
  </si>
  <si>
    <r>
      <rPr>
        <sz val="7"/>
        <rFont val="Times New Roman"/>
        <family val="1"/>
      </rPr>
      <t>SC FAST BROKERS SRL</t>
    </r>
  </si>
  <si>
    <r>
      <rPr>
        <sz val="7"/>
        <rFont val="Times New Roman"/>
        <family val="1"/>
      </rPr>
      <t>51/27.07.20</t>
    </r>
  </si>
  <si>
    <r>
      <rPr>
        <sz val="7"/>
        <rFont val="Times New Roman"/>
        <family val="1"/>
      </rPr>
      <t>Traverse de beton</t>
    </r>
  </si>
  <si>
    <r>
      <rPr>
        <sz val="7"/>
        <rFont val="Times New Roman"/>
        <family val="1"/>
      </rPr>
      <t>27.07.2020-26.01.2021</t>
    </r>
  </si>
  <si>
    <r>
      <rPr>
        <sz val="7"/>
        <rFont val="Times New Roman"/>
        <family val="1"/>
      </rPr>
      <t>METABET CF SA</t>
    </r>
  </si>
  <si>
    <r>
      <rPr>
        <sz val="7"/>
        <rFont val="Times New Roman"/>
        <family val="1"/>
      </rPr>
      <t>52/27.07.20</t>
    </r>
  </si>
  <si>
    <r>
      <rPr>
        <sz val="7"/>
        <rFont val="Times New Roman"/>
        <family val="1"/>
      </rPr>
      <t>Servicii de reparatii, verificari CT</t>
    </r>
  </si>
  <si>
    <r>
      <rPr>
        <sz val="7"/>
        <rFont val="Times New Roman"/>
        <family val="1"/>
      </rPr>
      <t>27.07.2020-26.07.2021</t>
    </r>
  </si>
  <si>
    <r>
      <rPr>
        <sz val="7"/>
        <rFont val="Times New Roman"/>
        <family val="1"/>
      </rPr>
      <t>53/29.07.20</t>
    </r>
  </si>
  <si>
    <r>
      <rPr>
        <sz val="7"/>
        <rFont val="Times New Roman"/>
        <family val="1"/>
      </rPr>
      <t>Transport piatra CFR</t>
    </r>
  </si>
  <si>
    <r>
      <rPr>
        <sz val="7"/>
        <rFont val="Times New Roman"/>
        <family val="1"/>
      </rPr>
      <t>29.07.2020-28.07.2021</t>
    </r>
  </si>
  <si>
    <r>
      <rPr>
        <sz val="7"/>
        <rFont val="Times New Roman"/>
        <family val="1"/>
      </rPr>
      <t>MOXITRANS SRL</t>
    </r>
  </si>
  <si>
    <r>
      <rPr>
        <sz val="7"/>
        <rFont val="Times New Roman"/>
        <family val="1"/>
      </rPr>
      <t>54/07.08.20</t>
    </r>
  </si>
  <si>
    <r>
      <rPr>
        <sz val="7"/>
        <rFont val="Times New Roman"/>
        <family val="1"/>
      </rPr>
      <t>Achizitie incaltaminte de protectie (Bocanci)</t>
    </r>
  </si>
  <si>
    <r>
      <rPr>
        <sz val="7"/>
        <rFont val="Times New Roman"/>
        <family val="1"/>
      </rPr>
      <t>07.08.2020-06.06.2021</t>
    </r>
  </si>
  <si>
    <r>
      <rPr>
        <sz val="7"/>
        <rFont val="Times New Roman"/>
        <family val="1"/>
      </rPr>
      <t>SN NGM COMPANY SRL</t>
    </r>
  </si>
  <si>
    <r>
      <rPr>
        <sz val="7"/>
        <rFont val="Times New Roman"/>
        <family val="1"/>
      </rPr>
      <t>57/18.08.20</t>
    </r>
  </si>
  <si>
    <r>
      <rPr>
        <sz val="7"/>
        <rFont val="Times New Roman"/>
        <family val="1"/>
      </rPr>
      <t>18.08.2020-17.02.2021</t>
    </r>
  </si>
  <si>
    <r>
      <rPr>
        <sz val="7"/>
        <rFont val="Times New Roman"/>
        <family val="1"/>
      </rPr>
      <t>58/18.08.20</t>
    </r>
  </si>
  <si>
    <r>
      <rPr>
        <sz val="7"/>
        <rFont val="Times New Roman"/>
        <family val="1"/>
      </rPr>
      <t>Articole de birotica - Lot 2</t>
    </r>
  </si>
  <si>
    <r>
      <rPr>
        <sz val="7"/>
        <rFont val="Times New Roman"/>
        <family val="1"/>
      </rPr>
      <t>59/18.08.20</t>
    </r>
  </si>
  <si>
    <r>
      <rPr>
        <sz val="7"/>
        <rFont val="Times New Roman"/>
        <family val="1"/>
      </rPr>
      <t>60/18.08.20</t>
    </r>
  </si>
  <si>
    <r>
      <rPr>
        <sz val="7"/>
        <rFont val="Times New Roman"/>
        <family val="1"/>
      </rPr>
      <t>Articole de birotica - Lot 4</t>
    </r>
  </si>
  <si>
    <r>
      <rPr>
        <sz val="7"/>
        <rFont val="Times New Roman"/>
        <family val="1"/>
      </rPr>
      <t>61/21.08.20</t>
    </r>
  </si>
  <si>
    <r>
      <rPr>
        <sz val="7"/>
        <rFont val="Times New Roman"/>
        <family val="1"/>
      </rPr>
      <t>Telefoane fax</t>
    </r>
  </si>
  <si>
    <r>
      <rPr>
        <sz val="7"/>
        <rFont val="Times New Roman"/>
        <family val="1"/>
      </rPr>
      <t>21.08.2020-04.09.2020</t>
    </r>
  </si>
  <si>
    <r>
      <rPr>
        <sz val="7"/>
        <rFont val="Times New Roman"/>
        <family val="1"/>
      </rPr>
      <t>HERALD SRL</t>
    </r>
  </si>
  <si>
    <r>
      <rPr>
        <sz val="7"/>
        <rFont val="Times New Roman"/>
        <family val="1"/>
      </rPr>
      <t>63/01.09.20</t>
    </r>
  </si>
  <si>
    <r>
      <rPr>
        <sz val="7"/>
        <rFont val="Times New Roman"/>
        <family val="1"/>
      </rPr>
      <t>Mese, dulapuri, birouri, biblioteci  - Lot 1</t>
    </r>
  </si>
  <si>
    <r>
      <rPr>
        <sz val="7"/>
        <rFont val="Times New Roman"/>
        <family val="1"/>
      </rPr>
      <t>01.09.2020-28.02.2021</t>
    </r>
  </si>
  <si>
    <r>
      <rPr>
        <sz val="7"/>
        <rFont val="Times New Roman"/>
        <family val="1"/>
      </rPr>
      <t>FLEXIK AUTOMATION SRL</t>
    </r>
  </si>
  <si>
    <r>
      <rPr>
        <sz val="7"/>
        <rFont val="Times New Roman"/>
        <family val="1"/>
      </rPr>
      <t>64/01.09.20</t>
    </r>
  </si>
  <si>
    <r>
      <rPr>
        <sz val="7"/>
        <rFont val="Times New Roman"/>
        <family val="1"/>
      </rPr>
      <t>Paturi - Lot 2</t>
    </r>
  </si>
  <si>
    <r>
      <rPr>
        <sz val="7"/>
        <rFont val="Times New Roman"/>
        <family val="1"/>
      </rPr>
      <t>65/02.09.20</t>
    </r>
  </si>
  <si>
    <r>
      <rPr>
        <sz val="7"/>
        <rFont val="Times New Roman"/>
        <family val="1"/>
      </rPr>
      <t>02.09.2020-22.09.2020</t>
    </r>
  </si>
  <si>
    <r>
      <rPr>
        <sz val="7"/>
        <rFont val="Times New Roman"/>
        <family val="1"/>
      </rPr>
      <t>INCREMENTAL SRL</t>
    </r>
  </si>
  <si>
    <r>
      <rPr>
        <sz val="7"/>
        <rFont val="Times New Roman"/>
        <family val="1"/>
      </rPr>
      <t>66/03.09.20</t>
    </r>
  </si>
  <si>
    <r>
      <rPr>
        <sz val="7"/>
        <rFont val="Times New Roman"/>
        <family val="1"/>
      </rPr>
      <t>Telefoane mobile</t>
    </r>
  </si>
  <si>
    <r>
      <rPr>
        <sz val="7"/>
        <rFont val="Times New Roman"/>
        <family val="1"/>
      </rPr>
      <t>REDTECH ELECTRONIC BRANDS SRL</t>
    </r>
  </si>
  <si>
    <r>
      <rPr>
        <sz val="7"/>
        <rFont val="Times New Roman"/>
        <family val="1"/>
      </rPr>
      <t>67/03.09.20</t>
    </r>
  </si>
  <si>
    <r>
      <rPr>
        <sz val="7"/>
        <rFont val="Times New Roman"/>
        <family val="1"/>
      </rPr>
      <t>Reparatii si intretinere cladiri - Lot Deva</t>
    </r>
  </si>
  <si>
    <r>
      <rPr>
        <sz val="7"/>
        <rFont val="Times New Roman"/>
        <family val="1"/>
      </rPr>
      <t>03.09.2020-02.09.2021</t>
    </r>
  </si>
  <si>
    <r>
      <rPr>
        <sz val="7"/>
        <rFont val="Times New Roman"/>
        <family val="1"/>
      </rPr>
      <t>MD CONS PLAST SRL</t>
    </r>
  </si>
  <si>
    <r>
      <rPr>
        <sz val="7"/>
        <rFont val="Times New Roman"/>
        <family val="1"/>
      </rPr>
      <t>68/08.09.20</t>
    </r>
  </si>
  <si>
    <r>
      <rPr>
        <sz val="7"/>
        <rFont val="Times New Roman"/>
        <family val="1"/>
      </rPr>
      <t>Imprimante laser</t>
    </r>
  </si>
  <si>
    <r>
      <rPr>
        <sz val="7"/>
        <rFont val="Times New Roman"/>
        <family val="1"/>
      </rPr>
      <t>08.09.2020-28.09.2020</t>
    </r>
  </si>
  <si>
    <r>
      <rPr>
        <sz val="7"/>
        <rFont val="Times New Roman"/>
        <family val="1"/>
      </rPr>
      <t>69/09.09.20</t>
    </r>
  </si>
  <si>
    <r>
      <rPr>
        <sz val="7"/>
        <rFont val="Times New Roman"/>
        <family val="1"/>
      </rPr>
      <t>Servicii reparatii la motoarele Diesel pe automotoarele Seria 900 tip Volvo</t>
    </r>
  </si>
  <si>
    <r>
      <rPr>
        <sz val="7"/>
        <rFont val="Times New Roman"/>
        <family val="1"/>
      </rPr>
      <t>09.09.2020-08.10.2020</t>
    </r>
  </si>
  <si>
    <r>
      <rPr>
        <sz val="7"/>
        <rFont val="Times New Roman"/>
        <family val="1"/>
      </rPr>
      <t>Petroutilaj 3DRD SRL</t>
    </r>
  </si>
  <si>
    <r>
      <rPr>
        <sz val="7"/>
        <rFont val="Times New Roman"/>
        <family val="1"/>
      </rPr>
      <t>71/11.09.20</t>
    </r>
  </si>
  <si>
    <r>
      <rPr>
        <sz val="7"/>
        <rFont val="Times New Roman"/>
        <family val="1"/>
      </rPr>
      <t>Traverse speciale de lemn</t>
    </r>
  </si>
  <si>
    <r>
      <rPr>
        <sz val="7"/>
        <rFont val="Times New Roman"/>
        <family val="1"/>
      </rPr>
      <t>11.09.2020-10.03.2021</t>
    </r>
  </si>
  <si>
    <r>
      <rPr>
        <sz val="7"/>
        <rFont val="Times New Roman"/>
        <family val="1"/>
      </rPr>
      <t>POMIRCO</t>
    </r>
  </si>
  <si>
    <r>
      <rPr>
        <sz val="7"/>
        <rFont val="Times New Roman"/>
        <family val="1"/>
      </rPr>
      <t>73/17.09.20</t>
    </r>
  </si>
  <si>
    <r>
      <rPr>
        <sz val="7"/>
        <rFont val="Times New Roman"/>
        <family val="1"/>
      </rPr>
      <t>Servicii de intretinere, revizii tehnice ISCIR</t>
    </r>
  </si>
  <si>
    <r>
      <rPr>
        <sz val="7"/>
        <rFont val="Times New Roman"/>
        <family val="1"/>
      </rPr>
      <t>17.09.2020-16.09.2021</t>
    </r>
  </si>
  <si>
    <r>
      <rPr>
        <sz val="7"/>
        <rFont val="Times New Roman"/>
        <family val="1"/>
      </rPr>
      <t>74/18.09.20</t>
    </r>
  </si>
  <si>
    <r>
      <rPr>
        <sz val="7"/>
        <rFont val="Times New Roman"/>
        <family val="1"/>
      </rPr>
      <t>Proiectare refacere incalzire - Lot 1</t>
    </r>
  </si>
  <si>
    <r>
      <rPr>
        <sz val="7"/>
        <rFont val="Times New Roman"/>
        <family val="1"/>
      </rPr>
      <t>28.09.2020-27.09.2021</t>
    </r>
  </si>
  <si>
    <r>
      <rPr>
        <sz val="7"/>
        <rFont val="Times New Roman"/>
        <family val="1"/>
      </rPr>
      <t>SMART CONSULTING  SRL</t>
    </r>
  </si>
  <si>
    <r>
      <rPr>
        <sz val="7"/>
        <rFont val="Times New Roman"/>
        <family val="1"/>
      </rPr>
      <t>75/18.09.20</t>
    </r>
  </si>
  <si>
    <r>
      <rPr>
        <sz val="7"/>
        <rFont val="Times New Roman"/>
        <family val="1"/>
      </rPr>
      <t>Proiectare refacere incalzire - Lot 2</t>
    </r>
  </si>
  <si>
    <r>
      <rPr>
        <sz val="7"/>
        <rFont val="Times New Roman"/>
        <family val="1"/>
      </rPr>
      <t>76/18.09.20</t>
    </r>
  </si>
  <si>
    <r>
      <rPr>
        <sz val="7"/>
        <rFont val="Times New Roman"/>
        <family val="1"/>
      </rPr>
      <t>Proiectare refacere incalzire - Lot 3</t>
    </r>
  </si>
  <si>
    <r>
      <rPr>
        <sz val="7"/>
        <rFont val="Times New Roman"/>
        <family val="1"/>
      </rPr>
      <t>77/18.09.20</t>
    </r>
  </si>
  <si>
    <r>
      <rPr>
        <sz val="7"/>
        <rFont val="Times New Roman"/>
        <family val="1"/>
      </rPr>
      <t>Proiectare refacere incalzire - Lot 4</t>
    </r>
  </si>
  <si>
    <r>
      <rPr>
        <sz val="7"/>
        <rFont val="Times New Roman"/>
        <family val="1"/>
      </rPr>
      <t>78/18.09.20</t>
    </r>
  </si>
  <si>
    <r>
      <rPr>
        <sz val="7"/>
        <rFont val="Times New Roman"/>
        <family val="1"/>
      </rPr>
      <t>Proiectare refacere incalzire - Lot 5</t>
    </r>
  </si>
  <si>
    <r>
      <rPr>
        <sz val="7"/>
        <rFont val="Times New Roman"/>
        <family val="1"/>
      </rPr>
      <t>79/30.09.20</t>
    </r>
  </si>
  <si>
    <r>
      <rPr>
        <sz val="7"/>
        <rFont val="Times New Roman"/>
        <family val="1"/>
      </rPr>
      <t>Reparatii acoperis Remiza 2- Dep Tm</t>
    </r>
  </si>
  <si>
    <r>
      <rPr>
        <sz val="7"/>
        <rFont val="Times New Roman"/>
        <family val="1"/>
      </rPr>
      <t>01.10.2020-31.12.2020</t>
    </r>
  </si>
  <si>
    <r>
      <rPr>
        <sz val="7"/>
        <rFont val="Times New Roman"/>
        <family val="1"/>
      </rPr>
      <t>MATICON SRL</t>
    </r>
  </si>
  <si>
    <r>
      <rPr>
        <sz val="7"/>
        <rFont val="Times New Roman"/>
        <family val="1"/>
      </rPr>
      <t>80/08.10.20</t>
    </r>
  </si>
  <si>
    <r>
      <rPr>
        <sz val="7"/>
        <rFont val="Times New Roman"/>
        <family val="1"/>
      </rPr>
      <t>08.10.2020-23.10.2020</t>
    </r>
  </si>
  <si>
    <r>
      <rPr>
        <sz val="7"/>
        <rFont val="Times New Roman"/>
        <family val="1"/>
      </rPr>
      <t>BN Business SRL</t>
    </r>
  </si>
  <si>
    <r>
      <rPr>
        <sz val="7"/>
        <rFont val="Times New Roman"/>
        <family val="1"/>
      </rPr>
      <t>81/20.10.20</t>
    </r>
  </si>
  <si>
    <r>
      <rPr>
        <sz val="7"/>
        <rFont val="Times New Roman"/>
        <family val="1"/>
      </rPr>
      <t xml:space="preserve">Servicii reparatii si intretinere echipamente de securitate si echipamente
</t>
    </r>
    <r>
      <rPr>
        <sz val="7"/>
        <rFont val="Times New Roman"/>
        <family val="1"/>
      </rPr>
      <t>video</t>
    </r>
  </si>
  <si>
    <r>
      <rPr>
        <sz val="7"/>
        <rFont val="Times New Roman"/>
        <family val="1"/>
      </rPr>
      <t>20.10.2020-21.10.2021</t>
    </r>
  </si>
  <si>
    <r>
      <rPr>
        <sz val="7"/>
        <rFont val="Times New Roman"/>
        <family val="1"/>
      </rPr>
      <t>Flexik Automation SRL</t>
    </r>
  </si>
  <si>
    <r>
      <rPr>
        <sz val="7"/>
        <rFont val="Times New Roman"/>
        <family val="1"/>
      </rPr>
      <t>82/20.10.20</t>
    </r>
  </si>
  <si>
    <r>
      <rPr>
        <sz val="7"/>
        <rFont val="Times New Roman"/>
        <family val="1"/>
      </rPr>
      <t>Reparare acoperis cladire dormitor Brad si anexe</t>
    </r>
  </si>
  <si>
    <r>
      <rPr>
        <sz val="7"/>
        <rFont val="Times New Roman"/>
        <family val="1"/>
      </rPr>
      <t>20.10.2020-20.01.2021</t>
    </r>
  </si>
  <si>
    <r>
      <rPr>
        <sz val="7"/>
        <rFont val="Times New Roman"/>
        <family val="1"/>
      </rPr>
      <t>83/23.10.20</t>
    </r>
  </si>
  <si>
    <r>
      <rPr>
        <sz val="7"/>
        <rFont val="Times New Roman"/>
        <family val="1"/>
      </rPr>
      <t>Servicii de intretinere si reparare a compresoarelor</t>
    </r>
  </si>
  <si>
    <r>
      <rPr>
        <sz val="7"/>
        <rFont val="Times New Roman"/>
        <family val="1"/>
      </rPr>
      <t>23.10.2020-22.10.2021</t>
    </r>
  </si>
  <si>
    <r>
      <rPr>
        <sz val="7"/>
        <rFont val="Times New Roman"/>
        <family val="1"/>
      </rPr>
      <t>SC Aer Comprestim</t>
    </r>
  </si>
  <si>
    <r>
      <rPr>
        <sz val="7"/>
        <rFont val="Times New Roman"/>
        <family val="1"/>
      </rPr>
      <t>84/26.10.20</t>
    </r>
  </si>
  <si>
    <r>
      <rPr>
        <sz val="7"/>
        <rFont val="Times New Roman"/>
        <family val="1"/>
      </rPr>
      <t>Servicii de programare consultanta software - salarizare</t>
    </r>
  </si>
  <si>
    <r>
      <rPr>
        <sz val="7"/>
        <rFont val="Times New Roman"/>
        <family val="1"/>
      </rPr>
      <t>01.12.2020-30.11.2021</t>
    </r>
  </si>
  <si>
    <r>
      <rPr>
        <sz val="7"/>
        <rFont val="Times New Roman"/>
        <family val="1"/>
      </rPr>
      <t>86/29.10.20</t>
    </r>
  </si>
  <si>
    <r>
      <rPr>
        <sz val="7"/>
        <rFont val="Times New Roman"/>
        <family val="1"/>
      </rPr>
      <t>Serviciu de evaluare imobile</t>
    </r>
  </si>
  <si>
    <r>
      <rPr>
        <sz val="7"/>
        <rFont val="Times New Roman"/>
        <family val="1"/>
      </rPr>
      <t>30.10.2020-20.11.2020</t>
    </r>
  </si>
  <si>
    <r>
      <rPr>
        <sz val="7"/>
        <rFont val="Times New Roman"/>
        <family val="1"/>
      </rPr>
      <t>Petre Ion Evaluari PFA</t>
    </r>
  </si>
  <si>
    <r>
      <rPr>
        <sz val="7"/>
        <rFont val="Times New Roman"/>
        <family val="1"/>
      </rPr>
      <t>87/30.10.20</t>
    </r>
  </si>
  <si>
    <r>
      <rPr>
        <sz val="7"/>
        <rFont val="Times New Roman"/>
        <family val="1"/>
      </rPr>
      <t>Examinari medicale si psihologice - Lot Arad</t>
    </r>
  </si>
  <si>
    <r>
      <rPr>
        <sz val="7"/>
        <rFont val="Times New Roman"/>
        <family val="1"/>
      </rPr>
      <t>01.11.2020-31.10.2021</t>
    </r>
  </si>
  <si>
    <r>
      <rPr>
        <sz val="7"/>
        <rFont val="Times New Roman"/>
        <family val="1"/>
      </rPr>
      <t>Centru Medical Liad SRL</t>
    </r>
  </si>
  <si>
    <r>
      <rPr>
        <sz val="7"/>
        <rFont val="Times New Roman"/>
        <family val="1"/>
      </rPr>
      <t>88/03.11.2020</t>
    </r>
  </si>
  <si>
    <r>
      <rPr>
        <sz val="7"/>
        <rFont val="Times New Roman"/>
        <family val="1"/>
      </rPr>
      <t>Masti chirurgicale</t>
    </r>
  </si>
  <si>
    <r>
      <rPr>
        <sz val="7"/>
        <rFont val="Times New Roman"/>
        <family val="1"/>
      </rPr>
      <t>03.11.2020 - 02.05.2021</t>
    </r>
  </si>
  <si>
    <r>
      <rPr>
        <sz val="7"/>
        <rFont val="Times New Roman"/>
        <family val="1"/>
      </rPr>
      <t>SC TECHTEX SRL</t>
    </r>
  </si>
  <si>
    <r>
      <rPr>
        <sz val="7"/>
        <rFont val="Times New Roman"/>
        <family val="1"/>
      </rPr>
      <t>90/16.11.2020</t>
    </r>
  </si>
  <si>
    <r>
      <rPr>
        <sz val="7"/>
        <rFont val="Times New Roman"/>
        <family val="1"/>
      </rPr>
      <t>Colecatre, transport si depunere valori banesti</t>
    </r>
  </si>
  <si>
    <r>
      <rPr>
        <sz val="7"/>
        <rFont val="Times New Roman"/>
        <family val="1"/>
      </rPr>
      <t>01.12.2020 - 30.11.2021</t>
    </r>
  </si>
  <si>
    <r>
      <rPr>
        <sz val="7"/>
        <rFont val="Times New Roman"/>
        <family val="1"/>
      </rPr>
      <t>BCR</t>
    </r>
  </si>
  <si>
    <r>
      <rPr>
        <sz val="7"/>
        <rFont val="Times New Roman"/>
        <family val="1"/>
      </rPr>
      <t>91/17.11.2020</t>
    </r>
  </si>
  <si>
    <r>
      <rPr>
        <sz val="7"/>
        <rFont val="Times New Roman"/>
        <family val="1"/>
      </rPr>
      <t>Echipament de protectie  lot 1</t>
    </r>
  </si>
  <si>
    <r>
      <rPr>
        <sz val="7"/>
        <rFont val="Times New Roman"/>
        <family val="1"/>
      </rPr>
      <t>07.11.2020 - 16.11.2021</t>
    </r>
  </si>
  <si>
    <r>
      <rPr>
        <sz val="7"/>
        <rFont val="Times New Roman"/>
        <family val="1"/>
      </rPr>
      <t>Seda Invest</t>
    </r>
  </si>
  <si>
    <r>
      <rPr>
        <sz val="7"/>
        <rFont val="Times New Roman"/>
        <family val="1"/>
      </rPr>
      <t>92/17.11.2020</t>
    </r>
  </si>
  <si>
    <r>
      <rPr>
        <sz val="7"/>
        <rFont val="Times New Roman"/>
        <family val="1"/>
      </rPr>
      <t>Echipament de protectie  lot 2</t>
    </r>
  </si>
  <si>
    <r>
      <rPr>
        <sz val="7"/>
        <rFont val="Times New Roman"/>
        <family val="1"/>
      </rPr>
      <t>Pyf Production Srl</t>
    </r>
  </si>
  <si>
    <r>
      <rPr>
        <sz val="7"/>
        <rFont val="Times New Roman"/>
        <family val="1"/>
      </rPr>
      <t>93/25.11.2020</t>
    </r>
  </si>
  <si>
    <r>
      <rPr>
        <sz val="7"/>
        <rFont val="Times New Roman"/>
        <family val="1"/>
      </rPr>
      <t>25.11.2020 - 24.11.2021</t>
    </r>
  </si>
  <si>
    <r>
      <rPr>
        <sz val="7"/>
        <rFont val="Times New Roman"/>
        <family val="1"/>
      </rPr>
      <t>Romanian Security Systems</t>
    </r>
  </si>
  <si>
    <r>
      <rPr>
        <sz val="7"/>
        <rFont val="Times New Roman"/>
        <family val="1"/>
      </rPr>
      <t>94/27.11.2020</t>
    </r>
  </si>
  <si>
    <r>
      <rPr>
        <sz val="7"/>
        <rFont val="Times New Roman"/>
        <family val="1"/>
      </rPr>
      <t>Reabilitare termica cladire adm corp B</t>
    </r>
  </si>
  <si>
    <r>
      <rPr>
        <sz val="7"/>
        <rFont val="Times New Roman"/>
        <family val="1"/>
      </rPr>
      <t>07.12.2020 - 06.02.2021</t>
    </r>
  </si>
  <si>
    <r>
      <rPr>
        <sz val="7"/>
        <rFont val="Times New Roman"/>
        <family val="1"/>
      </rPr>
      <t>96/07.12.2020</t>
    </r>
  </si>
  <si>
    <r>
      <rPr>
        <sz val="7"/>
        <rFont val="Times New Roman"/>
        <family val="1"/>
      </rPr>
      <t>Pompe hidraulice manuale dubla actiune</t>
    </r>
  </si>
  <si>
    <r>
      <rPr>
        <sz val="7"/>
        <rFont val="Times New Roman"/>
        <family val="1"/>
      </rPr>
      <t>07.12.2020 - 06.01.2021</t>
    </r>
  </si>
  <si>
    <r>
      <rPr>
        <sz val="7"/>
        <rFont val="Times New Roman"/>
        <family val="1"/>
      </rPr>
      <t>97/08.12.2020</t>
    </r>
  </si>
  <si>
    <r>
      <rPr>
        <sz val="7"/>
        <rFont val="Times New Roman"/>
        <family val="1"/>
      </rPr>
      <t>Buletin avizare restrictii</t>
    </r>
  </si>
  <si>
    <r>
      <rPr>
        <sz val="7"/>
        <rFont val="Times New Roman"/>
        <family val="1"/>
      </rPr>
      <t>15.12.2020 - 14.12.2021</t>
    </r>
  </si>
  <si>
    <r>
      <rPr>
        <sz val="7"/>
        <rFont val="Times New Roman"/>
        <family val="1"/>
      </rPr>
      <t>Select Print SRL</t>
    </r>
  </si>
  <si>
    <r>
      <rPr>
        <sz val="7"/>
        <rFont val="Times New Roman"/>
        <family val="1"/>
      </rPr>
      <t>98/09.12.2020</t>
    </r>
  </si>
  <si>
    <r>
      <rPr>
        <sz val="7"/>
        <rFont val="Times New Roman"/>
        <family val="1"/>
      </rPr>
      <t>Servicii intretinere si reparatii LFI</t>
    </r>
  </si>
  <si>
    <r>
      <rPr>
        <sz val="7"/>
        <rFont val="Times New Roman"/>
        <family val="1"/>
      </rPr>
      <t>09.12.2020 - 08.12.2021</t>
    </r>
  </si>
  <si>
    <r>
      <rPr>
        <sz val="7"/>
        <rFont val="Times New Roman"/>
        <family val="1"/>
      </rPr>
      <t>SC NORTH WOOD EUROPE SRL</t>
    </r>
  </si>
  <si>
    <r>
      <rPr>
        <sz val="7"/>
        <rFont val="Times New Roman"/>
        <family val="1"/>
      </rPr>
      <t>99/10.12.2020</t>
    </r>
  </si>
  <si>
    <r>
      <rPr>
        <sz val="7"/>
        <rFont val="Times New Roman"/>
        <family val="1"/>
      </rPr>
      <t>Reparatie linie iesire Depoul Arad</t>
    </r>
  </si>
  <si>
    <r>
      <rPr>
        <sz val="7"/>
        <rFont val="Times New Roman"/>
        <family val="1"/>
      </rPr>
      <t>10.12.2020 - 09.03.2021</t>
    </r>
  </si>
  <si>
    <r>
      <rPr>
        <sz val="7"/>
        <rFont val="Times New Roman"/>
        <family val="1"/>
      </rPr>
      <t>BERMI GENERAL SRL</t>
    </r>
  </si>
  <si>
    <r>
      <rPr>
        <sz val="7"/>
        <rFont val="Times New Roman"/>
        <family val="1"/>
      </rPr>
      <t>100/18.12.2020</t>
    </r>
  </si>
  <si>
    <r>
      <rPr>
        <sz val="7"/>
        <rFont val="Times New Roman"/>
        <family val="1"/>
      </rPr>
      <t>Alcool sanitar</t>
    </r>
  </si>
  <si>
    <r>
      <rPr>
        <sz val="7"/>
        <rFont val="Times New Roman"/>
        <family val="1"/>
      </rPr>
      <t>18.12.2020 - 17.06.2021</t>
    </r>
  </si>
  <si>
    <r>
      <rPr>
        <sz val="7"/>
        <rFont val="Times New Roman"/>
        <family val="1"/>
      </rPr>
      <t>CERTINVEST SRL</t>
    </r>
  </si>
  <si>
    <r>
      <rPr>
        <sz val="7"/>
        <rFont val="Times New Roman"/>
        <family val="1"/>
      </rPr>
      <t>101/21.12.2020</t>
    </r>
  </si>
  <si>
    <r>
      <rPr>
        <sz val="7"/>
        <rFont val="Times New Roman"/>
        <family val="1"/>
      </rPr>
      <t xml:space="preserve">Servicii de verificare reparare si incarcare stingatoare de incendiu si
</t>
    </r>
    <r>
      <rPr>
        <sz val="7"/>
        <rFont val="Times New Roman"/>
        <family val="1"/>
      </rPr>
      <t>hidranti interiori  de incendiu</t>
    </r>
  </si>
  <si>
    <r>
      <rPr>
        <sz val="7"/>
        <rFont val="Times New Roman"/>
        <family val="1"/>
      </rPr>
      <t>21.12.2020 - 20.12.2021</t>
    </r>
  </si>
  <si>
    <r>
      <rPr>
        <sz val="7"/>
        <rFont val="Times New Roman"/>
        <family val="1"/>
      </rPr>
      <t>ANINOASA TIM SRL</t>
    </r>
  </si>
  <si>
    <r>
      <rPr>
        <sz val="7"/>
        <rFont val="Times New Roman"/>
        <family val="1"/>
      </rPr>
      <t>102/21.12.2020</t>
    </r>
  </si>
  <si>
    <r>
      <rPr>
        <sz val="7"/>
        <rFont val="Times New Roman"/>
        <family val="1"/>
      </rPr>
      <t>21.12.2020-20.06.2021</t>
    </r>
  </si>
  <si>
    <r>
      <rPr>
        <sz val="7"/>
        <rFont val="Times New Roman"/>
        <family val="1"/>
      </rPr>
      <t>BIOTA COM SRL</t>
    </r>
  </si>
  <si>
    <r>
      <rPr>
        <sz val="7"/>
        <rFont val="Times New Roman"/>
        <family val="1"/>
      </rPr>
      <t>103/22.12.2020</t>
    </r>
  </si>
  <si>
    <r>
      <rPr>
        <sz val="7"/>
        <rFont val="Times New Roman"/>
        <family val="1"/>
      </rPr>
      <t>Servicii instalare compresoare</t>
    </r>
  </si>
  <si>
    <r>
      <rPr>
        <sz val="7"/>
        <rFont val="Times New Roman"/>
        <family val="1"/>
      </rPr>
      <t>22.12.2020-21.06.2021</t>
    </r>
  </si>
  <si>
    <r>
      <rPr>
        <sz val="7"/>
        <rFont val="Times New Roman"/>
        <family val="1"/>
      </rPr>
      <t>REMARUL 13 FEB</t>
    </r>
  </si>
  <si>
    <r>
      <rPr>
        <sz val="7"/>
        <rFont val="Times New Roman"/>
        <family val="1"/>
      </rPr>
      <t>104/23.12.2020</t>
    </r>
  </si>
  <si>
    <r>
      <rPr>
        <sz val="7"/>
        <rFont val="Times New Roman"/>
        <family val="1"/>
      </rPr>
      <t>Servicii de proiectare demolare 2 cladiri Rev. Ar - Lot1</t>
    </r>
  </si>
  <si>
    <r>
      <rPr>
        <sz val="7"/>
        <rFont val="Times New Roman"/>
        <family val="1"/>
      </rPr>
      <t>23.12.2020-22.02.2021</t>
    </r>
  </si>
  <si>
    <r>
      <rPr>
        <sz val="7"/>
        <rFont val="Times New Roman"/>
        <family val="1"/>
      </rPr>
      <t xml:space="preserve">URBAN UPGRADE ARCH. AND
</t>
    </r>
    <r>
      <rPr>
        <sz val="7"/>
        <rFont val="Times New Roman"/>
        <family val="1"/>
      </rPr>
      <t>ENGINEERING</t>
    </r>
  </si>
  <si>
    <r>
      <rPr>
        <sz val="7"/>
        <rFont val="Times New Roman"/>
        <family val="1"/>
      </rPr>
      <t>105/23.12.2020</t>
    </r>
  </si>
  <si>
    <r>
      <rPr>
        <sz val="7"/>
        <rFont val="Times New Roman"/>
        <family val="1"/>
      </rPr>
      <t>Servicii de proiectare demolare 2 cladiri Dep. Ar - Lot2</t>
    </r>
  </si>
  <si>
    <r>
      <rPr>
        <sz val="7"/>
        <rFont val="Times New Roman"/>
        <family val="1"/>
      </rPr>
      <t>106/23.12.2020</t>
    </r>
  </si>
  <si>
    <r>
      <rPr>
        <sz val="7"/>
        <rFont val="Times New Roman"/>
        <family val="1"/>
      </rPr>
      <t>Modernizare instalatie incalzire la Agentia Resita</t>
    </r>
  </si>
  <si>
    <r>
      <rPr>
        <sz val="7"/>
        <rFont val="Times New Roman"/>
        <family val="1"/>
      </rPr>
      <t>23.12.2020-22.01.2021</t>
    </r>
  </si>
  <si>
    <r>
      <rPr>
        <sz val="7"/>
        <rFont val="Times New Roman"/>
        <family val="1"/>
      </rPr>
      <t>ABINSTAL SRL</t>
    </r>
  </si>
  <si>
    <r>
      <rPr>
        <sz val="7"/>
        <rFont val="Times New Roman"/>
        <family val="1"/>
      </rPr>
      <t>107/24.12.2020</t>
    </r>
  </si>
  <si>
    <r>
      <rPr>
        <sz val="7"/>
        <rFont val="Times New Roman"/>
        <family val="1"/>
      </rPr>
      <t>Amortizori telescopici hidraulici cu dubla actiune</t>
    </r>
  </si>
  <si>
    <r>
      <rPr>
        <sz val="7"/>
        <rFont val="Times New Roman"/>
        <family val="1"/>
      </rPr>
      <t>24.12.2020-23.06.2021</t>
    </r>
  </si>
  <si>
    <r>
      <rPr>
        <sz val="7"/>
        <rFont val="Times New Roman"/>
        <family val="1"/>
      </rPr>
      <t>RELOC SA</t>
    </r>
  </si>
  <si>
    <r>
      <rPr>
        <sz val="7"/>
        <rFont val="Times New Roman"/>
        <family val="1"/>
      </rPr>
      <t>108/28.12.2020</t>
    </r>
  </si>
  <si>
    <r>
      <rPr>
        <sz val="7"/>
        <rFont val="Times New Roman"/>
        <family val="1"/>
      </rPr>
      <t>Achizitie DVB- 40</t>
    </r>
  </si>
  <si>
    <r>
      <rPr>
        <sz val="7"/>
        <rFont val="Times New Roman"/>
        <family val="1"/>
      </rPr>
      <t>28.12.2020-27.03.2021</t>
    </r>
  </si>
  <si>
    <r>
      <rPr>
        <sz val="7"/>
        <rFont val="Times New Roman"/>
        <family val="1"/>
      </rPr>
      <t>CONSENS SRL</t>
    </r>
  </si>
  <si>
    <r>
      <rPr>
        <sz val="7"/>
        <rFont val="Times New Roman"/>
        <family val="1"/>
      </rPr>
      <t>109/28.12.2020</t>
    </r>
  </si>
  <si>
    <r>
      <rPr>
        <sz val="7"/>
        <rFont val="Times New Roman"/>
        <family val="1"/>
      </rPr>
      <t xml:space="preserve">Servicii de reparatii si modernizare transf. principal cu graduator tip MRL
</t>
    </r>
    <r>
      <rPr>
        <sz val="7"/>
        <rFont val="Times New Roman"/>
        <family val="1"/>
      </rPr>
      <t>5500</t>
    </r>
  </si>
  <si>
    <r>
      <rPr>
        <sz val="7"/>
        <rFont val="Times New Roman"/>
        <family val="1"/>
      </rPr>
      <t>TEHNOIND ELECTRIC SRL</t>
    </r>
  </si>
  <si>
    <r>
      <rPr>
        <sz val="7"/>
        <rFont val="Times New Roman"/>
        <family val="1"/>
      </rPr>
      <t>110/29.12.2020</t>
    </r>
  </si>
  <si>
    <r>
      <rPr>
        <sz val="7"/>
        <rFont val="Times New Roman"/>
        <family val="1"/>
      </rPr>
      <t>29.12.2020-28.12.2021</t>
    </r>
  </si>
  <si>
    <r>
      <rPr>
        <sz val="7"/>
        <rFont val="Times New Roman"/>
        <family val="1"/>
      </rPr>
      <t>TINMAR ENERGY</t>
    </r>
  </si>
  <si>
    <r>
      <rPr>
        <sz val="7"/>
        <rFont val="Times New Roman"/>
        <family val="1"/>
      </rPr>
      <t>111/31.12.2020</t>
    </r>
  </si>
  <si>
    <r>
      <rPr>
        <sz val="7"/>
        <rFont val="Times New Roman"/>
        <family val="1"/>
      </rPr>
      <t>Lucrari de demolare Bautar</t>
    </r>
  </si>
  <si>
    <r>
      <rPr>
        <sz val="7"/>
        <rFont val="Times New Roman"/>
        <family val="1"/>
      </rPr>
      <t>31.12.2020-30.02.2021</t>
    </r>
  </si>
  <si>
    <r>
      <rPr>
        <sz val="7"/>
        <rFont val="Times New Roman"/>
        <family val="1"/>
      </rPr>
      <t>WBW LOGISTIC SRL</t>
    </r>
  </si>
  <si>
    <r>
      <rPr>
        <sz val="7"/>
        <rFont val="Times New Roman"/>
        <family val="1"/>
      </rPr>
      <t>112/31.12.2020</t>
    </r>
  </si>
  <si>
    <r>
      <rPr>
        <sz val="7"/>
        <rFont val="Times New Roman"/>
        <family val="1"/>
      </rPr>
      <t>31.12.2020-30.12.2021</t>
    </r>
  </si>
  <si>
    <r>
      <rPr>
        <sz val="7"/>
        <rFont val="Times New Roman"/>
        <family val="1"/>
      </rPr>
      <t>MEDA CONSULT</t>
    </r>
  </si>
  <si>
    <r>
      <rPr>
        <sz val="7"/>
        <rFont val="Times New Roman"/>
        <family val="1"/>
      </rPr>
      <t>113/31.12.2020</t>
    </r>
  </si>
  <si>
    <r>
      <rPr>
        <sz val="7"/>
        <rFont val="Times New Roman"/>
        <family val="1"/>
      </rPr>
      <t>Cartuse cerneala</t>
    </r>
  </si>
  <si>
    <r>
      <rPr>
        <sz val="7"/>
        <rFont val="Times New Roman"/>
        <family val="1"/>
      </rPr>
      <t>MANOPRINTING SYSTEM</t>
    </r>
  </si>
  <si>
    <r>
      <rPr>
        <sz val="7"/>
        <rFont val="Times New Roman"/>
        <family val="1"/>
      </rPr>
      <t>2/26.01.2021</t>
    </r>
  </si>
  <si>
    <r>
      <rPr>
        <sz val="7"/>
        <rFont val="Times New Roman"/>
        <family val="1"/>
      </rPr>
      <t>Acoperis  Depoul Timisoara</t>
    </r>
  </si>
  <si>
    <r>
      <rPr>
        <sz val="7"/>
        <rFont val="Times New Roman"/>
        <family val="1"/>
      </rPr>
      <t>26.01.2021-25.02.2021</t>
    </r>
  </si>
  <si>
    <r>
      <rPr>
        <sz val="7"/>
        <rFont val="Times New Roman"/>
        <family val="1"/>
      </rPr>
      <t>3/01.02.2021</t>
    </r>
  </si>
  <si>
    <r>
      <rPr>
        <sz val="7"/>
        <rFont val="Times New Roman"/>
        <family val="1"/>
      </rPr>
      <t>Servicii spalare auto</t>
    </r>
  </si>
  <si>
    <r>
      <rPr>
        <sz val="7"/>
        <rFont val="Times New Roman"/>
        <family val="1"/>
      </rPr>
      <t>01.02.2021-31.01.2022</t>
    </r>
  </si>
  <si>
    <r>
      <rPr>
        <sz val="7"/>
        <rFont val="Times New Roman"/>
        <family val="1"/>
      </rPr>
      <t>7/26.02.2021</t>
    </r>
  </si>
  <si>
    <r>
      <rPr>
        <sz val="7"/>
        <rFont val="Times New Roman"/>
        <family val="1"/>
      </rPr>
      <t>Motorina Euro 5 pentru incalzire</t>
    </r>
  </si>
  <si>
    <r>
      <rPr>
        <sz val="7"/>
        <rFont val="Times New Roman"/>
        <family val="1"/>
      </rPr>
      <t>26.02.2021-25.05.2021</t>
    </r>
  </si>
  <si>
    <r>
      <rPr>
        <sz val="7"/>
        <rFont val="Times New Roman"/>
        <family val="1"/>
      </rPr>
      <t>SC Almatar Trans SRL</t>
    </r>
  </si>
  <si>
    <r>
      <rPr>
        <sz val="7"/>
        <rFont val="Times New Roman"/>
        <family val="1"/>
      </rPr>
      <t>8/15.03.2021</t>
    </r>
  </si>
  <si>
    <r>
      <rPr>
        <sz val="7"/>
        <rFont val="Times New Roman"/>
        <family val="1"/>
      </rPr>
      <t>Reevaluare cladiri</t>
    </r>
  </si>
  <si>
    <r>
      <rPr>
        <sz val="7"/>
        <rFont val="Times New Roman"/>
        <family val="1"/>
      </rPr>
      <t>15.03.2021-29.03.2021</t>
    </r>
  </si>
  <si>
    <r>
      <rPr>
        <sz val="7"/>
        <rFont val="Times New Roman"/>
        <family val="1"/>
      </rPr>
      <t>Petre Ion</t>
    </r>
  </si>
  <si>
    <r>
      <rPr>
        <sz val="7"/>
        <rFont val="Times New Roman"/>
        <family val="1"/>
      </rPr>
      <t>10/18.03.2021</t>
    </r>
  </si>
  <si>
    <r>
      <rPr>
        <sz val="7"/>
        <rFont val="Times New Roman"/>
        <family val="1"/>
      </rPr>
      <t>18.03.2021-17.03.2022</t>
    </r>
  </si>
  <si>
    <r>
      <rPr>
        <sz val="7"/>
        <rFont val="Times New Roman"/>
        <family val="1"/>
      </rPr>
      <t>11/18.03.2021</t>
    </r>
  </si>
  <si>
    <r>
      <rPr>
        <sz val="7"/>
        <rFont val="Times New Roman"/>
        <family val="1"/>
      </rPr>
      <t>Diluanti -Lot 2</t>
    </r>
  </si>
  <si>
    <r>
      <rPr>
        <sz val="7"/>
        <rFont val="Times New Roman"/>
        <family val="1"/>
      </rPr>
      <t>12/19.03.2021</t>
    </r>
  </si>
  <si>
    <r>
      <rPr>
        <sz val="7"/>
        <rFont val="Times New Roman"/>
        <family val="1"/>
      </rPr>
      <t>Servicii de reparare si intretinere auto din SRTFC Tm - Lot 1</t>
    </r>
  </si>
  <si>
    <r>
      <rPr>
        <sz val="7"/>
        <rFont val="Times New Roman"/>
        <family val="1"/>
      </rPr>
      <t>19.03.2021-18.03.2022</t>
    </r>
  </si>
  <si>
    <r>
      <rPr>
        <sz val="7"/>
        <rFont val="Times New Roman"/>
        <family val="1"/>
      </rPr>
      <t>SC Bestengine</t>
    </r>
  </si>
  <si>
    <r>
      <rPr>
        <sz val="7"/>
        <rFont val="Times New Roman"/>
        <family val="1"/>
      </rPr>
      <t>13/19.03.2021</t>
    </r>
  </si>
  <si>
    <r>
      <rPr>
        <sz val="7"/>
        <rFont val="Times New Roman"/>
        <family val="1"/>
      </rPr>
      <t>Servicii de reparare si intretinere auto din SRTFC Tm - Lot 2</t>
    </r>
  </si>
  <si>
    <r>
      <rPr>
        <sz val="7"/>
        <rFont val="Times New Roman"/>
        <family val="1"/>
      </rPr>
      <t>14/19.03.2021</t>
    </r>
  </si>
  <si>
    <r>
      <rPr>
        <sz val="7"/>
        <rFont val="Times New Roman"/>
        <family val="1"/>
      </rPr>
      <t>Servicii de reparare si intretinere auto din SRTFC Tm - Lot 3</t>
    </r>
  </si>
  <si>
    <r>
      <rPr>
        <sz val="7"/>
        <rFont val="Times New Roman"/>
        <family val="1"/>
      </rPr>
      <t>30/03.03.2021</t>
    </r>
  </si>
  <si>
    <r>
      <rPr>
        <sz val="7"/>
        <rFont val="Times New Roman"/>
        <family val="1"/>
      </rPr>
      <t xml:space="preserve">Servicii spalat materiale textile si salubrizare spatii administrative si
</t>
    </r>
    <r>
      <rPr>
        <sz val="7"/>
        <rFont val="Times New Roman"/>
        <family val="1"/>
      </rPr>
      <t>dormitoare de personal</t>
    </r>
  </si>
  <si>
    <r>
      <rPr>
        <sz val="7"/>
        <rFont val="Times New Roman"/>
        <family val="1"/>
      </rPr>
      <t>01.04.2021-31.03.2022</t>
    </r>
  </si>
  <si>
    <r>
      <rPr>
        <sz val="7"/>
        <rFont val="Times New Roman"/>
        <family val="1"/>
      </rPr>
      <t>SC GROUP ART CIP SERV SRL</t>
    </r>
  </si>
  <si>
    <r>
      <rPr>
        <sz val="7"/>
        <rFont val="Times New Roman"/>
        <family val="1"/>
      </rPr>
      <t>19/01.04.2021</t>
    </r>
  </si>
  <si>
    <r>
      <rPr>
        <sz val="7"/>
        <rFont val="Times New Roman"/>
        <family val="1"/>
      </rPr>
      <t>Piese de ghidare LE</t>
    </r>
  </si>
  <si>
    <r>
      <rPr>
        <sz val="7"/>
        <rFont val="Times New Roman"/>
        <family val="1"/>
      </rPr>
      <t>01.04.2021-30.09.2021</t>
    </r>
  </si>
  <si>
    <r>
      <rPr>
        <sz val="7"/>
        <rFont val="Times New Roman"/>
        <family val="1"/>
      </rPr>
      <t>CAROMET SA</t>
    </r>
  </si>
  <si>
    <r>
      <rPr>
        <sz val="7"/>
        <rFont val="Times New Roman"/>
        <family val="1"/>
      </rPr>
      <t>21/21.04.2021</t>
    </r>
  </si>
  <si>
    <r>
      <rPr>
        <sz val="7"/>
        <rFont val="Times New Roman"/>
        <family val="1"/>
      </rPr>
      <t>Freon</t>
    </r>
  </si>
  <si>
    <r>
      <rPr>
        <sz val="7"/>
        <rFont val="Times New Roman"/>
        <family val="1"/>
      </rPr>
      <t>21.04.2021-20.12.2021</t>
    </r>
  </si>
  <si>
    <r>
      <rPr>
        <sz val="7"/>
        <rFont val="Times New Roman"/>
        <family val="1"/>
      </rPr>
      <t>22/26.04.2021</t>
    </r>
  </si>
  <si>
    <r>
      <rPr>
        <sz val="7"/>
        <rFont val="Times New Roman"/>
        <family val="1"/>
      </rPr>
      <t>Tonere</t>
    </r>
  </si>
  <si>
    <r>
      <rPr>
        <sz val="7"/>
        <rFont val="Times New Roman"/>
        <family val="1"/>
      </rPr>
      <t>26.042021-10.05.2021</t>
    </r>
  </si>
  <si>
    <r>
      <rPr>
        <sz val="7"/>
        <rFont val="Times New Roman"/>
        <family val="1"/>
      </rPr>
      <t>Meda Consult SRL</t>
    </r>
  </si>
  <si>
    <r>
      <rPr>
        <sz val="7"/>
        <rFont val="Times New Roman"/>
        <family val="1"/>
      </rPr>
      <t>23/27.04.2021</t>
    </r>
  </si>
  <si>
    <r>
      <rPr>
        <sz val="7"/>
        <rFont val="Times New Roman"/>
        <family val="1"/>
      </rPr>
      <t>Masti chirurgicale - Lot2</t>
    </r>
  </si>
  <si>
    <r>
      <rPr>
        <sz val="7"/>
        <rFont val="Times New Roman"/>
        <family val="1"/>
      </rPr>
      <t>27.04.2021-26.04.2022</t>
    </r>
  </si>
  <si>
    <r>
      <rPr>
        <sz val="7"/>
        <rFont val="Times New Roman"/>
        <family val="1"/>
      </rPr>
      <t>Techtex SRL</t>
    </r>
  </si>
  <si>
    <r>
      <rPr>
        <sz val="7"/>
        <rFont val="Times New Roman"/>
        <family val="1"/>
      </rPr>
      <t>24/27.04.2021</t>
    </r>
  </si>
  <si>
    <r>
      <rPr>
        <sz val="7"/>
        <rFont val="Times New Roman"/>
        <family val="1"/>
      </rPr>
      <t>Manusi de unica folosinta - Lot3</t>
    </r>
  </si>
  <si>
    <r>
      <rPr>
        <sz val="7"/>
        <rFont val="Times New Roman"/>
        <family val="1"/>
      </rPr>
      <t>Dolex Com SRL</t>
    </r>
  </si>
  <si>
    <r>
      <rPr>
        <sz val="7"/>
        <rFont val="Times New Roman"/>
        <family val="1"/>
      </rPr>
      <t>25/27.04.2021</t>
    </r>
  </si>
  <si>
    <r>
      <rPr>
        <sz val="7"/>
        <rFont val="Times New Roman"/>
        <family val="1"/>
      </rPr>
      <t>Alcool sanitar - Lot1</t>
    </r>
  </si>
  <si>
    <r>
      <rPr>
        <sz val="7"/>
        <rFont val="Times New Roman"/>
        <family val="1"/>
      </rPr>
      <t>Spinex Farm SRL</t>
    </r>
  </si>
  <si>
    <r>
      <rPr>
        <sz val="7"/>
        <rFont val="Times New Roman"/>
        <family val="1"/>
      </rPr>
      <t>27/06.05.2021</t>
    </r>
  </si>
  <si>
    <r>
      <rPr>
        <sz val="7"/>
        <rFont val="Times New Roman"/>
        <family val="1"/>
      </rPr>
      <t>Imprimate la comanda- toate imprimatele CFR</t>
    </r>
  </si>
  <si>
    <r>
      <rPr>
        <sz val="7"/>
        <rFont val="Times New Roman"/>
        <family val="1"/>
      </rPr>
      <t>06.05.2021-05.05.2022</t>
    </r>
  </si>
  <si>
    <r>
      <rPr>
        <sz val="7"/>
        <rFont val="Times New Roman"/>
        <family val="1"/>
      </rPr>
      <t>Mirror Group Print SRL</t>
    </r>
  </si>
  <si>
    <r>
      <rPr>
        <sz val="7"/>
        <rFont val="Times New Roman"/>
        <family val="1"/>
      </rPr>
      <t>28/06.05.2021</t>
    </r>
  </si>
  <si>
    <r>
      <rPr>
        <sz val="7"/>
        <rFont val="Times New Roman"/>
        <family val="1"/>
      </rPr>
      <t>Imprimate la comanda- diverse imprimate</t>
    </r>
  </si>
  <si>
    <r>
      <rPr>
        <sz val="7"/>
        <rFont val="Times New Roman"/>
        <family val="1"/>
      </rPr>
      <t>Impex Srl</t>
    </r>
  </si>
  <si>
    <r>
      <rPr>
        <sz val="7"/>
        <rFont val="Times New Roman"/>
        <family val="1"/>
      </rPr>
      <t>29/12.05.2021</t>
    </r>
  </si>
  <si>
    <r>
      <rPr>
        <sz val="7"/>
        <rFont val="Times New Roman"/>
        <family val="1"/>
      </rPr>
      <t>Hartie xerografica (hartie copiator A4)</t>
    </r>
  </si>
  <si>
    <r>
      <rPr>
        <sz val="7"/>
        <rFont val="Times New Roman"/>
        <family val="1"/>
      </rPr>
      <t>12.05.2021-11.02.2022</t>
    </r>
  </si>
  <si>
    <r>
      <rPr>
        <sz val="7"/>
        <rFont val="Times New Roman"/>
        <family val="1"/>
      </rPr>
      <t>31/18.05.2021</t>
    </r>
  </si>
  <si>
    <r>
      <rPr>
        <sz val="7"/>
        <rFont val="Times New Roman"/>
        <family val="1"/>
      </rPr>
      <t>18.05.2021-08.06.2021</t>
    </r>
  </si>
  <si>
    <r>
      <rPr>
        <sz val="7"/>
        <rFont val="Times New Roman"/>
        <family val="1"/>
      </rPr>
      <t>32/20.05.2021</t>
    </r>
  </si>
  <si>
    <r>
      <rPr>
        <sz val="7"/>
        <rFont val="Times New Roman"/>
        <family val="1"/>
      </rPr>
      <t>Traverse lemn normale, speciale si pentru poduri</t>
    </r>
  </si>
  <si>
    <r>
      <rPr>
        <sz val="7"/>
        <rFont val="Times New Roman"/>
        <family val="1"/>
      </rPr>
      <t>20.05.2021-19.05.2022</t>
    </r>
  </si>
  <si>
    <r>
      <rPr>
        <sz val="7"/>
        <rFont val="Times New Roman"/>
        <family val="1"/>
      </rPr>
      <t>Pamirco SRL</t>
    </r>
  </si>
  <si>
    <r>
      <rPr>
        <sz val="7"/>
        <rFont val="Times New Roman"/>
        <family val="1"/>
      </rPr>
      <t>33/21.05.2021</t>
    </r>
  </si>
  <si>
    <r>
      <rPr>
        <sz val="7"/>
        <rFont val="Times New Roman"/>
        <family val="1"/>
      </rPr>
      <t>Articole birotica - lot 1 (folie protectie)</t>
    </r>
  </si>
  <si>
    <r>
      <rPr>
        <sz val="7"/>
        <rFont val="Times New Roman"/>
        <family val="1"/>
      </rPr>
      <t>21.05.2021-20.11.2022</t>
    </r>
  </si>
  <si>
    <r>
      <rPr>
        <sz val="7"/>
        <rFont val="Times New Roman"/>
        <family val="1"/>
      </rPr>
      <t>Evident Group SRL</t>
    </r>
  </si>
  <si>
    <r>
      <rPr>
        <sz val="7"/>
        <rFont val="Times New Roman"/>
        <family val="1"/>
      </rPr>
      <t>34/21.05.2021</t>
    </r>
  </si>
  <si>
    <r>
      <rPr>
        <sz val="7"/>
        <rFont val="Times New Roman"/>
        <family val="1"/>
      </rPr>
      <t>Articole birotica - lot 2 (sfoara, tus, capse)</t>
    </r>
  </si>
  <si>
    <r>
      <rPr>
        <sz val="7"/>
        <rFont val="Times New Roman"/>
        <family val="1"/>
      </rPr>
      <t>35/21.05.2021</t>
    </r>
  </si>
  <si>
    <r>
      <rPr>
        <sz val="7"/>
        <rFont val="Times New Roman"/>
        <family val="1"/>
      </rPr>
      <t>Articole birotica - lot 3 (plicuri)</t>
    </r>
  </si>
  <si>
    <r>
      <rPr>
        <sz val="7"/>
        <rFont val="Times New Roman"/>
        <family val="1"/>
      </rPr>
      <t>36/21.05.2021</t>
    </r>
  </si>
  <si>
    <r>
      <rPr>
        <sz val="7"/>
        <rFont val="Times New Roman"/>
        <family val="1"/>
      </rPr>
      <t>Articole birotica - lot 5 (registre)</t>
    </r>
  </si>
  <si>
    <r>
      <rPr>
        <sz val="7"/>
        <rFont val="Times New Roman"/>
        <family val="1"/>
      </rPr>
      <t>37/21.05.2021</t>
    </r>
  </si>
  <si>
    <r>
      <rPr>
        <sz val="7"/>
        <rFont val="Times New Roman"/>
        <family val="1"/>
      </rPr>
      <t>Examinari medicale si psiho - Lot Timis</t>
    </r>
  </si>
  <si>
    <r>
      <rPr>
        <sz val="7"/>
        <rFont val="Times New Roman"/>
        <family val="1"/>
      </rPr>
      <t>01.06.2021-31.05.2022</t>
    </r>
  </si>
  <si>
    <r>
      <rPr>
        <sz val="7"/>
        <rFont val="Times New Roman"/>
        <family val="1"/>
      </rPr>
      <t>Misca SRL</t>
    </r>
  </si>
  <si>
    <r>
      <rPr>
        <sz val="7"/>
        <rFont val="Times New Roman"/>
        <family val="1"/>
      </rPr>
      <t>38/21.05.2021</t>
    </r>
  </si>
  <si>
    <r>
      <rPr>
        <sz val="7"/>
        <rFont val="Times New Roman"/>
        <family val="1"/>
      </rPr>
      <t>21.05.2021-20.05.2022</t>
    </r>
  </si>
  <si>
    <r>
      <rPr>
        <sz val="7"/>
        <rFont val="Times New Roman"/>
        <family val="1"/>
      </rPr>
      <t>Depanero SRL</t>
    </r>
  </si>
  <si>
    <r>
      <rPr>
        <sz val="7"/>
        <rFont val="Times New Roman"/>
        <family val="1"/>
      </rPr>
      <t>41/07.06.2021</t>
    </r>
  </si>
  <si>
    <r>
      <rPr>
        <sz val="7"/>
        <rFont val="Times New Roman"/>
        <family val="1"/>
      </rPr>
      <t>Scaune (vizitator, ergonomice)</t>
    </r>
  </si>
  <si>
    <r>
      <rPr>
        <sz val="7"/>
        <rFont val="Times New Roman"/>
        <family val="1"/>
      </rPr>
      <t>07.06.2021-06.09.2021</t>
    </r>
  </si>
  <si>
    <r>
      <rPr>
        <sz val="7"/>
        <rFont val="Times New Roman"/>
        <family val="1"/>
      </rPr>
      <t>Germrom Trading Import Export SRL</t>
    </r>
  </si>
  <si>
    <r>
      <rPr>
        <sz val="7"/>
        <rFont val="Times New Roman"/>
        <family val="1"/>
      </rPr>
      <t>42/15.06.2021</t>
    </r>
  </si>
  <si>
    <r>
      <rPr>
        <sz val="7"/>
        <rFont val="Times New Roman"/>
        <family val="1"/>
      </rPr>
      <t>15.06.2021-14.06.2022</t>
    </r>
  </si>
  <si>
    <r>
      <rPr>
        <sz val="7"/>
        <rFont val="Times New Roman"/>
        <family val="1"/>
      </rPr>
      <t>BVG CONSULTING VISION SRL</t>
    </r>
  </si>
  <si>
    <r>
      <rPr>
        <sz val="7"/>
        <rFont val="Times New Roman"/>
        <family val="1"/>
      </rPr>
      <t>43/22.06.2021</t>
    </r>
  </si>
  <si>
    <r>
      <rPr>
        <sz val="7"/>
        <rFont val="Times New Roman"/>
        <family val="1"/>
      </rPr>
      <t>22.06.2021-06.07.2021</t>
    </r>
  </si>
  <si>
    <r>
      <rPr>
        <sz val="7"/>
        <rFont val="Times New Roman"/>
        <family val="1"/>
      </rPr>
      <t>Mida Soft</t>
    </r>
  </si>
  <si>
    <r>
      <rPr>
        <sz val="7"/>
        <rFont val="Times New Roman"/>
        <family val="1"/>
      </rPr>
      <t>44/22.06.2021</t>
    </r>
  </si>
  <si>
    <r>
      <rPr>
        <sz val="7"/>
        <rFont val="Times New Roman"/>
        <family val="1"/>
      </rPr>
      <t>22.06.2021-21.06.2022</t>
    </r>
  </si>
  <si>
    <r>
      <rPr>
        <sz val="7"/>
        <rFont val="Times New Roman"/>
        <family val="1"/>
      </rPr>
      <t>UTI MANAGEMENTS FACILITY</t>
    </r>
  </si>
  <si>
    <r>
      <rPr>
        <sz val="7"/>
        <rFont val="Times New Roman"/>
        <family val="1"/>
      </rPr>
      <t>45/22.06.2021</t>
    </r>
  </si>
  <si>
    <r>
      <rPr>
        <sz val="7"/>
        <rFont val="Times New Roman"/>
        <family val="1"/>
      </rPr>
      <t>46/22.06.2021</t>
    </r>
  </si>
  <si>
    <r>
      <rPr>
        <sz val="7"/>
        <rFont val="Times New Roman"/>
        <family val="1"/>
      </rPr>
      <t>Reparatii, intretinere cladiri - Lot Cs</t>
    </r>
  </si>
  <si>
    <r>
      <rPr>
        <sz val="7"/>
        <rFont val="Times New Roman"/>
        <family val="1"/>
      </rPr>
      <t>TRUST CONSTRUCT MESTER</t>
    </r>
  </si>
  <si>
    <r>
      <rPr>
        <sz val="7"/>
        <rFont val="Times New Roman"/>
        <family val="1"/>
      </rPr>
      <t>47/05.07.2021</t>
    </r>
  </si>
  <si>
    <r>
      <rPr>
        <sz val="7"/>
        <rFont val="Times New Roman"/>
        <family val="1"/>
      </rPr>
      <t>01.07.2021-28.02.2022</t>
    </r>
  </si>
  <si>
    <r>
      <rPr>
        <sz val="7"/>
        <rFont val="Times New Roman"/>
        <family val="1"/>
      </rPr>
      <t>Premier Energy Trading SRL</t>
    </r>
  </si>
  <si>
    <r>
      <rPr>
        <sz val="7"/>
        <rFont val="Times New Roman"/>
        <family val="1"/>
      </rPr>
      <t>48/06.07.2021</t>
    </r>
  </si>
  <si>
    <r>
      <rPr>
        <sz val="7"/>
        <rFont val="Times New Roman"/>
        <family val="1"/>
      </rPr>
      <t>06.07.2021-21.07.2021</t>
    </r>
  </si>
  <si>
    <r>
      <rPr>
        <sz val="7"/>
        <rFont val="Times New Roman"/>
        <family val="1"/>
      </rPr>
      <t>49/12.07.2021</t>
    </r>
  </si>
  <si>
    <r>
      <rPr>
        <sz val="7"/>
        <rFont val="Times New Roman"/>
        <family val="1"/>
      </rPr>
      <t>Fixatori macaz</t>
    </r>
  </si>
  <si>
    <r>
      <rPr>
        <sz val="7"/>
        <rFont val="Times New Roman"/>
        <family val="1"/>
      </rPr>
      <t>12.07.2021-09.10.2021</t>
    </r>
  </si>
  <si>
    <r>
      <rPr>
        <sz val="7"/>
        <rFont val="Times New Roman"/>
        <family val="1"/>
      </rPr>
      <t>Vestalpine Railway Systems Romania SA</t>
    </r>
  </si>
  <si>
    <r>
      <rPr>
        <sz val="7"/>
        <rFont val="Times New Roman"/>
        <family val="1"/>
      </rPr>
      <t>50/14.07.2021</t>
    </r>
  </si>
  <si>
    <r>
      <rPr>
        <sz val="7"/>
        <rFont val="Times New Roman"/>
        <family val="1"/>
      </rPr>
      <t>Traverse beton</t>
    </r>
  </si>
  <si>
    <r>
      <rPr>
        <sz val="7"/>
        <rFont val="Times New Roman"/>
        <family val="1"/>
      </rPr>
      <t>14.07.2021-13.01.2022</t>
    </r>
  </si>
  <si>
    <r>
      <rPr>
        <sz val="7"/>
        <rFont val="Times New Roman"/>
        <family val="1"/>
      </rPr>
      <t>SC Metabet SA</t>
    </r>
  </si>
  <si>
    <r>
      <rPr>
        <sz val="7"/>
        <rFont val="Times New Roman"/>
        <family val="1"/>
      </rPr>
      <t>52/20.07.2021</t>
    </r>
  </si>
  <si>
    <r>
      <rPr>
        <sz val="7"/>
        <rFont val="Times New Roman"/>
        <family val="1"/>
      </rPr>
      <t>Servicii, intretinere si revizii tehnice aparate aer conditionat</t>
    </r>
  </si>
  <si>
    <r>
      <rPr>
        <sz val="7"/>
        <rFont val="Times New Roman"/>
        <family val="1"/>
      </rPr>
      <t>20.07.2021-19.07.2022</t>
    </r>
  </si>
  <si>
    <r>
      <rPr>
        <sz val="7"/>
        <rFont val="Times New Roman"/>
        <family val="1"/>
      </rPr>
      <t>53/30.07.2021</t>
    </r>
  </si>
  <si>
    <r>
      <rPr>
        <sz val="7"/>
        <rFont val="Times New Roman"/>
        <family val="1"/>
      </rPr>
      <t>Servicii curatiri decantoare</t>
    </r>
  </si>
  <si>
    <r>
      <rPr>
        <sz val="7"/>
        <rFont val="Times New Roman"/>
        <family val="1"/>
      </rPr>
      <t>30.07.2021 - 29.07.2022</t>
    </r>
  </si>
  <si>
    <r>
      <rPr>
        <sz val="7"/>
        <rFont val="Times New Roman"/>
        <family val="1"/>
      </rPr>
      <t>SC Oil Depol Service SRL</t>
    </r>
  </si>
  <si>
    <r>
      <rPr>
        <sz val="7"/>
        <rFont val="Times New Roman"/>
        <family val="1"/>
      </rPr>
      <t>54/30.07.2021</t>
    </r>
  </si>
  <si>
    <r>
      <rPr>
        <sz val="7"/>
        <rFont val="Times New Roman"/>
        <family val="1"/>
      </rPr>
      <t>Servicii analiza de risc</t>
    </r>
  </si>
  <si>
    <r>
      <rPr>
        <sz val="7"/>
        <rFont val="Times New Roman"/>
        <family val="1"/>
      </rPr>
      <t>Mecu Ion PFA</t>
    </r>
  </si>
  <si>
    <r>
      <rPr>
        <sz val="7"/>
        <rFont val="Times New Roman"/>
        <family val="1"/>
      </rPr>
      <t>54/02.08.2021</t>
    </r>
  </si>
  <si>
    <r>
      <rPr>
        <sz val="7"/>
        <rFont val="Times New Roman"/>
        <family val="1"/>
      </rPr>
      <t>Mese, dulapuri, birouri, biblioteci - Lot 1</t>
    </r>
  </si>
  <si>
    <r>
      <rPr>
        <sz val="7"/>
        <rFont val="Times New Roman"/>
        <family val="1"/>
      </rPr>
      <t>02.08.2021-01.02.2022</t>
    </r>
  </si>
  <si>
    <r>
      <rPr>
        <sz val="7"/>
        <rFont val="Times New Roman"/>
        <family val="1"/>
      </rPr>
      <t>55/02.08.2021</t>
    </r>
  </si>
  <si>
    <r>
      <rPr>
        <sz val="7"/>
        <rFont val="Times New Roman"/>
        <family val="1"/>
      </rPr>
      <t>56/02.08.2021</t>
    </r>
  </si>
  <si>
    <r>
      <rPr>
        <sz val="7"/>
        <rFont val="Times New Roman"/>
        <family val="1"/>
      </rPr>
      <t>Proiectare reparatii curente - Dep Tm</t>
    </r>
  </si>
  <si>
    <r>
      <rPr>
        <sz val="7"/>
        <rFont val="Times New Roman"/>
        <family val="1"/>
      </rPr>
      <t>45 zile de la darea OIL</t>
    </r>
  </si>
  <si>
    <r>
      <rPr>
        <sz val="7"/>
        <rFont val="Times New Roman"/>
        <family val="1"/>
      </rPr>
      <t xml:space="preserve">Urban Upgrade Architecture und
</t>
    </r>
    <r>
      <rPr>
        <sz val="7"/>
        <rFont val="Times New Roman"/>
        <family val="1"/>
      </rPr>
      <t>Engineering</t>
    </r>
  </si>
  <si>
    <r>
      <rPr>
        <sz val="7"/>
        <rFont val="Times New Roman"/>
        <family val="1"/>
      </rPr>
      <t>57/05.08.2021</t>
    </r>
  </si>
  <si>
    <r>
      <rPr>
        <sz val="7"/>
        <rFont val="Times New Roman"/>
        <family val="1"/>
      </rPr>
      <t>Serv de revizie periodica, interv rep la inst de alim cu motorina - Dep Tm</t>
    </r>
  </si>
  <si>
    <r>
      <rPr>
        <sz val="7"/>
        <rFont val="Times New Roman"/>
        <family val="1"/>
      </rPr>
      <t>12 luni de la darea OIL</t>
    </r>
  </si>
  <si>
    <r>
      <rPr>
        <sz val="7"/>
        <rFont val="Times New Roman"/>
        <family val="1"/>
      </rPr>
      <t>Utilitar Fluid Construct</t>
    </r>
  </si>
  <si>
    <r>
      <rPr>
        <sz val="7"/>
        <rFont val="Times New Roman"/>
        <family val="1"/>
      </rPr>
      <t>58/05.08.2021</t>
    </r>
  </si>
  <si>
    <r>
      <rPr>
        <sz val="7"/>
        <rFont val="Times New Roman"/>
        <family val="1"/>
      </rPr>
      <t>Serv de colectare, transport si elim deseuri periculoase din subunitati</t>
    </r>
  </si>
  <si>
    <r>
      <rPr>
        <sz val="7"/>
        <rFont val="Times New Roman"/>
        <family val="1"/>
      </rPr>
      <t>Setcar SA</t>
    </r>
  </si>
  <si>
    <r>
      <rPr>
        <sz val="7"/>
        <rFont val="Times New Roman"/>
        <family val="1"/>
      </rPr>
      <t>59/10.08.2021</t>
    </r>
  </si>
  <si>
    <r>
      <rPr>
        <sz val="7"/>
        <rFont val="Times New Roman"/>
        <family val="1"/>
      </rPr>
      <t>Serv de adaptare osii motoare si libere pt boghiuri automotor Desiro</t>
    </r>
  </si>
  <si>
    <r>
      <rPr>
        <sz val="7"/>
        <rFont val="Times New Roman"/>
        <family val="1"/>
      </rPr>
      <t>30 zile de la darea OIL</t>
    </r>
  </si>
  <si>
    <r>
      <rPr>
        <sz val="7"/>
        <rFont val="Times New Roman"/>
        <family val="1"/>
      </rPr>
      <t>Electroputere VFU Pascani</t>
    </r>
  </si>
  <si>
    <r>
      <rPr>
        <sz val="7"/>
        <rFont val="Times New Roman"/>
        <family val="1"/>
      </rPr>
      <t>60/11.08.2021</t>
    </r>
  </si>
  <si>
    <r>
      <rPr>
        <sz val="7"/>
        <rFont val="Times New Roman"/>
        <family val="1"/>
      </rPr>
      <t>Servicii asigurare CASCO</t>
    </r>
  </si>
  <si>
    <r>
      <rPr>
        <sz val="7"/>
        <rFont val="Times New Roman"/>
        <family val="1"/>
      </rPr>
      <t>12.08.2021-11.08.2022</t>
    </r>
  </si>
  <si>
    <r>
      <rPr>
        <sz val="7"/>
        <rFont val="Times New Roman"/>
        <family val="1"/>
      </rPr>
      <t>Inter Broker  Asigurare SRL</t>
    </r>
  </si>
  <si>
    <r>
      <rPr>
        <sz val="7"/>
        <rFont val="Times New Roman"/>
        <family val="1"/>
      </rPr>
      <t>61/11.08.2021</t>
    </r>
  </si>
  <si>
    <r>
      <rPr>
        <sz val="7"/>
        <rFont val="Times New Roman"/>
        <family val="1"/>
      </rPr>
      <t>Incaltaminte de protectie (Bocanci)</t>
    </r>
  </si>
  <si>
    <r>
      <rPr>
        <sz val="7"/>
        <rFont val="Times New Roman"/>
        <family val="1"/>
      </rPr>
      <t>11.08.2021-10.06.2022</t>
    </r>
  </si>
  <si>
    <r>
      <rPr>
        <sz val="7"/>
        <rFont val="Times New Roman"/>
        <family val="1"/>
      </rPr>
      <t>NGM Company SRL</t>
    </r>
  </si>
  <si>
    <r>
      <rPr>
        <sz val="7"/>
        <rFont val="Times New Roman"/>
        <family val="1"/>
      </rPr>
      <t>64/13.08.2021</t>
    </r>
  </si>
  <si>
    <r>
      <rPr>
        <sz val="7"/>
        <rFont val="Times New Roman"/>
        <family val="1"/>
      </rPr>
      <t xml:space="preserve">Rep mecanism distributie la motorul Diesel tip 710G3A de la locomot
</t>
    </r>
    <r>
      <rPr>
        <sz val="7"/>
        <rFont val="Times New Roman"/>
        <family val="1"/>
      </rPr>
      <t>Diesel LDE621EGM920</t>
    </r>
  </si>
  <si>
    <r>
      <rPr>
        <sz val="7"/>
        <rFont val="Times New Roman"/>
        <family val="1"/>
      </rPr>
      <t>90 zile la OI</t>
    </r>
  </si>
  <si>
    <r>
      <rPr>
        <sz val="7"/>
        <rFont val="Times New Roman"/>
        <family val="1"/>
      </rPr>
      <t>Reloc SA</t>
    </r>
  </si>
  <si>
    <r>
      <rPr>
        <sz val="7"/>
        <rFont val="Times New Roman"/>
        <family val="1"/>
      </rPr>
      <t>67/23.08.2021</t>
    </r>
  </si>
  <si>
    <r>
      <rPr>
        <sz val="7"/>
        <rFont val="Times New Roman"/>
        <family val="1"/>
      </rPr>
      <t>Accesorii pt computere</t>
    </r>
  </si>
  <si>
    <r>
      <rPr>
        <sz val="7"/>
        <rFont val="Times New Roman"/>
        <family val="1"/>
      </rPr>
      <t>23.08.2021-31.08.2021</t>
    </r>
  </si>
  <si>
    <r>
      <rPr>
        <sz val="7"/>
        <rFont val="Times New Roman"/>
        <family val="1"/>
      </rPr>
      <t>68/25.08.2021</t>
    </r>
  </si>
  <si>
    <r>
      <rPr>
        <sz val="7"/>
        <rFont val="Times New Roman"/>
        <family val="1"/>
      </rPr>
      <t>25.08.2021-24.02.2022</t>
    </r>
  </si>
  <si>
    <r>
      <rPr>
        <sz val="7"/>
        <rFont val="Times New Roman"/>
        <family val="1"/>
      </rPr>
      <t>Oslea Mutriam SRL</t>
    </r>
  </si>
  <si>
    <r>
      <rPr>
        <sz val="7"/>
        <rFont val="Times New Roman"/>
        <family val="1"/>
      </rPr>
      <t>69/31.08.2021</t>
    </r>
  </si>
  <si>
    <r>
      <rPr>
        <sz val="7"/>
        <rFont val="Times New Roman"/>
        <family val="1"/>
      </rPr>
      <t>Telefoane cu fax</t>
    </r>
  </si>
  <si>
    <r>
      <rPr>
        <sz val="7"/>
        <rFont val="Times New Roman"/>
        <family val="1"/>
      </rPr>
      <t>31.08.2021-15.09.2021</t>
    </r>
  </si>
  <si>
    <r>
      <rPr>
        <sz val="7"/>
        <rFont val="Times New Roman"/>
        <family val="1"/>
      </rPr>
      <t>70/08.09.2021</t>
    </r>
  </si>
  <si>
    <r>
      <rPr>
        <sz val="7"/>
        <rFont val="Times New Roman"/>
        <family val="1"/>
      </rPr>
      <t xml:space="preserve">Servicii de intretinere, reparatii, verificare tehnica la CT si instalatiile
</t>
    </r>
    <r>
      <rPr>
        <sz val="7"/>
        <rFont val="Times New Roman"/>
        <family val="1"/>
      </rPr>
      <t>aferente din centralul si subunitatile SRTFC Timisoara</t>
    </r>
  </si>
  <si>
    <r>
      <rPr>
        <sz val="7"/>
        <rFont val="Times New Roman"/>
        <family val="1"/>
      </rPr>
      <t>08.09.2021 - 07.09.2022</t>
    </r>
  </si>
  <si>
    <r>
      <rPr>
        <sz val="7"/>
        <rFont val="Times New Roman"/>
        <family val="1"/>
      </rPr>
      <t>AB INSTAL SRL</t>
    </r>
  </si>
  <si>
    <r>
      <rPr>
        <sz val="7"/>
        <rFont val="Times New Roman"/>
        <family val="1"/>
      </rPr>
      <t>71/08.09.2021</t>
    </r>
  </si>
  <si>
    <r>
      <rPr>
        <sz val="7"/>
        <rFont val="Times New Roman"/>
        <family val="1"/>
      </rPr>
      <t xml:space="preserve">Servicii de evaluare vagoane de calatori disponibilizate, cu evaluator
</t>
    </r>
    <r>
      <rPr>
        <sz val="7"/>
        <rFont val="Times New Roman"/>
        <family val="1"/>
      </rPr>
      <t>ANEVAR</t>
    </r>
  </si>
  <si>
    <r>
      <rPr>
        <sz val="7"/>
        <rFont val="Times New Roman"/>
        <family val="1"/>
      </rPr>
      <t>08.09.2021 - 07.11.2021</t>
    </r>
  </si>
  <si>
    <r>
      <rPr>
        <sz val="7"/>
        <rFont val="Times New Roman"/>
        <family val="1"/>
      </rPr>
      <t>IRECSON EVALUARI SRL</t>
    </r>
  </si>
  <si>
    <r>
      <rPr>
        <sz val="7"/>
        <rFont val="Times New Roman"/>
        <family val="1"/>
      </rPr>
      <t>72/09.09.2021</t>
    </r>
  </si>
  <si>
    <r>
      <rPr>
        <sz val="7"/>
        <rFont val="Times New Roman"/>
        <family val="1"/>
      </rPr>
      <t>Articole de birotica (dosare )</t>
    </r>
  </si>
  <si>
    <r>
      <rPr>
        <sz val="7"/>
        <rFont val="Times New Roman"/>
        <family val="1"/>
      </rPr>
      <t>09.09.2021 - 08.03.2022</t>
    </r>
  </si>
  <si>
    <r>
      <rPr>
        <sz val="7"/>
        <rFont val="Times New Roman"/>
        <family val="1"/>
      </rPr>
      <t>73/15.09.2021</t>
    </r>
  </si>
  <si>
    <r>
      <rPr>
        <sz val="7"/>
        <rFont val="Times New Roman"/>
        <family val="1"/>
      </rPr>
      <t>16.09.2021 - 15.09.2022</t>
    </r>
  </si>
  <si>
    <r>
      <rPr>
        <sz val="7"/>
        <rFont val="Times New Roman"/>
        <family val="1"/>
      </rPr>
      <t>SC Intel Broker de Asigurare SRL</t>
    </r>
  </si>
  <si>
    <r>
      <rPr>
        <sz val="7"/>
        <rFont val="Times New Roman"/>
        <family val="1"/>
      </rPr>
      <t>74/16.09.2021</t>
    </r>
  </si>
  <si>
    <r>
      <rPr>
        <sz val="7"/>
        <rFont val="Times New Roman"/>
        <family val="1"/>
      </rPr>
      <t>Reparatii si intretinere cladiri - lot Deva</t>
    </r>
  </si>
  <si>
    <r>
      <rPr>
        <sz val="7"/>
        <rFont val="Times New Roman"/>
        <family val="1"/>
      </rPr>
      <t>SC MD Cons Plast SRL</t>
    </r>
  </si>
  <si>
    <r>
      <rPr>
        <sz val="7"/>
        <rFont val="Times New Roman"/>
        <family val="1"/>
      </rPr>
      <t>75/27.09.2021</t>
    </r>
  </si>
  <si>
    <r>
      <rPr>
        <sz val="7"/>
        <rFont val="Times New Roman"/>
        <family val="1"/>
      </rPr>
      <t>Reparatii acoperis cladire dormitor Lugoj</t>
    </r>
  </si>
  <si>
    <r>
      <rPr>
        <sz val="7"/>
        <rFont val="Times New Roman"/>
        <family val="1"/>
      </rPr>
      <t>27.09.2021 - 26.11.2021</t>
    </r>
  </si>
  <si>
    <r>
      <rPr>
        <sz val="7"/>
        <rFont val="Times New Roman"/>
        <family val="1"/>
      </rPr>
      <t>SC NSM Intergrum SRL</t>
    </r>
  </si>
  <si>
    <r>
      <rPr>
        <sz val="7"/>
        <rFont val="Times New Roman"/>
        <family val="1"/>
      </rPr>
      <t>77/05.10.2021</t>
    </r>
  </si>
  <si>
    <r>
      <rPr>
        <sz val="7"/>
        <rFont val="Times New Roman"/>
        <family val="1"/>
      </rPr>
      <t>Piatra tip CFR</t>
    </r>
  </si>
  <si>
    <r>
      <rPr>
        <sz val="7"/>
        <rFont val="Times New Roman"/>
        <family val="1"/>
      </rPr>
      <t>05.10.2021 - 04.10.2022</t>
    </r>
  </si>
  <si>
    <r>
      <rPr>
        <sz val="7"/>
        <rFont val="Times New Roman"/>
        <family val="1"/>
      </rPr>
      <t>Sylc Con Trans SRL</t>
    </r>
  </si>
  <si>
    <r>
      <rPr>
        <sz val="7"/>
        <rFont val="Times New Roman"/>
        <family val="1"/>
      </rPr>
      <t>78/07.10.2021</t>
    </r>
  </si>
  <si>
    <r>
      <rPr>
        <sz val="7"/>
        <rFont val="Times New Roman"/>
        <family val="1"/>
      </rPr>
      <t>Intocmire doc th-ec pt desfiintare cladire Post Rev Vagoane Brad</t>
    </r>
  </si>
  <si>
    <r>
      <rPr>
        <sz val="7"/>
        <rFont val="Times New Roman"/>
        <family val="1"/>
      </rPr>
      <t>18.10.2021 - 17.12.2021</t>
    </r>
  </si>
  <si>
    <r>
      <rPr>
        <sz val="7"/>
        <rFont val="Times New Roman"/>
        <family val="1"/>
      </rPr>
      <t>MSVM Proiect SRL</t>
    </r>
  </si>
  <si>
    <r>
      <rPr>
        <sz val="7"/>
        <rFont val="Times New Roman"/>
        <family val="1"/>
      </rPr>
      <t>79/08.10.2021</t>
    </r>
  </si>
  <si>
    <r>
      <rPr>
        <sz val="7"/>
        <rFont val="Times New Roman"/>
        <family val="1"/>
      </rPr>
      <t>Material marunt de cale - Lot 2</t>
    </r>
  </si>
  <si>
    <r>
      <rPr>
        <sz val="7"/>
        <rFont val="Times New Roman"/>
        <family val="1"/>
      </rPr>
      <t>08.10.2021 - 07.10.2022</t>
    </r>
  </si>
  <si>
    <r>
      <rPr>
        <sz val="7"/>
        <rFont val="Times New Roman"/>
        <family val="1"/>
      </rPr>
      <t>Confermet Industrial SRL</t>
    </r>
  </si>
  <si>
    <r>
      <rPr>
        <sz val="7"/>
        <rFont val="Times New Roman"/>
        <family val="1"/>
      </rPr>
      <t>80/08.10.2021</t>
    </r>
  </si>
  <si>
    <r>
      <rPr>
        <sz val="7"/>
        <rFont val="Times New Roman"/>
        <family val="1"/>
      </rPr>
      <t>82/07.10.2021</t>
    </r>
  </si>
  <si>
    <r>
      <rPr>
        <sz val="7"/>
        <rFont val="Times New Roman"/>
        <family val="1"/>
      </rPr>
      <t>UPS</t>
    </r>
  </si>
  <si>
    <r>
      <rPr>
        <sz val="7"/>
        <rFont val="Times New Roman"/>
        <family val="1"/>
      </rPr>
      <t>20.10.2021 - 02.11.2021</t>
    </r>
  </si>
  <si>
    <r>
      <rPr>
        <sz val="7"/>
        <rFont val="Times New Roman"/>
        <family val="1"/>
      </rPr>
      <t>Petagon Business</t>
    </r>
  </si>
  <si>
    <r>
      <rPr>
        <sz val="7"/>
        <rFont val="Times New Roman"/>
        <family val="1"/>
      </rPr>
      <t>83/19.10.2021</t>
    </r>
  </si>
  <si>
    <r>
      <rPr>
        <sz val="7"/>
        <rFont val="Times New Roman"/>
        <family val="1"/>
      </rPr>
      <t>Examinari medicale si psihologice pt personalul cu atributii in SC</t>
    </r>
  </si>
  <si>
    <r>
      <rPr>
        <sz val="7"/>
        <rFont val="Times New Roman"/>
        <family val="1"/>
      </rPr>
      <t>27.10.2021 - 26.10.2022</t>
    </r>
  </si>
  <si>
    <r>
      <rPr>
        <sz val="7"/>
        <rFont val="Times New Roman"/>
        <family val="1"/>
      </rPr>
      <t>Centrul Medical Liad SRL</t>
    </r>
  </si>
  <si>
    <r>
      <rPr>
        <sz val="7"/>
        <rFont val="Times New Roman"/>
        <family val="1"/>
      </rPr>
      <t>85/26.10.2021</t>
    </r>
  </si>
  <si>
    <r>
      <rPr>
        <sz val="7"/>
        <rFont val="Times New Roman"/>
        <family val="1"/>
      </rPr>
      <t>Aparate portabile ER</t>
    </r>
  </si>
  <si>
    <r>
      <rPr>
        <sz val="7"/>
        <rFont val="Times New Roman"/>
        <family val="1"/>
      </rPr>
      <t>25.10.2021 - 10.11.2021</t>
    </r>
  </si>
  <si>
    <r>
      <rPr>
        <sz val="7"/>
        <rFont val="Times New Roman"/>
        <family val="1"/>
      </rPr>
      <t>ELTECH</t>
    </r>
  </si>
  <si>
    <r>
      <rPr>
        <sz val="7"/>
        <rFont val="Times New Roman"/>
        <family val="1"/>
      </rPr>
      <t>86/27.10.2021</t>
    </r>
  </si>
  <si>
    <r>
      <rPr>
        <sz val="7"/>
        <rFont val="Times New Roman"/>
        <family val="1"/>
      </rPr>
      <t>Reparatii MD la locomotive LDE EGM 910- Dep Tm</t>
    </r>
  </si>
  <si>
    <r>
      <rPr>
        <sz val="7"/>
        <rFont val="Times New Roman"/>
        <family val="1"/>
      </rPr>
      <t>27.10.2021 - 26.11.2021</t>
    </r>
  </si>
  <si>
    <r>
      <rPr>
        <sz val="7"/>
        <rFont val="Times New Roman"/>
        <family val="1"/>
      </rPr>
      <t>83/28.10.2021</t>
    </r>
  </si>
  <si>
    <r>
      <rPr>
        <sz val="7"/>
        <rFont val="Times New Roman"/>
        <family val="1"/>
      </rPr>
      <t>Aplicatie calcul drepturi salariale</t>
    </r>
  </si>
  <si>
    <r>
      <rPr>
        <sz val="7"/>
        <rFont val="Times New Roman"/>
        <family val="1"/>
      </rPr>
      <t>01.11.2021 - 31.10.2022</t>
    </r>
  </si>
  <si>
    <r>
      <rPr>
        <sz val="7"/>
        <rFont val="Times New Roman"/>
        <family val="1"/>
      </rPr>
      <t>T SOFT SRL</t>
    </r>
  </si>
  <si>
    <r>
      <rPr>
        <sz val="7"/>
        <rFont val="Times New Roman"/>
        <family val="1"/>
      </rPr>
      <t>88/05.11.2021</t>
    </r>
  </si>
  <si>
    <r>
      <rPr>
        <sz val="7"/>
        <rFont val="Times New Roman"/>
        <family val="1"/>
      </rPr>
      <t xml:space="preserve">Servicii de intretinere, reparatii a compresoarelor din subunitatile SRTFC
</t>
    </r>
    <r>
      <rPr>
        <sz val="7"/>
        <rFont val="Times New Roman"/>
        <family val="1"/>
      </rPr>
      <t>Timisoara</t>
    </r>
  </si>
  <si>
    <r>
      <rPr>
        <sz val="7"/>
        <rFont val="Times New Roman"/>
        <family val="1"/>
      </rPr>
      <t>05.11.2021 - 04.11.2022</t>
    </r>
  </si>
  <si>
    <r>
      <rPr>
        <sz val="7"/>
        <rFont val="Times New Roman"/>
        <family val="1"/>
      </rPr>
      <t>89/18.11.2021</t>
    </r>
  </si>
  <si>
    <r>
      <rPr>
        <sz val="7"/>
        <rFont val="Times New Roman"/>
        <family val="1"/>
      </rPr>
      <t>18.11.2021 - 17.11.2022</t>
    </r>
  </si>
  <si>
    <r>
      <rPr>
        <sz val="7"/>
        <rFont val="Times New Roman"/>
        <family val="1"/>
      </rPr>
      <t xml:space="preserve">Asoc Valabile SRL si SC Valabile Smart
</t>
    </r>
    <r>
      <rPr>
        <sz val="7"/>
        <rFont val="Times New Roman"/>
        <family val="1"/>
      </rPr>
      <t>SRL</t>
    </r>
  </si>
  <si>
    <r>
      <rPr>
        <sz val="7"/>
        <rFont val="Times New Roman"/>
        <family val="1"/>
      </rPr>
      <t>90/18.11.2021</t>
    </r>
  </si>
  <si>
    <r>
      <rPr>
        <sz val="7"/>
        <rFont val="Times New Roman"/>
        <family val="1"/>
      </rPr>
      <t>Intretinere, reparatii si revizii utilaje ISCIR</t>
    </r>
  </si>
  <si>
    <r>
      <rPr>
        <sz val="7"/>
        <rFont val="Times New Roman"/>
        <family val="1"/>
      </rPr>
      <t>SC LOAD SYS GROUP SRL</t>
    </r>
  </si>
  <si>
    <r>
      <rPr>
        <sz val="7"/>
        <rFont val="Times New Roman"/>
        <family val="1"/>
      </rPr>
      <t xml:space="preserve">Colectare, transport si depunere valor ibanesti si instrumente plata pt
</t>
    </r>
    <r>
      <rPr>
        <sz val="7"/>
        <rFont val="Times New Roman"/>
        <family val="1"/>
      </rPr>
      <t>statiile si agentiile de voiaj SRTFC la unitati teritoriale bancare sau centre de procesare</t>
    </r>
  </si>
  <si>
    <r>
      <rPr>
        <sz val="7"/>
        <rFont val="Times New Roman"/>
        <family val="1"/>
      </rPr>
      <t>01.12.2021 - 30.11.2022</t>
    </r>
  </si>
  <si>
    <r>
      <rPr>
        <sz val="7"/>
        <rFont val="Times New Roman"/>
        <family val="1"/>
      </rPr>
      <t>BCR SA in asoc cu CIT ONE SRL</t>
    </r>
  </si>
  <si>
    <r>
      <rPr>
        <sz val="7"/>
        <rFont val="Times New Roman"/>
        <family val="1"/>
      </rPr>
      <t>93/08.12.2021</t>
    </r>
  </si>
  <si>
    <r>
      <rPr>
        <sz val="7"/>
        <rFont val="Times New Roman"/>
        <family val="1"/>
      </rPr>
      <t>Buletine avizare restrictii</t>
    </r>
  </si>
  <si>
    <r>
      <rPr>
        <sz val="7"/>
        <rFont val="Times New Roman"/>
        <family val="1"/>
      </rPr>
      <t>15.12.2021 - 14.12.2022</t>
    </r>
  </si>
  <si>
    <r>
      <rPr>
        <sz val="7"/>
        <rFont val="Times New Roman"/>
        <family val="1"/>
      </rPr>
      <t>SC Select Print SRL</t>
    </r>
  </si>
  <si>
    <r>
      <rPr>
        <sz val="7"/>
        <rFont val="Times New Roman"/>
        <family val="1"/>
      </rPr>
      <t>95/21.12.2021</t>
    </r>
  </si>
  <si>
    <r>
      <rPr>
        <sz val="7"/>
        <rFont val="Times New Roman"/>
        <family val="1"/>
      </rPr>
      <t>03.01.2022 - 02.01.2023</t>
    </r>
  </si>
  <si>
    <r>
      <rPr>
        <sz val="7"/>
        <rFont val="Times New Roman"/>
        <family val="1"/>
      </rPr>
      <t>Romanian Security System</t>
    </r>
  </si>
  <si>
    <r>
      <rPr>
        <sz val="7"/>
        <rFont val="Times New Roman"/>
        <family val="1"/>
      </rPr>
      <t>96/22.12.2021</t>
    </r>
  </si>
  <si>
    <r>
      <rPr>
        <sz val="7"/>
        <rFont val="Times New Roman"/>
        <family val="1"/>
      </rPr>
      <t>Amenajare linia 4 hala RAD</t>
    </r>
  </si>
  <si>
    <r>
      <rPr>
        <sz val="7"/>
        <rFont val="Times New Roman"/>
        <family val="1"/>
      </rPr>
      <t xml:space="preserve">35 zile de la predare
</t>
    </r>
    <r>
      <rPr>
        <sz val="7"/>
        <rFont val="Times New Roman"/>
        <family val="1"/>
      </rPr>
      <t>amplasament</t>
    </r>
  </si>
  <si>
    <r>
      <rPr>
        <sz val="7"/>
        <rFont val="Times New Roman"/>
        <family val="1"/>
      </rPr>
      <t>SC North Woods Europe SRL</t>
    </r>
  </si>
  <si>
    <r>
      <rPr>
        <sz val="7"/>
        <rFont val="Times New Roman"/>
        <family val="1"/>
      </rPr>
      <t>97/24.12.2021</t>
    </r>
  </si>
  <si>
    <r>
      <rPr>
        <sz val="7"/>
        <rFont val="Times New Roman"/>
        <family val="1"/>
      </rPr>
      <t>Reparatii canal revizie VI Dep. Ar</t>
    </r>
  </si>
  <si>
    <r>
      <rPr>
        <sz val="7"/>
        <rFont val="Times New Roman"/>
        <family val="1"/>
      </rPr>
      <t>98/28.12.2021</t>
    </r>
  </si>
  <si>
    <r>
      <rPr>
        <sz val="7"/>
        <rFont val="Times New Roman"/>
        <family val="1"/>
      </rPr>
      <t>Baie termostatata</t>
    </r>
  </si>
  <si>
    <r>
      <rPr>
        <sz val="7"/>
        <rFont val="Times New Roman"/>
        <family val="1"/>
      </rPr>
      <t>28.12.2021 - 28.03.2022</t>
    </r>
  </si>
  <si>
    <r>
      <rPr>
        <sz val="7"/>
        <rFont val="Times New Roman"/>
        <family val="1"/>
      </rPr>
      <t>Nitech SRL</t>
    </r>
  </si>
  <si>
    <r>
      <rPr>
        <sz val="7"/>
        <rFont val="Times New Roman"/>
        <family val="1"/>
      </rPr>
      <t>99/28.12.2021</t>
    </r>
  </si>
  <si>
    <r>
      <rPr>
        <sz val="7"/>
        <rFont val="Times New Roman"/>
        <family val="1"/>
      </rPr>
      <t xml:space="preserve">Pe toata durata de executie a
</t>
    </r>
    <r>
      <rPr>
        <sz val="7"/>
        <rFont val="Times New Roman"/>
        <family val="1"/>
      </rPr>
      <t>lucrarilor</t>
    </r>
  </si>
  <si>
    <r>
      <rPr>
        <sz val="7"/>
        <rFont val="Times New Roman"/>
        <family val="1"/>
      </rPr>
      <t>UTI Building</t>
    </r>
  </si>
  <si>
    <r>
      <rPr>
        <sz val="7"/>
        <rFont val="Times New Roman"/>
        <family val="1"/>
      </rPr>
      <t>100/28.12.2021</t>
    </r>
  </si>
  <si>
    <r>
      <rPr>
        <sz val="7"/>
        <rFont val="Times New Roman"/>
        <family val="1"/>
      </rPr>
      <t>Frangomi</t>
    </r>
  </si>
  <si>
    <r>
      <rPr>
        <sz val="7"/>
        <rFont val="Times New Roman"/>
        <family val="1"/>
      </rPr>
      <t>101/28.12.2021</t>
    </r>
  </si>
  <si>
    <r>
      <rPr>
        <sz val="7"/>
        <rFont val="Times New Roman"/>
        <family val="1"/>
      </rPr>
      <t>102/08.12.2021</t>
    </r>
  </si>
  <si>
    <r>
      <rPr>
        <sz val="7"/>
        <rFont val="Times New Roman"/>
        <family val="1"/>
      </rPr>
      <t>103/29.12.2021</t>
    </r>
  </si>
  <si>
    <r>
      <rPr>
        <sz val="7"/>
        <rFont val="Times New Roman"/>
        <family val="1"/>
      </rPr>
      <t>Aparat masurare rezistenta dielectrica</t>
    </r>
  </si>
  <si>
    <r>
      <rPr>
        <sz val="7"/>
        <rFont val="Times New Roman"/>
        <family val="1"/>
      </rPr>
      <t>29.12.2021 - 28.03.2022</t>
    </r>
  </si>
  <si>
    <r>
      <rPr>
        <sz val="7"/>
        <rFont val="Times New Roman"/>
        <family val="1"/>
      </rPr>
      <t>ARC Brasov</t>
    </r>
  </si>
  <si>
    <r>
      <rPr>
        <sz val="7"/>
        <rFont val="Times New Roman"/>
        <family val="1"/>
      </rPr>
      <t>104/29.12.2021</t>
    </r>
  </si>
  <si>
    <r>
      <rPr>
        <sz val="7"/>
        <rFont val="Times New Roman"/>
        <family val="1"/>
      </rPr>
      <t>29.12.2021 - 28.06.2022</t>
    </r>
  </si>
  <si>
    <r>
      <rPr>
        <sz val="7"/>
        <rFont val="Times New Roman"/>
        <family val="1"/>
      </rPr>
      <t>Mataharias srl</t>
    </r>
  </si>
  <si>
    <r>
      <rPr>
        <sz val="7"/>
        <rFont val="Times New Roman"/>
        <family val="1"/>
      </rPr>
      <t>105/30.12.2021</t>
    </r>
  </si>
  <si>
    <r>
      <rPr>
        <sz val="7"/>
        <rFont val="Times New Roman"/>
        <family val="1"/>
      </rPr>
      <t>Reparatie linia 8 D - Dep. Tm</t>
    </r>
  </si>
  <si>
    <r>
      <rPr>
        <sz val="7"/>
        <rFont val="Times New Roman"/>
        <family val="1"/>
      </rPr>
      <t>12 luni de la OIL</t>
    </r>
  </si>
  <si>
    <r>
      <rPr>
        <sz val="7"/>
        <rFont val="Times New Roman"/>
        <family val="1"/>
      </rPr>
      <t>106/27.01.2022</t>
    </r>
  </si>
  <si>
    <r>
      <rPr>
        <sz val="7"/>
        <rFont val="Times New Roman"/>
        <family val="1"/>
      </rPr>
      <t xml:space="preserve">Reparatii si intretinere a echip. de securitate in subunitati SRTFC Tm - Lot
</t>
    </r>
    <r>
      <rPr>
        <sz val="7"/>
        <rFont val="Times New Roman"/>
        <family val="1"/>
      </rPr>
      <t>1</t>
    </r>
  </si>
  <si>
    <r>
      <rPr>
        <sz val="7"/>
        <rFont val="Times New Roman"/>
        <family val="1"/>
      </rPr>
      <t>27.01.2022 - 26.01.2023</t>
    </r>
  </si>
  <si>
    <r>
      <rPr>
        <sz val="7"/>
        <rFont val="Times New Roman"/>
        <family val="1"/>
      </rPr>
      <t>Union Protection</t>
    </r>
  </si>
  <si>
    <r>
      <rPr>
        <sz val="7"/>
        <rFont val="Times New Roman"/>
        <family val="1"/>
      </rPr>
      <t>107/27.01.2022</t>
    </r>
  </si>
  <si>
    <r>
      <rPr>
        <sz val="7"/>
        <rFont val="Times New Roman"/>
        <family val="1"/>
      </rPr>
      <t>Reparatii si intretinere a echip. video in subunitati SRTFC Tm - Lot 2</t>
    </r>
  </si>
  <si>
    <r>
      <rPr>
        <sz val="7"/>
        <rFont val="Times New Roman"/>
        <family val="1"/>
      </rPr>
      <t>01/14.01.2022</t>
    </r>
  </si>
  <si>
    <r>
      <rPr>
        <sz val="7"/>
        <rFont val="Times New Roman"/>
        <family val="1"/>
      </rPr>
      <t>Achizitie energie electrica</t>
    </r>
  </si>
  <si>
    <r>
      <rPr>
        <sz val="7"/>
        <rFont val="Times New Roman"/>
        <family val="1"/>
      </rPr>
      <t>21.01.2022 - 20.04.2022</t>
    </r>
  </si>
  <si>
    <r>
      <rPr>
        <sz val="7"/>
        <rFont val="Times New Roman"/>
        <family val="1"/>
      </rPr>
      <t>SC Eon Energie Romania</t>
    </r>
  </si>
  <si>
    <r>
      <rPr>
        <sz val="7"/>
        <rFont val="Times New Roman"/>
        <family val="1"/>
      </rPr>
      <t>02/31.01.2022</t>
    </r>
  </si>
  <si>
    <r>
      <rPr>
        <sz val="7"/>
        <rFont val="Times New Roman"/>
        <family val="1"/>
      </rPr>
      <t>31.01.2022 - 30.06.2022</t>
    </r>
  </si>
  <si>
    <r>
      <rPr>
        <sz val="7"/>
        <rFont val="Times New Roman"/>
        <family val="1"/>
      </rPr>
      <t>SC DEVAX MOTORS</t>
    </r>
  </si>
  <si>
    <r>
      <rPr>
        <sz val="7"/>
        <rFont val="Times New Roman"/>
        <family val="1"/>
      </rPr>
      <t>03/31.01.2022</t>
    </r>
  </si>
  <si>
    <r>
      <rPr>
        <sz val="7"/>
        <rFont val="Times New Roman"/>
        <family val="1"/>
      </rPr>
      <t>Proiectare instalatie incalzire comanda Gurahont</t>
    </r>
  </si>
  <si>
    <r>
      <rPr>
        <sz val="7"/>
        <rFont val="Times New Roman"/>
        <family val="1"/>
      </rPr>
      <t>3 luni de la OI</t>
    </r>
  </si>
  <si>
    <r>
      <rPr>
        <sz val="7"/>
        <rFont val="Times New Roman"/>
        <family val="1"/>
      </rPr>
      <t>SC SMART CONSULTING SRL</t>
    </r>
  </si>
  <si>
    <r>
      <rPr>
        <sz val="7"/>
        <rFont val="Times New Roman"/>
        <family val="1"/>
      </rPr>
      <t>04/31.01.2022</t>
    </r>
  </si>
  <si>
    <r>
      <rPr>
        <sz val="7"/>
        <rFont val="Times New Roman"/>
        <family val="1"/>
      </rPr>
      <t xml:space="preserve">Reparatii transf. prnicipal tip MLR 5500 ce echip. locom. LE 3400KW-EC
</t>
    </r>
    <r>
      <rPr>
        <sz val="7"/>
        <rFont val="Times New Roman"/>
        <family val="1"/>
      </rPr>
      <t>037</t>
    </r>
  </si>
  <si>
    <r>
      <rPr>
        <sz val="7"/>
        <rFont val="Times New Roman"/>
        <family val="1"/>
      </rPr>
      <t>60 zile de la predare</t>
    </r>
  </si>
  <si>
    <r>
      <rPr>
        <sz val="7"/>
        <rFont val="Times New Roman"/>
        <family val="1"/>
      </rPr>
      <t>05/04.02.2022</t>
    </r>
  </si>
  <si>
    <r>
      <rPr>
        <sz val="7"/>
        <rFont val="Times New Roman"/>
        <family val="1"/>
      </rPr>
      <t xml:space="preserve">Serv. Verificare, reparare, incarcare a stingatoarelor de incendiu si verif
</t>
    </r>
    <r>
      <rPr>
        <sz val="7"/>
        <rFont val="Times New Roman"/>
        <family val="1"/>
      </rPr>
      <t>reparare hidranti de incendiu din SRTFC Tm</t>
    </r>
  </si>
  <si>
    <r>
      <rPr>
        <sz val="6"/>
        <rFont val="Times New Roman"/>
        <family val="1"/>
      </rPr>
      <t>04.02.2022 - 03.02.2023</t>
    </r>
  </si>
  <si>
    <r>
      <rPr>
        <sz val="6"/>
        <rFont val="Times New Roman"/>
        <family val="1"/>
      </rPr>
      <t>PS</t>
    </r>
  </si>
  <si>
    <r>
      <rPr>
        <sz val="6"/>
        <rFont val="Times New Roman"/>
        <family val="1"/>
      </rPr>
      <t>Aninoasa -Tim SRL</t>
    </r>
  </si>
  <si>
    <r>
      <rPr>
        <sz val="7"/>
        <rFont val="Times New Roman"/>
        <family val="1"/>
      </rPr>
      <t>06/07.02.2022</t>
    </r>
  </si>
  <si>
    <r>
      <rPr>
        <sz val="6"/>
        <rFont val="Times New Roman"/>
        <family val="1"/>
      </rPr>
      <t>07.02.2022 - 06.02.2023</t>
    </r>
  </si>
  <si>
    <r>
      <rPr>
        <sz val="6"/>
        <rFont val="Times New Roman"/>
        <family val="1"/>
      </rPr>
      <t>Meda Consult SRL</t>
    </r>
  </si>
  <si>
    <r>
      <rPr>
        <sz val="7"/>
        <rFont val="Times New Roman"/>
        <family val="1"/>
      </rPr>
      <t>07/07.02.2022</t>
    </r>
  </si>
  <si>
    <r>
      <rPr>
        <sz val="7"/>
        <rFont val="Times New Roman"/>
        <family val="1"/>
      </rPr>
      <t>08/14.02.2022</t>
    </r>
  </si>
  <si>
    <r>
      <rPr>
        <sz val="7"/>
        <rFont val="Times New Roman"/>
        <family val="1"/>
      </rPr>
      <t>Scurte impermeabile termoizolante</t>
    </r>
  </si>
  <si>
    <r>
      <rPr>
        <sz val="6"/>
        <rFont val="Times New Roman"/>
        <family val="1"/>
      </rPr>
      <t>14.02.2022-13.08.2022</t>
    </r>
  </si>
  <si>
    <r>
      <rPr>
        <sz val="6"/>
        <rFont val="Times New Roman"/>
        <family val="1"/>
      </rPr>
      <t>C&amp;A COMPANY CONSULTING SRL</t>
    </r>
  </si>
  <si>
    <r>
      <rPr>
        <sz val="7"/>
        <rFont val="Times New Roman"/>
        <family val="1"/>
      </rPr>
      <t>09/15.02.2022</t>
    </r>
  </si>
  <si>
    <r>
      <rPr>
        <sz val="7"/>
        <rFont val="Times New Roman"/>
        <family val="1"/>
      </rPr>
      <t>Examinari medicale si psiho pt pers cu atrib in siguranta transporturilor</t>
    </r>
  </si>
  <si>
    <r>
      <rPr>
        <sz val="6"/>
        <rFont val="Times New Roman"/>
        <family val="1"/>
      </rPr>
      <t>01.03.2022 - 28.02.2023</t>
    </r>
  </si>
  <si>
    <r>
      <rPr>
        <sz val="6"/>
        <rFont val="Times New Roman"/>
        <family val="1"/>
      </rPr>
      <t>Centru Medical Misca SRL</t>
    </r>
  </si>
  <si>
    <r>
      <rPr>
        <sz val="7"/>
        <rFont val="Times New Roman"/>
        <family val="1"/>
      </rPr>
      <t>10/21.02.2022</t>
    </r>
  </si>
  <si>
    <r>
      <rPr>
        <sz val="7"/>
        <rFont val="Times New Roman"/>
        <family val="1"/>
      </rPr>
      <t>Echipament individual de protectie -Lot1</t>
    </r>
  </si>
  <si>
    <r>
      <rPr>
        <sz val="6"/>
        <rFont val="Times New Roman"/>
        <family val="1"/>
      </rPr>
      <t>21.02.2022 - 20.02.2023</t>
    </r>
  </si>
  <si>
    <r>
      <rPr>
        <sz val="6"/>
        <rFont val="Times New Roman"/>
        <family val="1"/>
      </rPr>
      <t>Danger SRL</t>
    </r>
  </si>
  <si>
    <r>
      <rPr>
        <sz val="7"/>
        <rFont val="Times New Roman"/>
        <family val="1"/>
      </rPr>
      <t>11/21.02.2022</t>
    </r>
  </si>
  <si>
    <r>
      <rPr>
        <sz val="7"/>
        <rFont val="Times New Roman"/>
        <family val="1"/>
      </rPr>
      <t>Serv de spalare automobilelor si servicii similare</t>
    </r>
  </si>
  <si>
    <r>
      <rPr>
        <sz val="6"/>
        <rFont val="Times New Roman"/>
        <family val="1"/>
      </rPr>
      <t>AD</t>
    </r>
  </si>
  <si>
    <r>
      <rPr>
        <sz val="6"/>
        <rFont val="Times New Roman"/>
        <family val="1"/>
      </rPr>
      <t>Anghelus SRL</t>
    </r>
  </si>
  <si>
    <r>
      <rPr>
        <sz val="7"/>
        <rFont val="Times New Roman"/>
        <family val="1"/>
      </rPr>
      <t>12/21.02.2022</t>
    </r>
  </si>
  <si>
    <r>
      <rPr>
        <sz val="7"/>
        <rFont val="Times New Roman"/>
        <family val="1"/>
      </rPr>
      <t>Echip individual de protectie - Lot2 (Salopete lucru, halate doc)</t>
    </r>
  </si>
  <si>
    <r>
      <rPr>
        <sz val="6"/>
        <rFont val="Times New Roman"/>
        <family val="1"/>
      </rPr>
      <t>MODAVIL SRL</t>
    </r>
  </si>
  <si>
    <r>
      <rPr>
        <sz val="6"/>
        <rFont val="Times New Roman"/>
        <family val="1"/>
      </rPr>
      <t>13/02.03.2022</t>
    </r>
  </si>
  <si>
    <r>
      <rPr>
        <sz val="6"/>
        <rFont val="Times New Roman"/>
        <family val="1"/>
      </rPr>
      <t>Serv. verificare, intretinere si reparatii linii industriale si CF din SRTFC Tms</t>
    </r>
  </si>
  <si>
    <r>
      <rPr>
        <sz val="6"/>
        <rFont val="Times New Roman"/>
        <family val="1"/>
      </rPr>
      <t>02.03.2022 - 01.03.2023</t>
    </r>
  </si>
  <si>
    <r>
      <rPr>
        <sz val="6"/>
        <rFont val="Times New Roman"/>
        <family val="1"/>
      </rPr>
      <t>LD</t>
    </r>
  </si>
  <si>
    <r>
      <rPr>
        <sz val="6"/>
        <rFont val="Times New Roman"/>
        <family val="1"/>
      </rPr>
      <t>North Wood  Europe SRL</t>
    </r>
  </si>
  <si>
    <r>
      <rPr>
        <sz val="6"/>
        <rFont val="Times New Roman"/>
        <family val="1"/>
      </rPr>
      <t>17/31.03.2022</t>
    </r>
  </si>
  <si>
    <r>
      <rPr>
        <sz val="6"/>
        <rFont val="Times New Roman"/>
        <family val="1"/>
      </rPr>
      <t>Apa minerala carbogazoasa</t>
    </r>
  </si>
  <si>
    <r>
      <rPr>
        <sz val="6"/>
        <rFont val="Times New Roman"/>
        <family val="1"/>
      </rPr>
      <t>31.03.2022 - 30.03.2023</t>
    </r>
  </si>
  <si>
    <r>
      <rPr>
        <sz val="6"/>
        <rFont val="Times New Roman"/>
        <family val="1"/>
      </rPr>
      <t>SEDA INVEST SRL</t>
    </r>
  </si>
  <si>
    <r>
      <rPr>
        <sz val="6"/>
        <rFont val="Times New Roman"/>
        <family val="1"/>
      </rPr>
      <t>18/31.03.2022</t>
    </r>
  </si>
  <si>
    <r>
      <rPr>
        <sz val="6"/>
        <rFont val="Times New Roman"/>
        <family val="1"/>
      </rPr>
      <t>Vopsele - Lot1</t>
    </r>
  </si>
  <si>
    <r>
      <rPr>
        <sz val="6"/>
        <rFont val="Times New Roman"/>
        <family val="1"/>
      </rPr>
      <t>Kober SRL</t>
    </r>
  </si>
  <si>
    <r>
      <rPr>
        <sz val="6"/>
        <rFont val="Times New Roman"/>
        <family val="1"/>
      </rPr>
      <t>19/31.03.2022</t>
    </r>
  </si>
  <si>
    <r>
      <rPr>
        <sz val="6"/>
        <rFont val="Times New Roman"/>
        <family val="1"/>
      </rPr>
      <t>Diluanti - Lot2</t>
    </r>
  </si>
  <si>
    <r>
      <rPr>
        <sz val="7"/>
        <rFont val="Times New Roman"/>
        <family val="1"/>
      </rPr>
      <t>20/04.05.2022</t>
    </r>
  </si>
  <si>
    <r>
      <rPr>
        <sz val="7"/>
        <rFont val="Times New Roman"/>
        <family val="1"/>
      </rPr>
      <t xml:space="preserve">Spalat mat. textile si salubrizare spatii administrative si dormitoare de pers
</t>
    </r>
    <r>
      <rPr>
        <sz val="7"/>
        <rFont val="Times New Roman"/>
        <family val="1"/>
      </rPr>
      <t>ale unitatilor SRTFC Tms</t>
    </r>
  </si>
  <si>
    <r>
      <rPr>
        <sz val="6"/>
        <rFont val="Times New Roman"/>
        <family val="1"/>
      </rPr>
      <t>12.05.2022 - 11.05.2023</t>
    </r>
  </si>
  <si>
    <r>
      <rPr>
        <sz val="6"/>
        <rFont val="Times New Roman"/>
        <family val="1"/>
      </rPr>
      <t>SC GRUP ART CIP SERV SRL</t>
    </r>
  </si>
  <si>
    <r>
      <rPr>
        <sz val="7"/>
        <rFont val="Times New Roman"/>
        <family val="1"/>
      </rPr>
      <t>21/30.05.2022</t>
    </r>
  </si>
  <si>
    <r>
      <rPr>
        <sz val="6"/>
        <rFont val="Times New Roman"/>
        <family val="1"/>
      </rPr>
      <t>30.05.2022 - 29.11.2022</t>
    </r>
  </si>
  <si>
    <r>
      <rPr>
        <sz val="6"/>
        <rFont val="Times New Roman"/>
        <family val="1"/>
      </rPr>
      <t>RIK SRL</t>
    </r>
  </si>
  <si>
    <r>
      <rPr>
        <sz val="7"/>
        <rFont val="Times New Roman"/>
        <family val="1"/>
      </rPr>
      <t>22/30.05.2022</t>
    </r>
  </si>
  <si>
    <r>
      <rPr>
        <sz val="7"/>
        <rFont val="Times New Roman"/>
        <family val="1"/>
      </rPr>
      <t>23/30.05.2022</t>
    </r>
  </si>
  <si>
    <r>
      <rPr>
        <sz val="7"/>
        <rFont val="Times New Roman"/>
        <family val="1"/>
      </rPr>
      <t>24/30.05.2022</t>
    </r>
  </si>
  <si>
    <r>
      <rPr>
        <sz val="7"/>
        <rFont val="Times New Roman"/>
        <family val="1"/>
      </rPr>
      <t>25/30.05.2022</t>
    </r>
  </si>
  <si>
    <r>
      <rPr>
        <sz val="7"/>
        <rFont val="Times New Roman"/>
        <family val="1"/>
      </rPr>
      <t>Articole de birotica - Lot 5</t>
    </r>
  </si>
  <si>
    <r>
      <rPr>
        <sz val="7"/>
        <rFont val="Times New Roman"/>
        <family val="1"/>
      </rPr>
      <t>26/30.05.2022</t>
    </r>
  </si>
  <si>
    <r>
      <rPr>
        <sz val="6"/>
        <rFont val="Times New Roman"/>
        <family val="1"/>
      </rPr>
      <t>30.05.2022 - 14.06.2022</t>
    </r>
  </si>
  <si>
    <r>
      <rPr>
        <sz val="6"/>
        <rFont val="Times New Roman"/>
        <family val="1"/>
      </rPr>
      <t>Incremental SRL</t>
    </r>
  </si>
  <si>
    <r>
      <rPr>
        <sz val="6"/>
        <rFont val="Times New Roman"/>
        <family val="1"/>
      </rPr>
      <t>27/08.06.2022</t>
    </r>
  </si>
  <si>
    <r>
      <rPr>
        <sz val="6"/>
        <rFont val="Times New Roman"/>
        <family val="1"/>
      </rPr>
      <t>Serv. de reparatii si intretinere a automobilelor SRTFC Tm - Lot1</t>
    </r>
  </si>
  <si>
    <r>
      <rPr>
        <sz val="6"/>
        <rFont val="Times New Roman"/>
        <family val="1"/>
      </rPr>
      <t>08.06.2022 - 07.06.2023</t>
    </r>
  </si>
  <si>
    <r>
      <rPr>
        <sz val="6"/>
        <rFont val="Times New Roman"/>
        <family val="1"/>
      </rPr>
      <t>BEST ENGINE SRL</t>
    </r>
  </si>
  <si>
    <r>
      <rPr>
        <sz val="6"/>
        <rFont val="Times New Roman"/>
        <family val="1"/>
      </rPr>
      <t>28/08.06.2022</t>
    </r>
  </si>
  <si>
    <r>
      <rPr>
        <sz val="6"/>
        <rFont val="Times New Roman"/>
        <family val="1"/>
      </rPr>
      <t>Serv. de reparatii si intretinere a automobilelor SRTFC Tm - Lot2</t>
    </r>
  </si>
  <si>
    <r>
      <rPr>
        <sz val="6"/>
        <rFont val="Times New Roman"/>
        <family val="1"/>
      </rPr>
      <t>29/08.06.2022</t>
    </r>
  </si>
  <si>
    <r>
      <rPr>
        <sz val="6"/>
        <rFont val="Times New Roman"/>
        <family val="1"/>
      </rPr>
      <t>Serv. de reparatii si intretinere a automobilelor SRTFC Tm - Lot3</t>
    </r>
  </si>
  <si>
    <r>
      <rPr>
        <sz val="6"/>
        <rFont val="Times New Roman"/>
        <family val="1"/>
      </rPr>
      <t>30/10.06.2022</t>
    </r>
  </si>
  <si>
    <r>
      <rPr>
        <sz val="6"/>
        <rFont val="Times New Roman"/>
        <family val="1"/>
      </rPr>
      <t>Traverse de beton T13</t>
    </r>
  </si>
  <si>
    <r>
      <rPr>
        <sz val="6"/>
        <rFont val="Times New Roman"/>
        <family val="1"/>
      </rPr>
      <t>10.06.2022 - 09.12.2022</t>
    </r>
  </si>
  <si>
    <r>
      <rPr>
        <sz val="6"/>
        <rFont val="Times New Roman"/>
        <family val="1"/>
      </rPr>
      <t>SC METABET CF SA</t>
    </r>
  </si>
  <si>
    <r>
      <rPr>
        <sz val="6"/>
        <rFont val="Times New Roman"/>
        <family val="1"/>
      </rPr>
      <t>31/16.06.2022</t>
    </r>
  </si>
  <si>
    <r>
      <rPr>
        <sz val="6"/>
        <rFont val="Times New Roman"/>
        <family val="1"/>
      </rPr>
      <t>Freon R134A si R407C</t>
    </r>
  </si>
  <si>
    <r>
      <rPr>
        <sz val="6"/>
        <rFont val="Times New Roman"/>
        <family val="1"/>
      </rPr>
      <t>16.06.2022 - 12.02.2023</t>
    </r>
  </si>
  <si>
    <r>
      <rPr>
        <sz val="6"/>
        <rFont val="Times New Roman"/>
        <family val="1"/>
      </rPr>
      <t>COLIMO SRL</t>
    </r>
  </si>
  <si>
    <r>
      <rPr>
        <sz val="6"/>
        <rFont val="Times New Roman"/>
        <family val="1"/>
      </rPr>
      <t>32/16.06.2022</t>
    </r>
  </si>
  <si>
    <r>
      <rPr>
        <sz val="6"/>
        <rFont val="Times New Roman"/>
        <family val="1"/>
      </rPr>
      <t xml:space="preserve">Traverse de lemn normale impregnate, traverse de lemn speciale impregnate si
</t>
    </r>
    <r>
      <rPr>
        <sz val="6"/>
        <rFont val="Times New Roman"/>
        <family val="1"/>
      </rPr>
      <t>traverse speciale pt poduri</t>
    </r>
  </si>
  <si>
    <r>
      <rPr>
        <sz val="6"/>
        <rFont val="Times New Roman"/>
        <family val="1"/>
      </rPr>
      <t>16.06.2022 - 15.06.2023</t>
    </r>
  </si>
  <si>
    <r>
      <rPr>
        <sz val="6"/>
        <rFont val="Times New Roman"/>
        <family val="1"/>
      </rPr>
      <t>PAMIRCO SRL</t>
    </r>
  </si>
  <si>
    <r>
      <rPr>
        <sz val="6"/>
        <rFont val="Times New Roman"/>
        <family val="1"/>
      </rPr>
      <t>33/08.06.2022</t>
    </r>
  </si>
  <si>
    <r>
      <rPr>
        <sz val="6"/>
        <rFont val="Times New Roman"/>
        <family val="1"/>
      </rPr>
      <t>Scaune (vizitator, ergonomice)</t>
    </r>
  </si>
  <si>
    <r>
      <rPr>
        <sz val="6"/>
        <rFont val="Times New Roman"/>
        <family val="1"/>
      </rPr>
      <t>22.06.2022 - 21.09.2022</t>
    </r>
  </si>
  <si>
    <r>
      <rPr>
        <sz val="6"/>
        <rFont val="Times New Roman"/>
        <family val="1"/>
      </rPr>
      <t>TELETIM SRL</t>
    </r>
  </si>
  <si>
    <r>
      <rPr>
        <sz val="7"/>
        <rFont val="Times New Roman"/>
        <family val="1"/>
      </rPr>
      <t>34/06.07.2022</t>
    </r>
  </si>
  <si>
    <r>
      <rPr>
        <sz val="6"/>
        <rFont val="Times New Roman"/>
        <family val="1"/>
      </rPr>
      <t>07.07.2022 - 22.07.2022</t>
    </r>
  </si>
  <si>
    <r>
      <rPr>
        <sz val="8"/>
        <rFont val="Times New Roman"/>
        <family val="1"/>
      </rPr>
      <t>PS</t>
    </r>
  </si>
  <si>
    <r>
      <rPr>
        <sz val="6"/>
        <rFont val="Times New Roman"/>
        <family val="1"/>
      </rPr>
      <t>Incremental  SRL</t>
    </r>
  </si>
  <si>
    <r>
      <rPr>
        <sz val="7"/>
        <rFont val="Times New Roman"/>
        <family val="1"/>
      </rPr>
      <t>35/14.07.2022</t>
    </r>
  </si>
  <si>
    <r>
      <rPr>
        <sz val="7"/>
        <rFont val="Times New Roman"/>
        <family val="1"/>
      </rPr>
      <t>Servicii de evaluare vagoane</t>
    </r>
  </si>
  <si>
    <r>
      <rPr>
        <sz val="6"/>
        <rFont val="Times New Roman"/>
        <family val="1"/>
      </rPr>
      <t>14.07.2022 - 13.09.2022</t>
    </r>
  </si>
  <si>
    <r>
      <rPr>
        <sz val="6"/>
        <rFont val="Times New Roman"/>
        <family val="1"/>
      </rPr>
      <t>IRECSON EVALUARI SRL</t>
    </r>
  </si>
  <si>
    <r>
      <rPr>
        <sz val="7"/>
        <rFont val="Times New Roman"/>
        <family val="1"/>
      </rPr>
      <t>36/22.07.2022</t>
    </r>
  </si>
  <si>
    <r>
      <rPr>
        <sz val="7"/>
        <rFont val="Times New Roman"/>
        <family val="1"/>
      </rPr>
      <t>Hartie xerografica</t>
    </r>
  </si>
  <si>
    <r>
      <rPr>
        <sz val="6"/>
        <rFont val="Times New Roman"/>
        <family val="1"/>
      </rPr>
      <t>22.07.2022 - 21.01.2023</t>
    </r>
  </si>
  <si>
    <r>
      <rPr>
        <sz val="6"/>
        <rFont val="Times New Roman"/>
        <family val="1"/>
      </rPr>
      <t>38/18.08.2022</t>
    </r>
  </si>
  <si>
    <r>
      <rPr>
        <sz val="6"/>
        <rFont val="Times New Roman"/>
        <family val="1"/>
      </rPr>
      <t>Lemn de foc</t>
    </r>
  </si>
  <si>
    <r>
      <rPr>
        <sz val="6"/>
        <rFont val="Times New Roman"/>
        <family val="1"/>
      </rPr>
      <t>18.08.2022 - 17.02.2023</t>
    </r>
  </si>
  <si>
    <r>
      <rPr>
        <sz val="6"/>
        <rFont val="Times New Roman"/>
        <family val="1"/>
      </rPr>
      <t>Oslea Mulvian</t>
    </r>
  </si>
  <si>
    <r>
      <rPr>
        <sz val="6"/>
        <rFont val="Times New Roman"/>
        <family val="1"/>
      </rPr>
      <t>42/25.10.2022</t>
    </r>
  </si>
  <si>
    <r>
      <rPr>
        <sz val="6"/>
        <rFont val="Times New Roman"/>
        <family val="1"/>
      </rPr>
      <t>Serv. examinari med. si psihologice pt personal SC - lot Arad</t>
    </r>
  </si>
  <si>
    <r>
      <rPr>
        <sz val="6"/>
        <rFont val="Times New Roman"/>
        <family val="1"/>
      </rPr>
      <t>27.10.2022 - 26.10.2023</t>
    </r>
  </si>
  <si>
    <r>
      <rPr>
        <sz val="6"/>
        <rFont val="Times New Roman"/>
        <family val="1"/>
      </rPr>
      <t>Centrul Medical LIAD</t>
    </r>
  </si>
  <si>
    <r>
      <rPr>
        <sz val="6"/>
        <rFont val="Times New Roman"/>
        <family val="1"/>
      </rPr>
      <t>43/26.10.2022</t>
    </r>
  </si>
  <si>
    <r>
      <rPr>
        <sz val="6"/>
        <rFont val="Times New Roman"/>
        <family val="1"/>
      </rPr>
      <t>Serv de verif, intretinere, reparatii, revizii tehnice si interventii ap aer cond</t>
    </r>
  </si>
  <si>
    <r>
      <rPr>
        <sz val="6"/>
        <rFont val="Times New Roman"/>
        <family val="1"/>
      </rPr>
      <t>07.11.2022 - 06.11.2023</t>
    </r>
  </si>
  <si>
    <r>
      <rPr>
        <sz val="6"/>
        <rFont val="Times New Roman"/>
        <family val="1"/>
      </rPr>
      <t>SC COLIMO SRL</t>
    </r>
  </si>
  <si>
    <r>
      <rPr>
        <sz val="6"/>
        <rFont val="Times New Roman"/>
        <family val="1"/>
      </rPr>
      <t>44/10.11.2022</t>
    </r>
  </si>
  <si>
    <r>
      <rPr>
        <sz val="6"/>
        <rFont val="Times New Roman"/>
        <family val="1"/>
      </rPr>
      <t>Serv. Evaluare imobile</t>
    </r>
  </si>
  <si>
    <r>
      <rPr>
        <sz val="6"/>
        <rFont val="Times New Roman"/>
        <family val="1"/>
      </rPr>
      <t>10.11.2022 - 20.12.2022</t>
    </r>
  </si>
  <si>
    <r>
      <rPr>
        <sz val="6"/>
        <rFont val="Times New Roman"/>
        <family val="1"/>
      </rPr>
      <t>SC EXPERTUS SRL</t>
    </r>
  </si>
  <si>
    <r>
      <rPr>
        <sz val="6"/>
        <rFont val="Times New Roman"/>
        <family val="1"/>
      </rPr>
      <t>45/15.11.2022</t>
    </r>
  </si>
  <si>
    <r>
      <rPr>
        <sz val="6"/>
        <rFont val="Times New Roman"/>
        <family val="1"/>
      </rPr>
      <t>Instalatii de recuperat freon</t>
    </r>
  </si>
  <si>
    <r>
      <rPr>
        <sz val="6"/>
        <rFont val="Times New Roman"/>
        <family val="1"/>
      </rPr>
      <t>15.11.2022 - 29.12.2022</t>
    </r>
  </si>
  <si>
    <r>
      <rPr>
        <sz val="6"/>
        <rFont val="Times New Roman"/>
        <family val="1"/>
      </rPr>
      <t>46/22.11.2022</t>
    </r>
  </si>
  <si>
    <r>
      <rPr>
        <sz val="6"/>
        <rFont val="Times New Roman"/>
        <family val="1"/>
      </rPr>
      <t>Prestari servicii RCA</t>
    </r>
  </si>
  <si>
    <r>
      <rPr>
        <sz val="6"/>
        <rFont val="Times New Roman"/>
        <family val="1"/>
      </rPr>
      <t>22.11.2022 - 21.11.2023</t>
    </r>
  </si>
  <si>
    <r>
      <rPr>
        <sz val="6"/>
        <rFont val="Times New Roman"/>
        <family val="1"/>
      </rPr>
      <t>ASIROMINSURANCE GRUP</t>
    </r>
  </si>
  <si>
    <r>
      <rPr>
        <sz val="6"/>
        <rFont val="Times New Roman"/>
        <family val="1"/>
      </rPr>
      <t>47/29.11.2022</t>
    </r>
  </si>
  <si>
    <r>
      <rPr>
        <sz val="6"/>
        <rFont val="Times New Roman"/>
        <family val="1"/>
      </rPr>
      <t xml:space="preserve">Colectare, transp si depunere valori banestisi a instrumentelor de platapt statiile si ag
</t>
    </r>
    <r>
      <rPr>
        <sz val="6"/>
        <rFont val="Times New Roman"/>
        <family val="1"/>
      </rPr>
      <t>de voiaj SRTFC Tm la unit terit</t>
    </r>
  </si>
  <si>
    <r>
      <rPr>
        <sz val="6"/>
        <rFont val="Times New Roman"/>
        <family val="1"/>
      </rPr>
      <t>01.12.2022 - 30.11.2023</t>
    </r>
  </si>
  <si>
    <r>
      <rPr>
        <sz val="6"/>
        <rFont val="Times New Roman"/>
        <family val="1"/>
      </rPr>
      <t>48/07.12.2022</t>
    </r>
  </si>
  <si>
    <r>
      <rPr>
        <sz val="6"/>
        <rFont val="Times New Roman"/>
        <family val="1"/>
      </rPr>
      <t>Intretinere, reparatii compresoare</t>
    </r>
  </si>
  <si>
    <r>
      <rPr>
        <sz val="6"/>
        <rFont val="Times New Roman"/>
        <family val="1"/>
      </rPr>
      <t>07.12.2022 - 06.12.2023</t>
    </r>
  </si>
  <si>
    <r>
      <rPr>
        <sz val="6"/>
        <rFont val="Times New Roman"/>
        <family val="1"/>
      </rPr>
      <t>SC AER COMPRESTIM</t>
    </r>
  </si>
  <si>
    <r>
      <rPr>
        <sz val="6"/>
        <rFont val="Times New Roman"/>
        <family val="1"/>
      </rPr>
      <t>49/07.12.2022</t>
    </r>
  </si>
  <si>
    <r>
      <rPr>
        <sz val="6"/>
        <rFont val="Times New Roman"/>
        <family val="1"/>
      </rPr>
      <t>Echipament hidraulic pt depresare elemente la boghiuriLE pt Depoul Arad</t>
    </r>
  </si>
  <si>
    <r>
      <rPr>
        <sz val="6"/>
        <rFont val="Times New Roman"/>
        <family val="1"/>
      </rPr>
      <t>07.12.2022 - 06.03.2023</t>
    </r>
  </si>
  <si>
    <r>
      <rPr>
        <sz val="6"/>
        <rFont val="Times New Roman"/>
        <family val="1"/>
      </rPr>
      <t>HIDROMOLD SRL</t>
    </r>
  </si>
  <si>
    <r>
      <rPr>
        <sz val="6"/>
        <rFont val="Times New Roman"/>
        <family val="1"/>
      </rPr>
      <t>51/13.12.2022</t>
    </r>
  </si>
  <si>
    <r>
      <rPr>
        <sz val="6"/>
        <rFont val="Times New Roman"/>
        <family val="1"/>
      </rPr>
      <t>Transport piatra tip CFR</t>
    </r>
  </si>
  <si>
    <r>
      <rPr>
        <sz val="6"/>
        <rFont val="Times New Roman"/>
        <family val="1"/>
      </rPr>
      <t>13.12.2022 - 12.12.2023</t>
    </r>
  </si>
  <si>
    <r>
      <rPr>
        <sz val="6"/>
        <rFont val="Times New Roman"/>
        <family val="1"/>
      </rPr>
      <t>MOXITRANS SRL</t>
    </r>
  </si>
  <si>
    <r>
      <rPr>
        <sz val="6"/>
        <rFont val="Times New Roman"/>
        <family val="1"/>
      </rPr>
      <t>52/14.12.2022</t>
    </r>
  </si>
  <si>
    <r>
      <rPr>
        <sz val="6"/>
        <rFont val="Times New Roman"/>
        <family val="1"/>
      </rPr>
      <t xml:space="preserve">Dispozitive de verificat dimensiunile bazei bandajelor rotilor osiei montate DVB1-
</t>
    </r>
    <r>
      <rPr>
        <sz val="6"/>
        <rFont val="Times New Roman"/>
        <family val="1"/>
      </rPr>
      <t>40</t>
    </r>
  </si>
  <si>
    <r>
      <rPr>
        <sz val="6"/>
        <rFont val="Times New Roman"/>
        <family val="1"/>
      </rPr>
      <t>14.12.2022 - 13.03.2023</t>
    </r>
  </si>
  <si>
    <r>
      <rPr>
        <sz val="6"/>
        <rFont val="Times New Roman"/>
        <family val="1"/>
      </rPr>
      <t>CONSENS SRL</t>
    </r>
  </si>
  <si>
    <r>
      <rPr>
        <sz val="6"/>
        <rFont val="Times New Roman"/>
        <family val="1"/>
      </rPr>
      <t>53/13.12.2022</t>
    </r>
  </si>
  <si>
    <r>
      <rPr>
        <sz val="6"/>
        <rFont val="Times New Roman"/>
        <family val="1"/>
      </rPr>
      <t>Echipamente de supraveghere video- proiectare, furnizare si montaj</t>
    </r>
  </si>
  <si>
    <r>
      <rPr>
        <sz val="6"/>
        <rFont val="Times New Roman"/>
        <family val="1"/>
      </rPr>
      <t>22.12.2022 - 21.03.2023</t>
    </r>
  </si>
  <si>
    <r>
      <rPr>
        <sz val="6"/>
        <rFont val="Times New Roman"/>
        <family val="1"/>
      </rPr>
      <t>WPS SECURITY GUARD SRL</t>
    </r>
  </si>
  <si>
    <r>
      <rPr>
        <sz val="6"/>
        <rFont val="Times New Roman"/>
        <family val="1"/>
      </rPr>
      <t>54/13.12.2022</t>
    </r>
  </si>
  <si>
    <r>
      <rPr>
        <sz val="6"/>
        <rFont val="Times New Roman"/>
        <family val="1"/>
      </rPr>
      <t>Buletine avizare restrictii</t>
    </r>
  </si>
  <si>
    <r>
      <rPr>
        <sz val="6"/>
        <rFont val="Times New Roman"/>
        <family val="1"/>
      </rPr>
      <t>30.12.2022 - 30.06.2023</t>
    </r>
  </si>
  <si>
    <r>
      <rPr>
        <sz val="6"/>
        <rFont val="Times New Roman"/>
        <family val="1"/>
      </rPr>
      <t>SELECT PRINT SRL</t>
    </r>
  </si>
  <si>
    <r>
      <rPr>
        <sz val="6"/>
        <rFont val="Times New Roman"/>
        <family val="1"/>
      </rPr>
      <t>1/19.01.2023</t>
    </r>
  </si>
  <si>
    <r>
      <rPr>
        <sz val="6"/>
        <rFont val="Times New Roman"/>
        <family val="1"/>
      </rPr>
      <t>Servicii de asistenta pentru softwere-salarizare</t>
    </r>
  </si>
  <si>
    <r>
      <rPr>
        <sz val="6"/>
        <rFont val="Times New Roman"/>
        <family val="1"/>
      </rPr>
      <t>01.02.2023-30.11.2023</t>
    </r>
  </si>
  <si>
    <r>
      <rPr>
        <sz val="6"/>
        <rFont val="Times New Roman"/>
        <family val="1"/>
      </rPr>
      <t>T-SOFT SRL</t>
    </r>
  </si>
  <si>
    <r>
      <rPr>
        <sz val="6"/>
        <rFont val="Times New Roman"/>
        <family val="1"/>
      </rPr>
      <t>2/25.01.2023</t>
    </r>
  </si>
  <si>
    <r>
      <rPr>
        <sz val="6"/>
        <rFont val="Times New Roman"/>
        <family val="1"/>
      </rPr>
      <t>Imprimate la comanda lot 1</t>
    </r>
  </si>
  <si>
    <r>
      <rPr>
        <sz val="6"/>
        <rFont val="Times New Roman"/>
        <family val="1"/>
      </rPr>
      <t>25.01.2023-24.01.2024</t>
    </r>
  </si>
  <si>
    <r>
      <rPr>
        <sz val="6"/>
        <rFont val="Times New Roman"/>
        <family val="1"/>
      </rPr>
      <t>MIRROR GROUP PRINT SRL-D</t>
    </r>
  </si>
  <si>
    <r>
      <rPr>
        <sz val="6"/>
        <rFont val="Times New Roman"/>
        <family val="1"/>
      </rPr>
      <t>3/25.01.2023</t>
    </r>
  </si>
  <si>
    <r>
      <rPr>
        <sz val="6"/>
        <rFont val="Times New Roman"/>
        <family val="1"/>
      </rPr>
      <t>Diverse imprimate lot 2</t>
    </r>
  </si>
  <si>
    <r>
      <rPr>
        <sz val="6"/>
        <rFont val="Times New Roman"/>
        <family val="1"/>
      </rPr>
      <t>4/31.01.2023</t>
    </r>
  </si>
  <si>
    <r>
      <rPr>
        <sz val="6"/>
        <rFont val="Times New Roman"/>
        <family val="1"/>
      </rPr>
      <t>Servicii de intretinere reparatii masini de ridicat sub incideta ISCIR</t>
    </r>
  </si>
  <si>
    <r>
      <rPr>
        <sz val="6"/>
        <rFont val="Times New Roman"/>
        <family val="1"/>
      </rPr>
      <t>08.02.2023-07.02.2024</t>
    </r>
  </si>
  <si>
    <r>
      <rPr>
        <sz val="6"/>
        <rFont val="Times New Roman"/>
        <family val="1"/>
      </rPr>
      <t>LOAD SYS GROUP SRL</t>
    </r>
  </si>
  <si>
    <r>
      <rPr>
        <sz val="6"/>
        <rFont val="Times New Roman"/>
        <family val="1"/>
      </rPr>
      <t>5/02.02.2023</t>
    </r>
  </si>
  <si>
    <r>
      <rPr>
        <sz val="6"/>
        <rFont val="Times New Roman"/>
        <family val="1"/>
      </rPr>
      <t>Servicii intrtinere, reparatii centrale termice</t>
    </r>
  </si>
  <si>
    <r>
      <rPr>
        <sz val="6"/>
        <rFont val="Times New Roman"/>
        <family val="1"/>
      </rPr>
      <t>02.02.2023-01.02.2024</t>
    </r>
  </si>
  <si>
    <r>
      <rPr>
        <sz val="6"/>
        <rFont val="Times New Roman"/>
        <family val="1"/>
      </rPr>
      <t>AB INSTAL SRL</t>
    </r>
  </si>
  <si>
    <r>
      <rPr>
        <sz val="6"/>
        <rFont val="Times New Roman"/>
        <family val="1"/>
      </rPr>
      <t>6/07.02.2023</t>
    </r>
  </si>
  <si>
    <r>
      <rPr>
        <sz val="6"/>
        <rFont val="Times New Roman"/>
        <family val="1"/>
      </rPr>
      <t>Cazan pentru producere energie termica si apa calda menajera , echipat cu arzator,automatizare si punere in functiune pentru Depoul de Locomotive Timisoara</t>
    </r>
  </si>
  <si>
    <r>
      <rPr>
        <sz val="6"/>
        <rFont val="Times New Roman"/>
        <family val="1"/>
      </rPr>
      <t>07.02.2023-21.03.2023</t>
    </r>
  </si>
  <si>
    <r>
      <rPr>
        <sz val="6"/>
        <rFont val="Times New Roman"/>
        <family val="1"/>
      </rPr>
      <t>BALTUR SIB SRL</t>
    </r>
  </si>
  <si>
    <r>
      <rPr>
        <sz val="6"/>
        <rFont val="Times New Roman"/>
        <family val="1"/>
      </rPr>
      <t>7/22.02.2023</t>
    </r>
  </si>
  <si>
    <r>
      <rPr>
        <sz val="6"/>
        <rFont val="Times New Roman"/>
        <family val="1"/>
      </rPr>
      <t>“Servicii de verificare, reparare, încărcare a stingătoarelor de incendiu și verificare, reparare hidranți de incendiu din Centralul și subunitățile S.R.T.F.C. Timișoara”</t>
    </r>
  </si>
  <si>
    <r>
      <rPr>
        <sz val="6"/>
        <rFont val="Times New Roman"/>
        <family val="1"/>
      </rPr>
      <t>22.02.2023-21.02.2024</t>
    </r>
  </si>
  <si>
    <r>
      <rPr>
        <sz val="6"/>
        <rFont val="Times New Roman"/>
        <family val="1"/>
      </rPr>
      <t>MEDIASTING SRL</t>
    </r>
  </si>
  <si>
    <r>
      <rPr>
        <sz val="6"/>
        <rFont val="Times New Roman"/>
        <family val="1"/>
      </rPr>
      <t>9/17.03.2023</t>
    </r>
  </si>
  <si>
    <r>
      <rPr>
        <sz val="6"/>
        <rFont val="Times New Roman"/>
        <family val="1"/>
      </rPr>
      <t>Cartuse de toner</t>
    </r>
  </si>
  <si>
    <r>
      <rPr>
        <sz val="6"/>
        <rFont val="Times New Roman"/>
        <family val="1"/>
      </rPr>
      <t>17.03.2023-16.03.2024</t>
    </r>
  </si>
  <si>
    <r>
      <rPr>
        <sz val="6"/>
        <rFont val="Times New Roman"/>
        <family val="1"/>
      </rPr>
      <t>MEDA CONSULT SRL</t>
    </r>
  </si>
  <si>
    <r>
      <rPr>
        <sz val="6"/>
        <rFont val="Times New Roman"/>
        <family val="1"/>
      </rPr>
      <t>10/17.03.2023</t>
    </r>
  </si>
  <si>
    <r>
      <rPr>
        <sz val="6"/>
        <rFont val="Times New Roman"/>
        <family val="1"/>
      </rPr>
      <t>Cartuse de cerneala</t>
    </r>
  </si>
  <si>
    <r>
      <rPr>
        <sz val="6"/>
        <rFont val="Times New Roman"/>
        <family val="1"/>
      </rPr>
      <t>11/27.03.2023</t>
    </r>
  </si>
  <si>
    <r>
      <rPr>
        <sz val="6"/>
        <rFont val="Times New Roman"/>
        <family val="1"/>
      </rPr>
      <t xml:space="preserve">Servicii examinare medicală si psihologică pentru personalul cu atributii în siguranta
</t>
    </r>
    <r>
      <rPr>
        <sz val="6"/>
        <rFont val="Times New Roman"/>
        <family val="1"/>
      </rPr>
      <t>transporturilor</t>
    </r>
  </si>
  <si>
    <r>
      <rPr>
        <sz val="6"/>
        <rFont val="Times New Roman"/>
        <family val="1"/>
      </rPr>
      <t>28.03.2023-27.03.2024</t>
    </r>
  </si>
  <si>
    <r>
      <rPr>
        <sz val="6"/>
        <rFont val="Times New Roman"/>
        <family val="1"/>
      </rPr>
      <t>CENTRUL MEDICAL MISCA  SRL</t>
    </r>
  </si>
  <si>
    <r>
      <rPr>
        <sz val="6"/>
        <rFont val="Times New Roman"/>
        <family val="1"/>
      </rPr>
      <t>12/27.03.2023</t>
    </r>
  </si>
  <si>
    <r>
      <rPr>
        <sz val="6"/>
        <rFont val="Times New Roman"/>
        <family val="1"/>
      </rPr>
      <t>Servicii de monitorizare si interventie rapida</t>
    </r>
  </si>
  <si>
    <r>
      <rPr>
        <sz val="6"/>
        <rFont val="Times New Roman"/>
        <family val="1"/>
      </rPr>
      <t>27.03.2023-26.03.2024</t>
    </r>
  </si>
  <si>
    <r>
      <rPr>
        <sz val="6"/>
        <rFont val="Times New Roman"/>
        <family val="1"/>
      </rPr>
      <t>SC TMG GUARD SRL</t>
    </r>
  </si>
  <si>
    <r>
      <rPr>
        <sz val="6"/>
        <rFont val="Times New Roman"/>
        <family val="1"/>
      </rPr>
      <t>13/12.04.2023</t>
    </r>
  </si>
  <si>
    <r>
      <rPr>
        <sz val="6"/>
        <rFont val="Times New Roman"/>
        <family val="1"/>
      </rPr>
      <t xml:space="preserve">Serviciile de expertiza tehnica de calitate cerinta fundamentala A1 si A2 – rezistenta si stabilitate si cerinta esentiala de calitate C – securitate la incendiu la lucrarea
</t>
    </r>
    <r>
      <rPr>
        <sz val="6"/>
        <rFont val="Times New Roman"/>
        <family val="1"/>
      </rPr>
      <t>˂˂Constructie sarpanta si invelitoare acoperis hala remizare locomotive PL Oravita</t>
    </r>
  </si>
  <si>
    <r>
      <rPr>
        <sz val="6"/>
        <rFont val="Times New Roman"/>
        <family val="1"/>
      </rPr>
      <t>03.05.2023 - 02.08.2023</t>
    </r>
  </si>
  <si>
    <r>
      <rPr>
        <sz val="6"/>
        <rFont val="Times New Roman"/>
        <family val="1"/>
      </rPr>
      <t>SMART CONSULTING SRL</t>
    </r>
  </si>
  <si>
    <r>
      <rPr>
        <sz val="6"/>
        <rFont val="Times New Roman"/>
        <family val="1"/>
      </rPr>
      <t>14/24.04.2023</t>
    </r>
  </si>
  <si>
    <r>
      <rPr>
        <sz val="6"/>
        <rFont val="Times New Roman"/>
        <family val="1"/>
      </rPr>
      <t>„Hârtie xerografică (hârtie copiator A4</t>
    </r>
  </si>
  <si>
    <r>
      <rPr>
        <sz val="6"/>
        <rFont val="Times New Roman"/>
        <family val="1"/>
      </rPr>
      <t>24.04.2023-23.04.2024</t>
    </r>
  </si>
  <si>
    <r>
      <rPr>
        <sz val="6"/>
        <rFont val="Times New Roman"/>
        <family val="1"/>
      </rPr>
      <t>DOLEX COM SRL</t>
    </r>
  </si>
  <si>
    <r>
      <rPr>
        <sz val="6"/>
        <rFont val="Times New Roman"/>
        <family val="1"/>
      </rPr>
      <t>15/26.04.2023</t>
    </r>
  </si>
  <si>
    <r>
      <rPr>
        <sz val="6"/>
        <rFont val="Times New Roman"/>
        <family val="1"/>
      </rPr>
      <t xml:space="preserve">Servicii de reparare si intretinere a echipamentelor de securitate si echipamente
</t>
    </r>
    <r>
      <rPr>
        <sz val="6"/>
        <rFont val="Times New Roman"/>
        <family val="1"/>
      </rPr>
      <t>video in subunitatile S.R.T.F.C. Timisoara” - LOT 1</t>
    </r>
  </si>
  <si>
    <r>
      <rPr>
        <sz val="6"/>
        <rFont val="Times New Roman"/>
        <family val="1"/>
      </rPr>
      <t>02.05.2023-01.05.2024</t>
    </r>
  </si>
  <si>
    <r>
      <rPr>
        <sz val="6"/>
        <rFont val="Times New Roman"/>
        <family val="1"/>
      </rPr>
      <t>BIT SECURE  SRL</t>
    </r>
  </si>
  <si>
    <r>
      <rPr>
        <sz val="6"/>
        <rFont val="Times New Roman"/>
        <family val="1"/>
      </rPr>
      <t>16/26.04.2023</t>
    </r>
  </si>
  <si>
    <r>
      <rPr>
        <sz val="6"/>
        <rFont val="Times New Roman"/>
        <family val="1"/>
      </rPr>
      <t xml:space="preserve">Servicii de reparare si intretinere a echipamentelor de securitate si echipamente
</t>
    </r>
    <r>
      <rPr>
        <sz val="6"/>
        <rFont val="Times New Roman"/>
        <family val="1"/>
      </rPr>
      <t>video in subunitatile S.R.T.F.C. Timisoara” - LOT 2</t>
    </r>
  </si>
  <si>
    <r>
      <rPr>
        <sz val="6"/>
        <rFont val="Times New Roman"/>
        <family val="1"/>
      </rPr>
      <t>18/19.05.2023</t>
    </r>
  </si>
  <si>
    <r>
      <rPr>
        <sz val="6"/>
        <rFont val="Times New Roman"/>
        <family val="1"/>
      </rPr>
      <t>19.05.2023 - 18.05.2024</t>
    </r>
  </si>
  <si>
    <r>
      <rPr>
        <sz val="6"/>
        <rFont val="Times New Roman"/>
        <family val="1"/>
      </rPr>
      <t>KOBER SRL</t>
    </r>
  </si>
  <si>
    <r>
      <rPr>
        <sz val="6"/>
        <rFont val="Times New Roman"/>
        <family val="1"/>
      </rPr>
      <t>19/19.05.2023</t>
    </r>
  </si>
  <si>
    <r>
      <rPr>
        <sz val="6"/>
        <rFont val="Times New Roman"/>
        <family val="1"/>
      </rPr>
      <t>Diluanti - Lot 2</t>
    </r>
  </si>
  <si>
    <r>
      <rPr>
        <sz val="6"/>
        <rFont val="Times New Roman"/>
        <family val="1"/>
      </rPr>
      <t>19.05.2023 - 18.05.2025</t>
    </r>
  </si>
  <si>
    <r>
      <rPr>
        <sz val="6"/>
        <rFont val="Times New Roman"/>
        <family val="1"/>
      </rPr>
      <t>20/29.05.2023</t>
    </r>
  </si>
  <si>
    <r>
      <rPr>
        <sz val="6"/>
        <rFont val="Times New Roman"/>
        <family val="1"/>
      </rPr>
      <t>29.05.2023 - 28.01.2024</t>
    </r>
  </si>
  <si>
    <r>
      <rPr>
        <sz val="6"/>
        <rFont val="Times New Roman"/>
        <family val="1"/>
      </rPr>
      <t>22/26.06.2023</t>
    </r>
  </si>
  <si>
    <r>
      <rPr>
        <sz val="6"/>
        <rFont val="Times New Roman"/>
        <family val="1"/>
      </rPr>
      <t>Furnizare energie electrica</t>
    </r>
  </si>
  <si>
    <r>
      <rPr>
        <sz val="6"/>
        <rFont val="Times New Roman"/>
        <family val="1"/>
      </rPr>
      <t>01.07.2023 - 30.06.2024</t>
    </r>
  </si>
  <si>
    <r>
      <rPr>
        <sz val="6"/>
        <rFont val="Times New Roman"/>
        <family val="1"/>
      </rPr>
      <t>NFP</t>
    </r>
  </si>
  <si>
    <r>
      <rPr>
        <sz val="6"/>
        <rFont val="Times New Roman"/>
        <family val="1"/>
      </rPr>
      <t>NOVA POWER &amp; GAS SRL</t>
    </r>
  </si>
  <si>
    <r>
      <rPr>
        <sz val="6"/>
        <rFont val="Times New Roman"/>
        <family val="1"/>
      </rPr>
      <t>23/30.06.2023</t>
    </r>
  </si>
  <si>
    <r>
      <rPr>
        <sz val="6"/>
        <rFont val="Times New Roman"/>
        <family val="1"/>
      </rPr>
      <t>Analiza de risc la securitate fizica in subunitatile SRTFC TM</t>
    </r>
  </si>
  <si>
    <r>
      <rPr>
        <sz val="6"/>
        <rFont val="Times New Roman"/>
        <family val="1"/>
      </rPr>
      <t>30.06.2023 - 29.05.2024</t>
    </r>
  </si>
  <si>
    <r>
      <rPr>
        <sz val="6"/>
        <rFont val="Times New Roman"/>
        <family val="1"/>
      </rPr>
      <t>MECU ION PFA</t>
    </r>
  </si>
  <si>
    <r>
      <rPr>
        <sz val="6"/>
        <rFont val="Times New Roman"/>
        <family val="1"/>
      </rPr>
      <t>24/05.07.2023</t>
    </r>
  </si>
  <si>
    <r>
      <rPr>
        <sz val="6"/>
        <rFont val="Times New Roman"/>
        <family val="1"/>
      </rPr>
      <t>Buletin de avizare a restrictiilor de viteza</t>
    </r>
  </si>
  <si>
    <r>
      <rPr>
        <sz val="6"/>
        <rFont val="Times New Roman"/>
        <family val="1"/>
      </rPr>
      <t>05.07.2023 - 04.07.2024</t>
    </r>
  </si>
  <si>
    <r>
      <rPr>
        <sz val="6"/>
        <rFont val="Times New Roman"/>
        <family val="1"/>
      </rPr>
      <t>MIRROR GROUP PRINT SRL</t>
    </r>
  </si>
  <si>
    <r>
      <rPr>
        <sz val="6"/>
        <rFont val="Times New Roman"/>
        <family val="1"/>
      </rPr>
      <t>25/17.07.2023</t>
    </r>
  </si>
  <si>
    <r>
      <rPr>
        <sz val="6"/>
        <rFont val="Times New Roman"/>
        <family val="1"/>
      </rPr>
      <t xml:space="preserve">Servicii de verificare, intretinere si reparatii linii industriale de cale ferata din
</t>
    </r>
    <r>
      <rPr>
        <sz val="6"/>
        <rFont val="Times New Roman"/>
        <family val="1"/>
      </rPr>
      <t>subunitatile apartinand S.R.T.F.C. Timisoara</t>
    </r>
  </si>
  <si>
    <r>
      <rPr>
        <sz val="6"/>
        <rFont val="Calibri"/>
        <family val="1"/>
      </rPr>
      <t>17.07.2023 - 16.07.2024</t>
    </r>
  </si>
  <si>
    <r>
      <rPr>
        <sz val="6"/>
        <rFont val="Times New Roman"/>
        <family val="1"/>
      </rPr>
      <t>CONTRANS IMPEX SRL</t>
    </r>
  </si>
  <si>
    <r>
      <rPr>
        <sz val="6"/>
        <rFont val="Times New Roman"/>
        <family val="1"/>
      </rPr>
      <t>27/18.07.2023</t>
    </r>
  </si>
  <si>
    <r>
      <rPr>
        <sz val="6"/>
        <rFont val="Times New Roman"/>
        <family val="1"/>
      </rPr>
      <t>ÎNCĂLȚAMINTE DE PROTECTIE (BOCANCI)</t>
    </r>
  </si>
  <si>
    <r>
      <rPr>
        <sz val="6"/>
        <rFont val="Times New Roman"/>
        <family val="1"/>
      </rPr>
      <t>18.07.2023-17.01.2024</t>
    </r>
  </si>
  <si>
    <r>
      <rPr>
        <sz val="6"/>
        <rFont val="Times New Roman"/>
        <family val="1"/>
      </rPr>
      <t>SC EUROSAFETY DISTRIBUTION</t>
    </r>
  </si>
  <si>
    <r>
      <rPr>
        <sz val="6"/>
        <rFont val="Times New Roman"/>
        <family val="1"/>
      </rPr>
      <t>28/21.07.2023</t>
    </r>
  </si>
  <si>
    <r>
      <rPr>
        <sz val="6"/>
        <rFont val="Calibri"/>
        <family val="1"/>
      </rPr>
      <t>Piese si accesorii pentru computere</t>
    </r>
  </si>
  <si>
    <r>
      <rPr>
        <sz val="6"/>
        <rFont val="Times New Roman"/>
        <family val="1"/>
      </rPr>
      <t>21.07.2023-05.08.2023</t>
    </r>
  </si>
  <si>
    <r>
      <rPr>
        <sz val="6"/>
        <rFont val="Times New Roman"/>
        <family val="1"/>
      </rPr>
      <t>SC PRO DT COM</t>
    </r>
  </si>
  <si>
    <r>
      <rPr>
        <sz val="7"/>
        <rFont val="Times New Roman"/>
        <family val="1"/>
      </rPr>
      <t xml:space="preserve">Servicii de spalare si calcare lenjerie de pat in Statia
</t>
    </r>
    <r>
      <rPr>
        <sz val="7"/>
        <rFont val="Times New Roman"/>
        <family val="1"/>
      </rPr>
      <t>Oradea</t>
    </r>
  </si>
  <si>
    <r>
      <rPr>
        <sz val="7"/>
        <rFont val="Times New Roman"/>
        <family val="1"/>
      </rPr>
      <t>24.148,56 lei</t>
    </r>
  </si>
  <si>
    <r>
      <rPr>
        <sz val="7"/>
        <rFont val="Times New Roman"/>
        <family val="1"/>
      </rPr>
      <t>12 luni</t>
    </r>
  </si>
  <si>
    <r>
      <rPr>
        <sz val="7"/>
        <rFont val="Times New Roman"/>
        <family val="1"/>
      </rPr>
      <t>Licitație deschisă</t>
    </r>
  </si>
  <si>
    <r>
      <rPr>
        <sz val="7"/>
        <rFont val="Times New Roman"/>
        <family val="1"/>
      </rPr>
      <t>SC GUTMAN SERV SRL</t>
    </r>
  </si>
  <si>
    <r>
      <rPr>
        <sz val="7"/>
        <rFont val="Times New Roman"/>
        <family val="1"/>
      </rPr>
      <t>CJ 21/4/798/ 25.03.2014</t>
    </r>
  </si>
  <si>
    <r>
      <rPr>
        <sz val="7"/>
        <rFont val="Times New Roman"/>
        <family val="1"/>
      </rPr>
      <t xml:space="preserve">Servicii de spalare si calcare lenjerie de pat in Statia
</t>
    </r>
    <r>
      <rPr>
        <sz val="7"/>
        <rFont val="Times New Roman"/>
        <family val="1"/>
      </rPr>
      <t>Cluj-Napoca</t>
    </r>
  </si>
  <si>
    <r>
      <rPr>
        <sz val="7"/>
        <rFont val="Times New Roman"/>
        <family val="1"/>
      </rPr>
      <t>32.011,20 lei</t>
    </r>
  </si>
  <si>
    <r>
      <rPr>
        <sz val="7"/>
        <rFont val="Times New Roman"/>
        <family val="1"/>
      </rPr>
      <t>SC Amazon Cleaning SRL</t>
    </r>
  </si>
  <si>
    <r>
      <rPr>
        <sz val="7"/>
        <rFont val="Times New Roman"/>
        <family val="1"/>
      </rPr>
      <t>CJ 21/4/1154/ 28.04.2014</t>
    </r>
  </si>
  <si>
    <r>
      <rPr>
        <sz val="7"/>
        <rFont val="Times New Roman"/>
        <family val="1"/>
      </rPr>
      <t xml:space="preserve">Servicii de salubrizare spatii, dormitoare in Statia Dej
</t>
    </r>
    <r>
      <rPr>
        <sz val="7"/>
        <rFont val="Times New Roman"/>
        <family val="1"/>
      </rPr>
      <t>Calatori</t>
    </r>
  </si>
  <si>
    <r>
      <rPr>
        <sz val="7"/>
        <rFont val="Times New Roman"/>
        <family val="1"/>
      </rPr>
      <t>26.619,60 lei</t>
    </r>
  </si>
  <si>
    <r>
      <rPr>
        <sz val="7"/>
        <rFont val="Times New Roman"/>
        <family val="1"/>
      </rPr>
      <t>CJ 21/4/1342/ 09.05.2014</t>
    </r>
  </si>
  <si>
    <r>
      <rPr>
        <sz val="7"/>
        <rFont val="Times New Roman"/>
        <family val="1"/>
      </rPr>
      <t xml:space="preserve">Servicii de salubrizare spatii, dormitoare in Statia
</t>
    </r>
    <r>
      <rPr>
        <sz val="7"/>
        <rFont val="Times New Roman"/>
        <family val="1"/>
      </rPr>
      <t>Oradea</t>
    </r>
  </si>
  <si>
    <r>
      <rPr>
        <sz val="7"/>
        <rFont val="Times New Roman"/>
        <family val="1"/>
      </rPr>
      <t>51.282,60 lei</t>
    </r>
  </si>
  <si>
    <r>
      <rPr>
        <sz val="7"/>
        <rFont val="Times New Roman"/>
        <family val="1"/>
      </rPr>
      <t>CJ 21/4/1341/ 09.05.2014</t>
    </r>
  </si>
  <si>
    <r>
      <rPr>
        <sz val="7"/>
        <rFont val="Times New Roman"/>
        <family val="1"/>
      </rPr>
      <t xml:space="preserve">Servicii de salubrizare spatii, dormitoare in Statia Cluj-
</t>
    </r>
    <r>
      <rPr>
        <sz val="7"/>
        <rFont val="Times New Roman"/>
        <family val="1"/>
      </rPr>
      <t>Napoca</t>
    </r>
  </si>
  <si>
    <r>
      <rPr>
        <sz val="7"/>
        <rFont val="Times New Roman"/>
        <family val="1"/>
      </rPr>
      <t>50.723,04 lei</t>
    </r>
  </si>
  <si>
    <r>
      <rPr>
        <sz val="7"/>
        <rFont val="Times New Roman"/>
        <family val="1"/>
      </rPr>
      <t>CJ 13/1/39/23.05.2014</t>
    </r>
  </si>
  <si>
    <r>
      <rPr>
        <sz val="7"/>
        <rFont val="Times New Roman"/>
        <family val="1"/>
      </rPr>
      <t>Furnizare imprimate specifice CFR</t>
    </r>
  </si>
  <si>
    <r>
      <rPr>
        <sz val="7"/>
        <rFont val="Times New Roman"/>
        <family val="1"/>
      </rPr>
      <t>42.913,55 lei</t>
    </r>
  </si>
  <si>
    <r>
      <rPr>
        <sz val="7"/>
        <rFont val="Times New Roman"/>
        <family val="1"/>
      </rPr>
      <t>Cerere de oferte</t>
    </r>
  </si>
  <si>
    <r>
      <rPr>
        <sz val="7"/>
        <rFont val="Times New Roman"/>
        <family val="1"/>
      </rPr>
      <t>SC INFCON SA</t>
    </r>
  </si>
  <si>
    <r>
      <rPr>
        <sz val="7"/>
        <rFont val="Times New Roman"/>
        <family val="1"/>
      </rPr>
      <t>CJ 13/1/970/13.05.2014</t>
    </r>
  </si>
  <si>
    <r>
      <rPr>
        <sz val="7"/>
        <rFont val="Times New Roman"/>
        <family val="1"/>
      </rPr>
      <t xml:space="preserve">Contract subsecvent: Servicii de salubrizare spatii
</t>
    </r>
    <r>
      <rPr>
        <sz val="7"/>
        <rFont val="Times New Roman"/>
        <family val="1"/>
      </rPr>
      <t>apartinand Sediului STFC Cluj</t>
    </r>
  </si>
  <si>
    <r>
      <rPr>
        <sz val="7"/>
        <rFont val="Times New Roman"/>
        <family val="1"/>
      </rPr>
      <t>16.736,94 lei</t>
    </r>
  </si>
  <si>
    <r>
      <rPr>
        <sz val="7"/>
        <rFont val="Times New Roman"/>
        <family val="1"/>
      </rPr>
      <t>6 luni</t>
    </r>
  </si>
  <si>
    <r>
      <rPr>
        <sz val="7"/>
        <rFont val="Times New Roman"/>
        <family val="1"/>
      </rPr>
      <t>SC GALANO PREST SRL</t>
    </r>
  </si>
  <si>
    <r>
      <rPr>
        <sz val="7"/>
        <rFont val="Times New Roman"/>
        <family val="1"/>
      </rPr>
      <t>CJ 21/0/541/16.08.2014</t>
    </r>
  </si>
  <si>
    <r>
      <rPr>
        <sz val="7"/>
        <rFont val="Times New Roman"/>
        <family val="1"/>
      </rPr>
      <t xml:space="preserve">Contract subsecvent: Servicii de spalare si calcare lenjerie de pat si echipament de lucru  din Complex
</t>
    </r>
    <r>
      <rPr>
        <sz val="7"/>
        <rFont val="Times New Roman"/>
        <family val="1"/>
      </rPr>
      <t>Jibou</t>
    </r>
  </si>
  <si>
    <r>
      <rPr>
        <sz val="7"/>
        <rFont val="Times New Roman"/>
        <family val="1"/>
      </rPr>
      <t>4.440,00 lei</t>
    </r>
  </si>
  <si>
    <r>
      <rPr>
        <sz val="7"/>
        <rFont val="Times New Roman"/>
        <family val="1"/>
      </rPr>
      <t>CJ 21/8/2947/22.09.2014</t>
    </r>
  </si>
  <si>
    <r>
      <rPr>
        <sz val="7"/>
        <rFont val="Times New Roman"/>
        <family val="1"/>
      </rPr>
      <t xml:space="preserve">Contract subsecvent: Servicii de spalare si calcare lenjerie de pat si echipament de lucru Complex Satu
</t>
    </r>
    <r>
      <rPr>
        <sz val="7"/>
        <rFont val="Times New Roman"/>
        <family val="1"/>
      </rPr>
      <t>Mare</t>
    </r>
  </si>
  <si>
    <r>
      <rPr>
        <sz val="7"/>
        <rFont val="Times New Roman"/>
        <family val="1"/>
      </rPr>
      <t>12.052,80 lei</t>
    </r>
  </si>
  <si>
    <r>
      <rPr>
        <sz val="7"/>
        <rFont val="Times New Roman"/>
        <family val="1"/>
      </rPr>
      <t>CJ 21/8/2948/22.09.2014</t>
    </r>
  </si>
  <si>
    <r>
      <rPr>
        <sz val="7"/>
        <rFont val="Times New Roman"/>
        <family val="1"/>
      </rPr>
      <t xml:space="preserve">Contract subsecvent: Servicii de spalare si calcare
</t>
    </r>
    <r>
      <rPr>
        <sz val="7"/>
        <rFont val="Times New Roman"/>
        <family val="1"/>
      </rPr>
      <t>lenjerie de pat Complex Baia Mare</t>
    </r>
  </si>
  <si>
    <r>
      <rPr>
        <sz val="7"/>
        <rFont val="Times New Roman"/>
        <family val="1"/>
      </rPr>
      <t>7.670,40 lei</t>
    </r>
  </si>
  <si>
    <r>
      <rPr>
        <sz val="7"/>
        <rFont val="Times New Roman"/>
        <family val="1"/>
      </rPr>
      <t>SC PUBLIX SRL</t>
    </r>
  </si>
  <si>
    <r>
      <rPr>
        <sz val="7"/>
        <rFont val="Times New Roman"/>
        <family val="1"/>
      </rPr>
      <t>CJ 21/8/2946/22.09.2014</t>
    </r>
  </si>
  <si>
    <r>
      <rPr>
        <sz val="7"/>
        <rFont val="Times New Roman"/>
        <family val="1"/>
      </rPr>
      <t xml:space="preserve">Contract subsecvent: Servicii de spalare si calcare
</t>
    </r>
    <r>
      <rPr>
        <sz val="7"/>
        <rFont val="Times New Roman"/>
        <family val="1"/>
      </rPr>
      <t>lenjerie de pat Complex Bistrita</t>
    </r>
  </si>
  <si>
    <r>
      <rPr>
        <sz val="7"/>
        <rFont val="Times New Roman"/>
        <family val="1"/>
      </rPr>
      <t>5.216,40 lei</t>
    </r>
  </si>
  <si>
    <r>
      <rPr>
        <sz val="7"/>
        <rFont val="Times New Roman"/>
        <family val="1"/>
      </rPr>
      <t>SC Publix SRL</t>
    </r>
  </si>
  <si>
    <r>
      <rPr>
        <sz val="7"/>
        <rFont val="Times New Roman"/>
        <family val="1"/>
      </rPr>
      <t>CJ 21/8/3081/13.10.2014</t>
    </r>
  </si>
  <si>
    <r>
      <rPr>
        <sz val="7"/>
        <rFont val="Times New Roman"/>
        <family val="1"/>
      </rPr>
      <t xml:space="preserve">Contract subsecvent: Servicii de spalare si calcare
</t>
    </r>
    <r>
      <rPr>
        <sz val="7"/>
        <rFont val="Times New Roman"/>
        <family val="1"/>
      </rPr>
      <t>lenjerie de pat Statia Ilva Mica</t>
    </r>
  </si>
  <si>
    <r>
      <rPr>
        <sz val="7"/>
        <rFont val="Times New Roman"/>
        <family val="1"/>
      </rPr>
      <t>5.950,80 lei</t>
    </r>
  </si>
  <si>
    <r>
      <rPr>
        <sz val="7"/>
        <rFont val="Times New Roman"/>
        <family val="1"/>
      </rPr>
      <t>CJ 21/8/3082/13.10.2014</t>
    </r>
  </si>
  <si>
    <r>
      <rPr>
        <sz val="7"/>
        <rFont val="Times New Roman"/>
        <family val="1"/>
      </rPr>
      <t xml:space="preserve">Contract subsecvent: Servicii de salubrizare spatii
</t>
    </r>
    <r>
      <rPr>
        <sz val="7"/>
        <rFont val="Times New Roman"/>
        <family val="1"/>
      </rPr>
      <t>Complex Satu Mare</t>
    </r>
  </si>
  <si>
    <r>
      <rPr>
        <sz val="7"/>
        <rFont val="Times New Roman"/>
        <family val="1"/>
      </rPr>
      <t>57.916,56 lei</t>
    </r>
  </si>
  <si>
    <r>
      <rPr>
        <sz val="7"/>
        <rFont val="Times New Roman"/>
        <family val="1"/>
      </rPr>
      <t>CJ 21/0/553/19.09.2014</t>
    </r>
  </si>
  <si>
    <r>
      <rPr>
        <sz val="7"/>
        <rFont val="Times New Roman"/>
        <family val="1"/>
      </rPr>
      <t xml:space="preserve">Contract subsecvent: Servicii de salubrizare spatii
</t>
    </r>
    <r>
      <rPr>
        <sz val="7"/>
        <rFont val="Times New Roman"/>
        <family val="1"/>
      </rPr>
      <t>apartinand Complex Jibou</t>
    </r>
  </si>
  <si>
    <r>
      <rPr>
        <sz val="7"/>
        <rFont val="Times New Roman"/>
        <family val="1"/>
      </rPr>
      <t>42.333,54 lei</t>
    </r>
  </si>
  <si>
    <r>
      <rPr>
        <sz val="7"/>
        <rFont val="Times New Roman"/>
        <family val="1"/>
      </rPr>
      <t>CJ 21/8/3171/30.10.2014</t>
    </r>
  </si>
  <si>
    <r>
      <rPr>
        <sz val="7"/>
        <rFont val="Times New Roman"/>
        <family val="1"/>
      </rPr>
      <t xml:space="preserve">Contract subsecvent: Servicii de salubrizare spatii
</t>
    </r>
    <r>
      <rPr>
        <sz val="7"/>
        <rFont val="Times New Roman"/>
        <family val="1"/>
      </rPr>
      <t>Complex Bistrita</t>
    </r>
  </si>
  <si>
    <r>
      <rPr>
        <sz val="7"/>
        <rFont val="Times New Roman"/>
        <family val="1"/>
      </rPr>
      <t>19.939,80 lei</t>
    </r>
  </si>
  <si>
    <r>
      <rPr>
        <sz val="7"/>
        <rFont val="Times New Roman"/>
        <family val="1"/>
      </rPr>
      <t>CJ 21/8/3172/30.10.2014</t>
    </r>
  </si>
  <si>
    <r>
      <rPr>
        <sz val="7"/>
        <rFont val="Times New Roman"/>
        <family val="1"/>
      </rPr>
      <t xml:space="preserve">Contract subsecvent: Servicii de salubrizare spatii
</t>
    </r>
    <r>
      <rPr>
        <sz val="7"/>
        <rFont val="Times New Roman"/>
        <family val="1"/>
      </rPr>
      <t>Statia Baia-Mare</t>
    </r>
  </si>
  <si>
    <r>
      <rPr>
        <sz val="7"/>
        <rFont val="Times New Roman"/>
        <family val="1"/>
      </rPr>
      <t>22.643,46 lei</t>
    </r>
  </si>
  <si>
    <r>
      <rPr>
        <sz val="7"/>
        <rFont val="Times New Roman"/>
        <family val="1"/>
      </rPr>
      <t>CJ 13/1/887/30.10.2014</t>
    </r>
  </si>
  <si>
    <r>
      <rPr>
        <sz val="7"/>
        <rFont val="Times New Roman"/>
        <family val="1"/>
      </rPr>
      <t xml:space="preserve">Servicii de reparare si intretinere periferice
</t>
    </r>
    <r>
      <rPr>
        <sz val="7"/>
        <rFont val="Times New Roman"/>
        <family val="1"/>
      </rPr>
      <t>informatice(imprimante)</t>
    </r>
  </si>
  <si>
    <r>
      <rPr>
        <sz val="7"/>
        <rFont val="Times New Roman"/>
        <family val="1"/>
      </rPr>
      <t>20.000,00 lei</t>
    </r>
  </si>
  <si>
    <r>
      <rPr>
        <sz val="7"/>
        <rFont val="Times New Roman"/>
        <family val="1"/>
      </rPr>
      <t xml:space="preserve">Achizitie directa conform
</t>
    </r>
    <r>
      <rPr>
        <sz val="7"/>
        <rFont val="Times New Roman"/>
        <family val="1"/>
      </rPr>
      <t>Disp.90/2013</t>
    </r>
  </si>
  <si>
    <r>
      <rPr>
        <sz val="7"/>
        <rFont val="Times New Roman"/>
        <family val="1"/>
      </rPr>
      <t>SC Copyland Trading SRL</t>
    </r>
  </si>
  <si>
    <r>
      <rPr>
        <sz val="7"/>
        <rFont val="Times New Roman"/>
        <family val="1"/>
      </rPr>
      <t>52CJ /1/742/03.11.2014</t>
    </r>
  </si>
  <si>
    <r>
      <rPr>
        <sz val="7"/>
        <rFont val="Times New Roman"/>
        <family val="1"/>
      </rPr>
      <t xml:space="preserve">Servicii de transport colete-colectare valori banesti
</t>
    </r>
    <r>
      <rPr>
        <sz val="7"/>
        <rFont val="Times New Roman"/>
        <family val="1"/>
      </rPr>
      <t>din subunitatile STFC Cluj si predarea la unitati Banc Post.</t>
    </r>
  </si>
  <si>
    <r>
      <rPr>
        <sz val="7"/>
        <rFont val="Times New Roman"/>
        <family val="1"/>
      </rPr>
      <t>100.440,00 lei</t>
    </r>
  </si>
  <si>
    <r>
      <rPr>
        <sz val="7"/>
        <rFont val="Times New Roman"/>
        <family val="1"/>
      </rPr>
      <t>SC G4S Cash Solutions SRL</t>
    </r>
  </si>
  <si>
    <r>
      <rPr>
        <sz val="7"/>
        <rFont val="Times New Roman"/>
        <family val="1"/>
      </rPr>
      <t>CJ 21/8/3173/29.10.2014</t>
    </r>
  </si>
  <si>
    <r>
      <rPr>
        <sz val="7"/>
        <rFont val="Times New Roman"/>
        <family val="1"/>
      </rPr>
      <t xml:space="preserve">Contract subsecvent: Servicii de salubrizare spatii
</t>
    </r>
    <r>
      <rPr>
        <sz val="7"/>
        <rFont val="Times New Roman"/>
        <family val="1"/>
      </rPr>
      <t>Statia Ilva Mica</t>
    </r>
  </si>
  <si>
    <r>
      <rPr>
        <sz val="7"/>
        <rFont val="Times New Roman"/>
        <family val="1"/>
      </rPr>
      <t>9.070,56 lei</t>
    </r>
  </si>
  <si>
    <r>
      <rPr>
        <sz val="7"/>
        <rFont val="Times New Roman"/>
        <family val="1"/>
      </rPr>
      <t>CJ 13/9/42/06.11.2014</t>
    </r>
  </si>
  <si>
    <r>
      <rPr>
        <sz val="7"/>
        <rFont val="Times New Roman"/>
        <family val="1"/>
      </rPr>
      <t>Servicii de proiectare privind "modernizare instalatie incalzire la comanda de personal, incalzire modulara "(instalatie utilizare gaz joasa presiune si instalatie de incalzire cu CT pe gaz) in Statia Satu Mare</t>
    </r>
  </si>
  <si>
    <r>
      <rPr>
        <sz val="7"/>
        <rFont val="Times New Roman"/>
        <family val="1"/>
      </rPr>
      <t>4.500,00 lei</t>
    </r>
  </si>
  <si>
    <r>
      <rPr>
        <sz val="7"/>
        <rFont val="Times New Roman"/>
        <family val="1"/>
      </rPr>
      <t>30 zile</t>
    </r>
  </si>
  <si>
    <r>
      <rPr>
        <sz val="7"/>
        <rFont val="Times New Roman"/>
        <family val="1"/>
      </rPr>
      <t>SC CIVITAS PROIECTARE SRL</t>
    </r>
  </si>
  <si>
    <r>
      <rPr>
        <sz val="7"/>
        <rFont val="Times New Roman"/>
        <family val="1"/>
      </rPr>
      <t>CJ 43/1/1/17.11.2014</t>
    </r>
  </si>
  <si>
    <r>
      <rPr>
        <sz val="7"/>
        <rFont val="Times New Roman"/>
        <family val="1"/>
      </rPr>
      <t>36.000,00 lei</t>
    </r>
  </si>
  <si>
    <r>
      <rPr>
        <sz val="7"/>
        <rFont val="Times New Roman"/>
        <family val="1"/>
      </rPr>
      <t>20 zile</t>
    </r>
  </si>
  <si>
    <r>
      <rPr>
        <sz val="7"/>
        <rFont val="Times New Roman"/>
        <family val="1"/>
      </rPr>
      <t xml:space="preserve">Negociere fara publicarea prealabila a unui anunt de participare-piata la
</t>
    </r>
    <r>
      <rPr>
        <sz val="7"/>
        <rFont val="Times New Roman"/>
        <family val="1"/>
      </rPr>
      <t>disponibil</t>
    </r>
  </si>
  <si>
    <r>
      <rPr>
        <sz val="7"/>
        <rFont val="Times New Roman"/>
        <family val="1"/>
      </rPr>
      <t>SC TIMAREAN SRL</t>
    </r>
  </si>
  <si>
    <r>
      <rPr>
        <sz val="7"/>
        <rFont val="Times New Roman"/>
        <family val="1"/>
      </rPr>
      <t xml:space="preserve">Servicii de salubrizare dormitor  si spatii administrative din depoul de loc. Satu Mare , Rev.
</t>
    </r>
    <r>
      <rPr>
        <sz val="7"/>
        <rFont val="Times New Roman"/>
        <family val="1"/>
      </rPr>
      <t>Vag. Satu Mare, St. si Com. Satu MARE</t>
    </r>
  </si>
  <si>
    <r>
      <rPr>
        <sz val="7"/>
        <rFont val="Times New Roman"/>
        <family val="1"/>
      </rPr>
      <t>141.656,76 lei</t>
    </r>
  </si>
  <si>
    <r>
      <rPr>
        <sz val="7"/>
        <rFont val="Times New Roman"/>
        <family val="1"/>
      </rPr>
      <t xml:space="preserve">Servicii de salubrizare dormitor apartinand SELC
</t>
    </r>
    <r>
      <rPr>
        <sz val="7"/>
        <rFont val="Times New Roman"/>
        <family val="1"/>
      </rPr>
      <t>JIBOU si spatii administrative din SELC JIBOU, ST. si Post rev Jibou</t>
    </r>
  </si>
  <si>
    <r>
      <rPr>
        <sz val="7"/>
        <rFont val="Times New Roman"/>
        <family val="1"/>
      </rPr>
      <t>87.836,04 lei</t>
    </r>
  </si>
  <si>
    <r>
      <rPr>
        <sz val="7"/>
        <rFont val="Times New Roman"/>
        <family val="1"/>
      </rPr>
      <t>7.614,00 lei</t>
    </r>
  </si>
  <si>
    <r>
      <rPr>
        <sz val="7"/>
        <rFont val="Times New Roman"/>
        <family val="1"/>
      </rPr>
      <t>CJ17/4/683/2015</t>
    </r>
  </si>
  <si>
    <r>
      <rPr>
        <sz val="7"/>
        <rFont val="Times New Roman"/>
        <family val="1"/>
      </rPr>
      <t>5.457,90 lei</t>
    </r>
  </si>
  <si>
    <r>
      <rPr>
        <sz val="7"/>
        <rFont val="Times New Roman"/>
        <family val="1"/>
      </rPr>
      <t>7 luni</t>
    </r>
  </si>
  <si>
    <r>
      <rPr>
        <sz val="7"/>
        <rFont val="Times New Roman"/>
        <family val="1"/>
      </rPr>
      <t>CJ17/4/711/2015</t>
    </r>
  </si>
  <si>
    <r>
      <rPr>
        <sz val="7"/>
        <rFont val="Times New Roman"/>
        <family val="1"/>
      </rPr>
      <t>5.150,40 lei</t>
    </r>
  </si>
  <si>
    <r>
      <rPr>
        <sz val="7"/>
        <rFont val="Times New Roman"/>
        <family val="1"/>
      </rPr>
      <t xml:space="preserve">Servicii de spalare si calcare lenjerie de pat SELC
</t>
    </r>
    <r>
      <rPr>
        <sz val="7"/>
        <rFont val="Times New Roman"/>
        <family val="1"/>
      </rPr>
      <t>JIBOU</t>
    </r>
  </si>
  <si>
    <r>
      <rPr>
        <sz val="7"/>
        <rFont val="Times New Roman"/>
        <family val="1"/>
      </rPr>
      <t>24148,56 LEI</t>
    </r>
  </si>
  <si>
    <r>
      <rPr>
        <sz val="7"/>
        <rFont val="Times New Roman"/>
        <family val="1"/>
      </rPr>
      <t>CJ 17/4/650/2015</t>
    </r>
  </si>
  <si>
    <r>
      <rPr>
        <sz val="7"/>
        <rFont val="Times New Roman"/>
        <family val="1"/>
      </rPr>
      <t xml:space="preserve">Servicii de spalare si calcare lenjerie de pat Depoul
</t>
    </r>
    <r>
      <rPr>
        <sz val="7"/>
        <rFont val="Times New Roman"/>
        <family val="1"/>
      </rPr>
      <t>Cluj</t>
    </r>
  </si>
  <si>
    <r>
      <rPr>
        <sz val="7"/>
        <rFont val="Times New Roman"/>
        <family val="1"/>
      </rPr>
      <t>35.586,00 lei</t>
    </r>
  </si>
  <si>
    <r>
      <rPr>
        <sz val="7"/>
        <rFont val="Times New Roman"/>
        <family val="1"/>
      </rPr>
      <t>CJ 17/4/649/2015</t>
    </r>
  </si>
  <si>
    <r>
      <rPr>
        <sz val="7"/>
        <rFont val="Times New Roman"/>
        <family val="1"/>
      </rPr>
      <t xml:space="preserve">Servicii de spalare si calcare lenjerie de pat Statia
</t>
    </r>
    <r>
      <rPr>
        <sz val="7"/>
        <rFont val="Times New Roman"/>
        <family val="1"/>
      </rPr>
      <t>Cluj</t>
    </r>
  </si>
  <si>
    <r>
      <rPr>
        <sz val="7"/>
        <rFont val="Times New Roman"/>
        <family val="1"/>
      </rPr>
      <t>28.716,00 lei</t>
    </r>
  </si>
  <si>
    <r>
      <rPr>
        <sz val="7"/>
        <rFont val="Times New Roman"/>
        <family val="1"/>
      </rPr>
      <t xml:space="preserve">Servicii de spalare si calcare lenjerie de pat Statia Ilva
</t>
    </r>
    <r>
      <rPr>
        <sz val="7"/>
        <rFont val="Times New Roman"/>
        <family val="1"/>
      </rPr>
      <t>Mica</t>
    </r>
  </si>
  <si>
    <r>
      <rPr>
        <sz val="7"/>
        <rFont val="Times New Roman"/>
        <family val="1"/>
      </rPr>
      <t>11.264,28 lei</t>
    </r>
  </si>
  <si>
    <r>
      <rPr>
        <sz val="7"/>
        <rFont val="Times New Roman"/>
        <family val="1"/>
      </rPr>
      <t xml:space="preserve">Servicii de spalare si calcare lenjerie de pat Complex
</t>
    </r>
    <r>
      <rPr>
        <sz val="7"/>
        <rFont val="Times New Roman"/>
        <family val="1"/>
      </rPr>
      <t>Satu Mare</t>
    </r>
  </si>
  <si>
    <r>
      <rPr>
        <sz val="7"/>
        <rFont val="Times New Roman"/>
        <family val="1"/>
      </rPr>
      <t>22.638,24 lei</t>
    </r>
  </si>
  <si>
    <r>
      <rPr>
        <sz val="7"/>
        <rFont val="Times New Roman"/>
        <family val="1"/>
      </rPr>
      <t>CJ 17/3/204/02,02,2016</t>
    </r>
  </si>
  <si>
    <r>
      <rPr>
        <sz val="7"/>
        <rFont val="Times New Roman"/>
        <family val="1"/>
      </rPr>
      <t xml:space="preserve">Servicii de salubrizare CAMERE DE ODIHNA si
</t>
    </r>
    <r>
      <rPr>
        <sz val="7"/>
        <rFont val="Times New Roman"/>
        <family val="1"/>
      </rPr>
      <t>spatii administrative din St. Ilva Mica</t>
    </r>
  </si>
  <si>
    <r>
      <rPr>
        <sz val="7"/>
        <rFont val="Times New Roman"/>
        <family val="1"/>
      </rPr>
      <t>21.657,24 lei</t>
    </r>
  </si>
  <si>
    <r>
      <rPr>
        <sz val="7"/>
        <rFont val="Times New Roman"/>
        <family val="1"/>
      </rPr>
      <t>CJ17/3/715/2015</t>
    </r>
  </si>
  <si>
    <r>
      <rPr>
        <sz val="7"/>
        <rFont val="Times New Roman"/>
        <family val="1"/>
      </rPr>
      <t>38.611,04 lei</t>
    </r>
  </si>
  <si>
    <r>
      <rPr>
        <sz val="7"/>
        <rFont val="Times New Roman"/>
        <family val="1"/>
      </rPr>
      <t>4 luni</t>
    </r>
  </si>
  <si>
    <r>
      <rPr>
        <sz val="7"/>
        <rFont val="Times New Roman"/>
        <family val="1"/>
      </rPr>
      <t>CJ 17/5/1198/15,12,2015</t>
    </r>
  </si>
  <si>
    <r>
      <rPr>
        <sz val="7"/>
        <rFont val="Times New Roman"/>
        <family val="1"/>
      </rPr>
      <t>Furnizare autocamioane</t>
    </r>
  </si>
  <si>
    <r>
      <rPr>
        <sz val="7"/>
        <rFont val="Times New Roman"/>
        <family val="1"/>
      </rPr>
      <t>442.980,00 lei</t>
    </r>
  </si>
  <si>
    <r>
      <rPr>
        <sz val="7"/>
        <rFont val="Times New Roman"/>
        <family val="1"/>
      </rPr>
      <t>SC BRIARIS IND SA</t>
    </r>
  </si>
  <si>
    <r>
      <rPr>
        <sz val="7"/>
        <rFont val="Times New Roman"/>
        <family val="1"/>
      </rPr>
      <t>CJ173/717/2015</t>
    </r>
  </si>
  <si>
    <r>
      <rPr>
        <sz val="7"/>
        <rFont val="Times New Roman"/>
        <family val="1"/>
      </rPr>
      <t>28.222,36 lei</t>
    </r>
  </si>
  <si>
    <r>
      <rPr>
        <sz val="7"/>
        <rFont val="Times New Roman"/>
        <family val="1"/>
      </rPr>
      <t>CJ 17/5/1199/15,12,2015</t>
    </r>
  </si>
  <si>
    <r>
      <rPr>
        <sz val="7"/>
        <rFont val="Times New Roman"/>
        <family val="1"/>
      </rPr>
      <t>Furnizare motostivuitoare</t>
    </r>
  </si>
  <si>
    <r>
      <rPr>
        <sz val="7"/>
        <rFont val="Times New Roman"/>
        <family val="1"/>
      </rPr>
      <t>231.137,14 lei</t>
    </r>
  </si>
  <si>
    <r>
      <rPr>
        <sz val="7"/>
        <rFont val="Times New Roman"/>
        <family val="1"/>
      </rPr>
      <t xml:space="preserve">1 luna si 14
</t>
    </r>
    <r>
      <rPr>
        <sz val="7"/>
        <rFont val="Times New Roman"/>
        <family val="1"/>
      </rPr>
      <t>zile</t>
    </r>
  </si>
  <si>
    <r>
      <rPr>
        <sz val="7"/>
        <rFont val="Times New Roman"/>
        <family val="1"/>
      </rPr>
      <t>Cerere de oferta</t>
    </r>
  </si>
  <si>
    <r>
      <rPr>
        <sz val="7"/>
        <rFont val="Times New Roman"/>
        <family val="1"/>
      </rPr>
      <t>SC VECTRAEUROLIFT SERVICE</t>
    </r>
  </si>
  <si>
    <r>
      <rPr>
        <sz val="7"/>
        <rFont val="Times New Roman"/>
        <family val="1"/>
      </rPr>
      <t>CJ 33/1/695/2015</t>
    </r>
  </si>
  <si>
    <r>
      <rPr>
        <sz val="7"/>
        <rFont val="Times New Roman"/>
        <family val="1"/>
      </rPr>
      <t xml:space="preserve">Servicii de transport colete- colectare valori baesti din
</t>
    </r>
    <r>
      <rPr>
        <sz val="7"/>
        <rFont val="Times New Roman"/>
        <family val="1"/>
      </rPr>
      <t>subunitatile SRTFC Cluj</t>
    </r>
  </si>
  <si>
    <r>
      <rPr>
        <sz val="7"/>
        <rFont val="Times New Roman"/>
        <family val="1"/>
      </rPr>
      <t>124.956,00 lei</t>
    </r>
  </si>
  <si>
    <r>
      <rPr>
        <sz val="7"/>
        <rFont val="Times New Roman"/>
        <family val="1"/>
      </rPr>
      <t>SC G4S CASH SOLUTIONS SRL</t>
    </r>
  </si>
  <si>
    <r>
      <rPr>
        <sz val="7"/>
        <rFont val="Times New Roman"/>
        <family val="1"/>
      </rPr>
      <t>CJ 17/3/831/2015</t>
    </r>
  </si>
  <si>
    <r>
      <rPr>
        <sz val="7"/>
        <rFont val="Times New Roman"/>
        <family val="1"/>
      </rPr>
      <t>9.739,12 lei</t>
    </r>
  </si>
  <si>
    <r>
      <rPr>
        <sz val="7"/>
        <rFont val="Times New Roman"/>
        <family val="1"/>
      </rPr>
      <t>2 luni si 18 zile</t>
    </r>
  </si>
  <si>
    <r>
      <rPr>
        <sz val="7"/>
        <rFont val="Times New Roman"/>
        <family val="1"/>
      </rPr>
      <t>CJ 17/3/152/28,01,2016</t>
    </r>
  </si>
  <si>
    <r>
      <rPr>
        <sz val="7"/>
        <rFont val="Times New Roman"/>
        <family val="1"/>
      </rPr>
      <t xml:space="preserve">Servicii de salubrizare camere de odihna si spatii
</t>
    </r>
    <r>
      <rPr>
        <sz val="7"/>
        <rFont val="Times New Roman"/>
        <family val="1"/>
      </rPr>
      <t>administrative din St. si Post .Rev. Vag Bistrita</t>
    </r>
  </si>
  <si>
    <r>
      <rPr>
        <sz val="7"/>
        <rFont val="Times New Roman"/>
        <family val="1"/>
      </rPr>
      <t>59.340,48 lei</t>
    </r>
  </si>
  <si>
    <r>
      <rPr>
        <sz val="7"/>
        <rFont val="Times New Roman"/>
        <family val="1"/>
      </rPr>
      <t>CJ 17/3/151/28,01,2016</t>
    </r>
  </si>
  <si>
    <r>
      <rPr>
        <sz val="7"/>
        <rFont val="Times New Roman"/>
        <family val="1"/>
      </rPr>
      <t xml:space="preserve">Servicii de salubrizare camere de odihna si spatii
</t>
    </r>
    <r>
      <rPr>
        <sz val="7"/>
        <rFont val="Times New Roman"/>
        <family val="1"/>
      </rPr>
      <t>administrative din St. Baia Mare</t>
    </r>
  </si>
  <si>
    <r>
      <rPr>
        <sz val="7"/>
        <rFont val="Times New Roman"/>
        <family val="1"/>
      </rPr>
      <t>47.738,40 lei</t>
    </r>
  </si>
  <si>
    <r>
      <rPr>
        <sz val="7"/>
        <rFont val="Times New Roman"/>
        <family val="1"/>
      </rPr>
      <t>CJ 17/3/35/15,05,2015</t>
    </r>
  </si>
  <si>
    <r>
      <rPr>
        <sz val="7"/>
        <rFont val="Times New Roman"/>
        <family val="1"/>
      </rPr>
      <t xml:space="preserve">Servicii de salubrizare dormitor si spatii
</t>
    </r>
    <r>
      <rPr>
        <sz val="7"/>
        <rFont val="Times New Roman"/>
        <family val="1"/>
      </rPr>
      <t>administrative din Depoul Cluj</t>
    </r>
  </si>
  <si>
    <r>
      <rPr>
        <sz val="7"/>
        <rFont val="Times New Roman"/>
        <family val="1"/>
      </rPr>
      <t>118.934,40 lei</t>
    </r>
  </si>
  <si>
    <r>
      <rPr>
        <sz val="7"/>
        <rFont val="Times New Roman"/>
        <family val="1"/>
      </rPr>
      <t>CJ23/1/193/2016</t>
    </r>
  </si>
  <si>
    <r>
      <rPr>
        <sz val="7"/>
        <rFont val="Times New Roman"/>
        <family val="1"/>
      </rPr>
      <t>Furnizare hartie format A4 si A3</t>
    </r>
  </si>
  <si>
    <r>
      <rPr>
        <sz val="7"/>
        <rFont val="Times New Roman"/>
        <family val="1"/>
      </rPr>
      <t>41.620,00 lei</t>
    </r>
  </si>
  <si>
    <r>
      <rPr>
        <sz val="7"/>
        <rFont val="Times New Roman"/>
        <family val="1"/>
      </rPr>
      <t>8 luni</t>
    </r>
  </si>
  <si>
    <r>
      <rPr>
        <sz val="7"/>
        <rFont val="Times New Roman"/>
        <family val="1"/>
      </rPr>
      <t xml:space="preserve">SC LECOM BIROTICA ARDEAL
</t>
    </r>
    <r>
      <rPr>
        <sz val="7"/>
        <rFont val="Times New Roman"/>
        <family val="1"/>
      </rPr>
      <t>SRL</t>
    </r>
  </si>
  <si>
    <r>
      <rPr>
        <sz val="7"/>
        <rFont val="Times New Roman"/>
        <family val="1"/>
      </rPr>
      <t>CJ 17/4/651/2015</t>
    </r>
  </si>
  <si>
    <r>
      <rPr>
        <sz val="7"/>
        <rFont val="Times New Roman"/>
        <family val="1"/>
      </rPr>
      <t xml:space="preserve">Contract subsecvent: Servicii de spalare si calcare
</t>
    </r>
    <r>
      <rPr>
        <sz val="7"/>
        <rFont val="Times New Roman"/>
        <family val="1"/>
      </rPr>
      <t>material textil in Statia ORADEA</t>
    </r>
  </si>
  <si>
    <r>
      <rPr>
        <sz val="7"/>
        <rFont val="Times New Roman"/>
        <family val="1"/>
      </rPr>
      <t>25.376,40 lei</t>
    </r>
  </si>
  <si>
    <r>
      <rPr>
        <sz val="7"/>
        <rFont val="Times New Roman"/>
        <family val="1"/>
      </rPr>
      <t>CJ 17/3/1189/15,12,2015</t>
    </r>
  </si>
  <si>
    <r>
      <rPr>
        <sz val="7"/>
        <rFont val="Times New Roman"/>
        <family val="1"/>
      </rPr>
      <t xml:space="preserve">Servicii de salubrizare spatii administrative din
</t>
    </r>
    <r>
      <rPr>
        <sz val="7"/>
        <rFont val="Times New Roman"/>
        <family val="1"/>
      </rPr>
      <t>Agentia de Voiaj Cluj si Rev. Vag. Cluj</t>
    </r>
  </si>
  <si>
    <r>
      <rPr>
        <sz val="7"/>
        <rFont val="Times New Roman"/>
        <family val="1"/>
      </rPr>
      <t>22.771,92 lei</t>
    </r>
  </si>
  <si>
    <r>
      <rPr>
        <sz val="7"/>
        <rFont val="Times New Roman"/>
        <family val="1"/>
      </rPr>
      <t>CJ 17/3/36/15,05,2015</t>
    </r>
  </si>
  <si>
    <r>
      <rPr>
        <sz val="7"/>
        <rFont val="Times New Roman"/>
        <family val="1"/>
      </rPr>
      <t>42.974,28 lei</t>
    </r>
  </si>
  <si>
    <r>
      <rPr>
        <sz val="7"/>
        <rFont val="Times New Roman"/>
        <family val="1"/>
      </rPr>
      <t>CJ17/3/177/2015</t>
    </r>
  </si>
  <si>
    <r>
      <rPr>
        <sz val="7"/>
        <rFont val="Times New Roman"/>
        <family val="1"/>
      </rPr>
      <t>Servicii de salubrizare spatii  administrative si dormitoare in Statia Cluj</t>
    </r>
  </si>
  <si>
    <r>
      <rPr>
        <sz val="7"/>
        <rFont val="Times New Roman"/>
        <family val="1"/>
      </rPr>
      <t>57.757,68 lei</t>
    </r>
  </si>
  <si>
    <r>
      <rPr>
        <sz val="7"/>
        <rFont val="Times New Roman"/>
        <family val="1"/>
      </rPr>
      <t>Licitatie deschisa</t>
    </r>
  </si>
  <si>
    <r>
      <rPr>
        <sz val="7"/>
        <rFont val="Times New Roman"/>
        <family val="1"/>
      </rPr>
      <t>CJ17/2/105/22,05,2015</t>
    </r>
  </si>
  <si>
    <r>
      <rPr>
        <sz val="7"/>
        <rFont val="Times New Roman"/>
        <family val="1"/>
      </rPr>
      <t>Servicii de colectare , transport si eliminare a deseurilor de textile impregnate cu produs petrolier</t>
    </r>
  </si>
  <si>
    <r>
      <rPr>
        <sz val="7"/>
        <rFont val="Times New Roman"/>
        <family val="1"/>
      </rPr>
      <t>11.901,00 lei</t>
    </r>
  </si>
  <si>
    <r>
      <rPr>
        <sz val="7"/>
        <rFont val="Times New Roman"/>
        <family val="1"/>
      </rPr>
      <t>ECO BIO MAGIC SRL</t>
    </r>
  </si>
  <si>
    <r>
      <rPr>
        <sz val="7"/>
        <rFont val="Times New Roman"/>
        <family val="1"/>
      </rPr>
      <t>CJ17/3/370/15,07,2015</t>
    </r>
  </si>
  <si>
    <r>
      <rPr>
        <sz val="7"/>
        <rFont val="Times New Roman"/>
        <family val="1"/>
      </rPr>
      <t>Servicii de paza Depolul Cluj</t>
    </r>
  </si>
  <si>
    <r>
      <rPr>
        <sz val="7"/>
        <rFont val="Times New Roman"/>
        <family val="1"/>
      </rPr>
      <t>171.946,80 lei</t>
    </r>
  </si>
  <si>
    <r>
      <rPr>
        <sz val="7"/>
        <rFont val="Times New Roman"/>
        <family val="1"/>
      </rPr>
      <t>10 luni</t>
    </r>
  </si>
  <si>
    <r>
      <rPr>
        <sz val="7"/>
        <rFont val="Times New Roman"/>
        <family val="1"/>
      </rPr>
      <t>SC WESTERN SECURITY SRL</t>
    </r>
  </si>
  <si>
    <r>
      <rPr>
        <sz val="7"/>
        <rFont val="Times New Roman"/>
        <family val="1"/>
      </rPr>
      <t>CJ23/1/584/2015</t>
    </r>
  </si>
  <si>
    <r>
      <rPr>
        <sz val="7"/>
        <rFont val="Times New Roman"/>
        <family val="1"/>
      </rPr>
      <t>Achizitii  imprimante specifice CFR</t>
    </r>
  </si>
  <si>
    <r>
      <rPr>
        <sz val="7"/>
        <rFont val="Times New Roman"/>
        <family val="1"/>
      </rPr>
      <t>70.399,90 lei</t>
    </r>
  </si>
  <si>
    <r>
      <rPr>
        <sz val="7"/>
        <rFont val="Times New Roman"/>
        <family val="1"/>
      </rPr>
      <t>SC DD BIROTICA SRL</t>
    </r>
  </si>
  <si>
    <r>
      <rPr>
        <sz val="7"/>
        <rFont val="Times New Roman"/>
        <family val="1"/>
      </rPr>
      <t>CJ17/0/621/2015</t>
    </r>
  </si>
  <si>
    <r>
      <rPr>
        <sz val="7"/>
        <rFont val="Times New Roman"/>
        <family val="1"/>
      </rPr>
      <t xml:space="preserve">Servicii de verificare, incarcare si reparare
</t>
    </r>
    <r>
      <rPr>
        <sz val="7"/>
        <rFont val="Times New Roman"/>
        <family val="1"/>
      </rPr>
      <t>echipament de stingere a incendiilor</t>
    </r>
  </si>
  <si>
    <r>
      <rPr>
        <sz val="7"/>
        <rFont val="Times New Roman"/>
        <family val="1"/>
      </rPr>
      <t>10.797,00 lei</t>
    </r>
  </si>
  <si>
    <r>
      <rPr>
        <sz val="7"/>
        <rFont val="Times New Roman"/>
        <family val="1"/>
      </rPr>
      <t>SC ALTSTING TIMSERV SRL</t>
    </r>
  </si>
  <si>
    <r>
      <rPr>
        <sz val="7"/>
        <rFont val="Times New Roman"/>
        <family val="1"/>
      </rPr>
      <t>CJ17/3/672/2015</t>
    </r>
  </si>
  <si>
    <r>
      <rPr>
        <sz val="7"/>
        <rFont val="Times New Roman"/>
        <family val="1"/>
      </rPr>
      <t xml:space="preserve">Servicii de salubrizare dormitoare si  spatii administrative din St. Cf. Dej Calatori si spalare si calcare material textil ( lenjerie  de pat) din St. Dej
</t>
    </r>
    <r>
      <rPr>
        <sz val="7"/>
        <rFont val="Times New Roman"/>
        <family val="1"/>
      </rPr>
      <t>Calatori</t>
    </r>
  </si>
  <si>
    <r>
      <rPr>
        <sz val="7"/>
        <rFont val="Times New Roman"/>
        <family val="1"/>
      </rPr>
      <t>46.632,72 lei</t>
    </r>
  </si>
  <si>
    <r>
      <rPr>
        <sz val="7"/>
        <rFont val="Times New Roman"/>
        <family val="1"/>
      </rPr>
      <t>CJ17/1/687/2015</t>
    </r>
  </si>
  <si>
    <r>
      <rPr>
        <sz val="7"/>
        <rFont val="Times New Roman"/>
        <family val="1"/>
      </rPr>
      <t xml:space="preserve">Servicii de intretinere si reparare curenta linii CF si aparate de cale din subunitatile de pe raza SRTFC
</t>
    </r>
    <r>
      <rPr>
        <sz val="7"/>
        <rFont val="Times New Roman"/>
        <family val="1"/>
      </rPr>
      <t>CLUJ</t>
    </r>
  </si>
  <si>
    <r>
      <rPr>
        <sz val="7"/>
        <rFont val="Times New Roman"/>
        <family val="1"/>
      </rPr>
      <t>100.419,00 lei</t>
    </r>
  </si>
  <si>
    <r>
      <rPr>
        <sz val="7"/>
        <rFont val="Times New Roman"/>
        <family val="1"/>
      </rPr>
      <t>SC CONSTRUCTII FEROVIARE SA</t>
    </r>
  </si>
  <si>
    <r>
      <rPr>
        <sz val="7"/>
        <rFont val="Times New Roman"/>
        <family val="1"/>
      </rPr>
      <t>CJ17/4/723/18,04,2016</t>
    </r>
  </si>
  <si>
    <r>
      <rPr>
        <sz val="7"/>
        <rFont val="Times New Roman"/>
        <family val="1"/>
      </rPr>
      <t>33.852,00 lei</t>
    </r>
  </si>
  <si>
    <r>
      <rPr>
        <sz val="7"/>
        <rFont val="Times New Roman"/>
        <family val="1"/>
      </rPr>
      <t>CJ17/4/722/18,04,2016</t>
    </r>
  </si>
  <si>
    <r>
      <rPr>
        <sz val="7"/>
        <rFont val="Times New Roman"/>
        <family val="1"/>
      </rPr>
      <t>11.223,60 lei</t>
    </r>
  </si>
  <si>
    <r>
      <rPr>
        <sz val="7"/>
        <rFont val="Times New Roman"/>
        <family val="1"/>
      </rPr>
      <t>CJ17/1/612/31,03,2016</t>
    </r>
  </si>
  <si>
    <r>
      <rPr>
        <sz val="7"/>
        <rFont val="Times New Roman"/>
        <family val="1"/>
      </rPr>
      <t xml:space="preserve">Contract subsecvent Ș Servicii de intretinere si reparare curenta linii cf si aparate de cale din
</t>
    </r>
    <r>
      <rPr>
        <sz val="7"/>
        <rFont val="Times New Roman"/>
        <family val="1"/>
      </rPr>
      <t>subunitati SRTFC Cluj</t>
    </r>
  </si>
  <si>
    <r>
      <rPr>
        <sz val="7"/>
        <rFont val="Times New Roman"/>
        <family val="1"/>
      </rPr>
      <t>150.628,50 lei</t>
    </r>
  </si>
  <si>
    <r>
      <rPr>
        <sz val="7"/>
        <rFont val="Times New Roman"/>
        <family val="1"/>
      </rPr>
      <t>9 luni</t>
    </r>
  </si>
  <si>
    <r>
      <rPr>
        <sz val="7"/>
        <rFont val="Times New Roman"/>
        <family val="1"/>
      </rPr>
      <t>CJ 17/4/721/18.04.2016</t>
    </r>
  </si>
  <si>
    <r>
      <rPr>
        <sz val="7"/>
        <rFont val="Times New Roman"/>
        <family val="1"/>
      </rPr>
      <t xml:space="preserve">Servicii de spalare si calcare material textil in Statia
</t>
    </r>
    <r>
      <rPr>
        <sz val="7"/>
        <rFont val="Times New Roman"/>
        <family val="1"/>
      </rPr>
      <t>Oradea</t>
    </r>
  </si>
  <si>
    <r>
      <rPr>
        <sz val="7"/>
        <rFont val="Times New Roman"/>
        <family val="1"/>
      </rPr>
      <t>36.313,20 lei</t>
    </r>
  </si>
  <si>
    <r>
      <rPr>
        <sz val="7"/>
        <rFont val="Times New Roman"/>
        <family val="1"/>
      </rPr>
      <t>CJ 17/4/724/18.04.2016</t>
    </r>
  </si>
  <si>
    <r>
      <rPr>
        <sz val="7"/>
        <rFont val="Times New Roman"/>
        <family val="1"/>
      </rPr>
      <t xml:space="preserve">Servicii de spalare si calcare material textil in Depoul
</t>
    </r>
    <r>
      <rPr>
        <sz val="7"/>
        <rFont val="Times New Roman"/>
        <family val="1"/>
      </rPr>
      <t>Cluj</t>
    </r>
  </si>
  <si>
    <r>
      <rPr>
        <sz val="7"/>
        <rFont val="Times New Roman"/>
        <family val="1"/>
      </rPr>
      <t>42.342,00 lei</t>
    </r>
  </si>
  <si>
    <r>
      <rPr>
        <sz val="7"/>
        <rFont val="Times New Roman"/>
        <family val="1"/>
      </rPr>
      <t>CJ 18/4/203/18.04.2016</t>
    </r>
  </si>
  <si>
    <r>
      <rPr>
        <sz val="7"/>
        <rFont val="Times New Roman"/>
        <family val="1"/>
      </rPr>
      <t xml:space="preserve">Servicii de spalare si calcare lenjerie de pat Statia
</t>
    </r>
    <r>
      <rPr>
        <sz val="7"/>
        <rFont val="Times New Roman"/>
        <family val="1"/>
      </rPr>
      <t>Bistrita</t>
    </r>
  </si>
  <si>
    <r>
      <rPr>
        <sz val="7"/>
        <rFont val="Times New Roman"/>
        <family val="1"/>
      </rPr>
      <t>15.815,52 lei</t>
    </r>
  </si>
  <si>
    <r>
      <rPr>
        <sz val="7"/>
        <rFont val="Times New Roman"/>
        <family val="1"/>
      </rPr>
      <t>CJ 17/3/838/11.05.2016</t>
    </r>
  </si>
  <si>
    <r>
      <rPr>
        <sz val="7"/>
        <rFont val="Times New Roman"/>
        <family val="1"/>
      </rPr>
      <t>133.983,24 lei</t>
    </r>
  </si>
  <si>
    <r>
      <rPr>
        <sz val="7"/>
        <rFont val="Times New Roman"/>
        <family val="1"/>
      </rPr>
      <t>CJ 17/3/837/11.05.2016</t>
    </r>
  </si>
  <si>
    <r>
      <rPr>
        <sz val="7"/>
        <rFont val="Times New Roman"/>
        <family val="1"/>
      </rPr>
      <t>51.550,92 lei</t>
    </r>
  </si>
  <si>
    <r>
      <rPr>
        <sz val="7"/>
        <rFont val="Times New Roman"/>
        <family val="1"/>
      </rPr>
      <t>CJ 17/3/836/11.05.2016</t>
    </r>
  </si>
  <si>
    <r>
      <rPr>
        <sz val="7"/>
        <rFont val="Times New Roman"/>
        <family val="1"/>
      </rPr>
      <t xml:space="preserve">Servicii de salubrizare spatii administrative si
</t>
    </r>
    <r>
      <rPr>
        <sz val="7"/>
        <rFont val="Times New Roman"/>
        <family val="1"/>
      </rPr>
      <t>dormitoare in Statia Cluj</t>
    </r>
  </si>
  <si>
    <r>
      <rPr>
        <sz val="7"/>
        <rFont val="Times New Roman"/>
        <family val="1"/>
      </rPr>
      <t>71.865,24 lei</t>
    </r>
  </si>
  <si>
    <r>
      <rPr>
        <sz val="7"/>
        <rFont val="Times New Roman"/>
        <family val="1"/>
      </rPr>
      <t>CJ 18/3/134/06.06.2016</t>
    </r>
  </si>
  <si>
    <r>
      <rPr>
        <sz val="7"/>
        <rFont val="Times New Roman"/>
        <family val="1"/>
      </rPr>
      <t>Servicii de paza in Depoul Cluj</t>
    </r>
  </si>
  <si>
    <r>
      <rPr>
        <sz val="7"/>
        <rFont val="Times New Roman"/>
        <family val="1"/>
      </rPr>
      <t>249.660,00 lei</t>
    </r>
  </si>
  <si>
    <r>
      <rPr>
        <sz val="7"/>
        <rFont val="Times New Roman"/>
        <family val="1"/>
      </rPr>
      <t>SC OK GURD SRL</t>
    </r>
  </si>
  <si>
    <r>
      <rPr>
        <sz val="7"/>
        <rFont val="Times New Roman"/>
        <family val="1"/>
      </rPr>
      <t>CJ18/3/823/24,10,2016</t>
    </r>
  </si>
  <si>
    <r>
      <rPr>
        <sz val="7"/>
        <rFont val="Times New Roman"/>
        <family val="1"/>
      </rPr>
      <t>15.593,95 lei</t>
    </r>
  </si>
  <si>
    <r>
      <rPr>
        <sz val="7"/>
        <rFont val="Times New Roman"/>
        <family val="1"/>
      </rPr>
      <t>Procedură simplificată</t>
    </r>
  </si>
  <si>
    <r>
      <rPr>
        <sz val="7"/>
        <rFont val="Times New Roman"/>
        <family val="1"/>
      </rPr>
      <t>SC GEFIL SA</t>
    </r>
  </si>
  <si>
    <r>
      <rPr>
        <sz val="7"/>
        <rFont val="Times New Roman"/>
        <family val="1"/>
      </rPr>
      <t>CJ17/b/74/07.06.2016</t>
    </r>
  </si>
  <si>
    <r>
      <rPr>
        <sz val="7"/>
        <rFont val="Times New Roman"/>
        <family val="1"/>
      </rPr>
      <t>Servicii de examinari medicale si psihologice pentru personalul cu atributii in siguranta transporturilor</t>
    </r>
  </si>
  <si>
    <r>
      <rPr>
        <sz val="7"/>
        <rFont val="Times New Roman"/>
        <family val="1"/>
      </rPr>
      <t>35.157,00 lei</t>
    </r>
  </si>
  <si>
    <r>
      <rPr>
        <sz val="7"/>
        <rFont val="Times New Roman"/>
        <family val="1"/>
      </rPr>
      <t>SPITALUL CLINIC CF CLUJ NAPOCA</t>
    </r>
  </si>
  <si>
    <r>
      <rPr>
        <sz val="7"/>
        <rFont val="Times New Roman"/>
        <family val="1"/>
      </rPr>
      <t>CJ1/1/602/2016</t>
    </r>
  </si>
  <si>
    <r>
      <rPr>
        <sz val="7"/>
        <rFont val="Times New Roman"/>
        <family val="1"/>
      </rPr>
      <t>17.475,84 lei</t>
    </r>
  </si>
  <si>
    <r>
      <rPr>
        <sz val="7"/>
        <rFont val="Times New Roman"/>
        <family val="1"/>
      </rPr>
      <t>SC AQUASAR SA</t>
    </r>
  </si>
  <si>
    <r>
      <rPr>
        <sz val="7"/>
        <rFont val="Times New Roman"/>
        <family val="1"/>
      </rPr>
      <t>CJ 18/4/744/31.05.2017</t>
    </r>
  </si>
  <si>
    <r>
      <rPr>
        <sz val="7"/>
        <rFont val="Times New Roman"/>
        <family val="1"/>
      </rPr>
      <t xml:space="preserve">Servicii de spalare si calcare material textil in Statia
</t>
    </r>
    <r>
      <rPr>
        <sz val="7"/>
        <rFont val="Times New Roman"/>
        <family val="1"/>
      </rPr>
      <t>Ilva Mica</t>
    </r>
  </si>
  <si>
    <r>
      <rPr>
        <sz val="7"/>
        <rFont val="Times New Roman"/>
        <family val="1"/>
      </rPr>
      <t>14.238,00 lei</t>
    </r>
  </si>
  <si>
    <r>
      <rPr>
        <sz val="7"/>
        <rFont val="Times New Roman"/>
        <family val="1"/>
      </rPr>
      <t>CJ 18/4/745/31.05.2017</t>
    </r>
  </si>
  <si>
    <r>
      <rPr>
        <sz val="7"/>
        <rFont val="Times New Roman"/>
        <family val="1"/>
      </rPr>
      <t>31.740,00 lei</t>
    </r>
  </si>
  <si>
    <r>
      <rPr>
        <sz val="7"/>
        <rFont val="Times New Roman"/>
        <family val="1"/>
      </rPr>
      <t>CJ 18/4/959/19.07.2017</t>
    </r>
  </si>
  <si>
    <r>
      <rPr>
        <sz val="7"/>
        <rFont val="Times New Roman"/>
        <family val="1"/>
      </rPr>
      <t>13.334,40 lei</t>
    </r>
  </si>
  <si>
    <r>
      <rPr>
        <sz val="7"/>
        <rFont val="Times New Roman"/>
        <family val="1"/>
      </rPr>
      <t>CJ 18/3/804/15.06.2017</t>
    </r>
  </si>
  <si>
    <r>
      <rPr>
        <sz val="7"/>
        <rFont val="Times New Roman"/>
        <family val="1"/>
      </rPr>
      <t>125.751,25 lei</t>
    </r>
  </si>
  <si>
    <r>
      <rPr>
        <sz val="7"/>
        <rFont val="Times New Roman"/>
        <family val="1"/>
      </rPr>
      <t>CJ 18/3/806/15.06.2017</t>
    </r>
  </si>
  <si>
    <r>
      <rPr>
        <sz val="7"/>
        <rFont val="Times New Roman"/>
        <family val="1"/>
      </rPr>
      <t xml:space="preserve">Servicii de salubrizare spatii administrative si camere
</t>
    </r>
    <r>
      <rPr>
        <sz val="7"/>
        <rFont val="Times New Roman"/>
        <family val="1"/>
      </rPr>
      <t>de odihna  in Statia Oradea</t>
    </r>
  </si>
  <si>
    <r>
      <rPr>
        <sz val="7"/>
        <rFont val="Times New Roman"/>
        <family val="1"/>
      </rPr>
      <t>53.981,28 lei</t>
    </r>
  </si>
  <si>
    <r>
      <rPr>
        <sz val="7"/>
        <rFont val="Times New Roman"/>
        <family val="1"/>
      </rPr>
      <t>CJ 18/3/805/15.06.2017</t>
    </r>
  </si>
  <si>
    <r>
      <rPr>
        <sz val="7"/>
        <rFont val="Times New Roman"/>
        <family val="1"/>
      </rPr>
      <t>77.528,88 lei</t>
    </r>
  </si>
  <si>
    <r>
      <rPr>
        <sz val="7"/>
        <rFont val="Times New Roman"/>
        <family val="1"/>
      </rPr>
      <t>CJ 18/3/129/2017</t>
    </r>
  </si>
  <si>
    <r>
      <rPr>
        <sz val="7"/>
        <rFont val="Times New Roman"/>
        <family val="1"/>
      </rPr>
      <t xml:space="preserve">Servicii de salubrizare spatii administrative din
</t>
    </r>
    <r>
      <rPr>
        <sz val="7"/>
        <rFont val="Times New Roman"/>
        <family val="1"/>
      </rPr>
      <t>Agentia de Voiaj Cluj si Revizia de Vagoane Cluj</t>
    </r>
  </si>
  <si>
    <r>
      <rPr>
        <sz val="7"/>
        <rFont val="Times New Roman"/>
        <family val="1"/>
      </rPr>
      <t>25,426.44 lei</t>
    </r>
  </si>
  <si>
    <r>
      <rPr>
        <sz val="7"/>
        <rFont val="Times New Roman"/>
        <family val="1"/>
      </rPr>
      <t>CJ 18/3/883/27.06.2017</t>
    </r>
  </si>
  <si>
    <r>
      <rPr>
        <sz val="7"/>
        <rFont val="Times New Roman"/>
        <family val="1"/>
      </rPr>
      <t>315.360,00 lei</t>
    </r>
  </si>
  <si>
    <r>
      <rPr>
        <sz val="7"/>
        <rFont val="Times New Roman"/>
        <family val="1"/>
      </rPr>
      <t>SC RAM SECURITY SERVIC SRL</t>
    </r>
  </si>
  <si>
    <r>
      <rPr>
        <sz val="7"/>
        <rFont val="Times New Roman"/>
        <family val="1"/>
      </rPr>
      <t>CJ 18/3/823/24.10.2016</t>
    </r>
  </si>
  <si>
    <r>
      <rPr>
        <sz val="7"/>
        <rFont val="Times New Roman"/>
        <family val="1"/>
      </rPr>
      <t>13 luni</t>
    </r>
  </si>
  <si>
    <r>
      <rPr>
        <sz val="7"/>
        <rFont val="Times New Roman"/>
        <family val="1"/>
      </rPr>
      <t>CJ 17/1/1124/09.12.2016</t>
    </r>
  </si>
  <si>
    <r>
      <rPr>
        <sz val="7"/>
        <rFont val="Times New Roman"/>
        <family val="1"/>
      </rPr>
      <t xml:space="preserve">Contract subscvent: Servicii de intretinere si reparare curenta linii CF si aparate de cale din subunitatile de
</t>
    </r>
    <r>
      <rPr>
        <sz val="7"/>
        <rFont val="Times New Roman"/>
        <family val="1"/>
      </rPr>
      <t>pe raza SRTFC Cluj</t>
    </r>
  </si>
  <si>
    <r>
      <rPr>
        <sz val="7"/>
        <rFont val="Times New Roman"/>
        <family val="1"/>
      </rPr>
      <t>SC CONSTRUCTII FEROVIARE MURES SA</t>
    </r>
  </si>
  <si>
    <r>
      <rPr>
        <sz val="7"/>
        <rFont val="Times New Roman"/>
        <family val="1"/>
      </rPr>
      <t>CJ 18/3/569/25.04.2017</t>
    </r>
  </si>
  <si>
    <r>
      <rPr>
        <sz val="7"/>
        <rFont val="Times New Roman"/>
        <family val="1"/>
      </rPr>
      <t xml:space="preserve">Servicii de salubrizare camere de odihna si spatii
</t>
    </r>
    <r>
      <rPr>
        <sz val="7"/>
        <rFont val="Times New Roman"/>
        <family val="1"/>
      </rPr>
      <t>administrative din Statia si Post Revizie de Vagoane Bistrita</t>
    </r>
  </si>
  <si>
    <r>
      <rPr>
        <sz val="7"/>
        <rFont val="Times New Roman"/>
        <family val="1"/>
      </rPr>
      <t>77.438,04 lei</t>
    </r>
  </si>
  <si>
    <r>
      <rPr>
        <sz val="7"/>
        <rFont val="Times New Roman"/>
        <family val="1"/>
      </rPr>
      <t>CJ 18/3/383/09.03.2017</t>
    </r>
  </si>
  <si>
    <r>
      <rPr>
        <sz val="7"/>
        <rFont val="Times New Roman"/>
        <family val="1"/>
      </rPr>
      <t xml:space="preserve">Servicii de salubrizare dormitor apartinand SELC Jibou si spatii administrative din SELC Jibou, Statia si
</t>
    </r>
    <r>
      <rPr>
        <sz val="7"/>
        <rFont val="Times New Roman"/>
        <family val="1"/>
      </rPr>
      <t>Post Revizie de Vagoane Jibou</t>
    </r>
  </si>
  <si>
    <r>
      <rPr>
        <sz val="7"/>
        <rFont val="Times New Roman"/>
        <family val="1"/>
      </rPr>
      <t>74.516,76 lei</t>
    </r>
  </si>
  <si>
    <r>
      <rPr>
        <sz val="7"/>
        <rFont val="Times New Roman"/>
        <family val="1"/>
      </rPr>
      <t>CJ 18/3/382/09.03.2017</t>
    </r>
  </si>
  <si>
    <r>
      <rPr>
        <sz val="7"/>
        <rFont val="Times New Roman"/>
        <family val="1"/>
      </rPr>
      <t xml:space="preserve">Servicii de salubrizare dormitoare  si spatii administrative in Depoul de Locomotive Satu Mare, Revizia de Vagoane Satu Mare, Statia si Comanda
</t>
    </r>
    <r>
      <rPr>
        <sz val="7"/>
        <rFont val="Times New Roman"/>
        <family val="1"/>
      </rPr>
      <t>Personalului Satu Mare</t>
    </r>
  </si>
  <si>
    <r>
      <rPr>
        <sz val="7"/>
        <rFont val="Times New Roman"/>
        <family val="1"/>
      </rPr>
      <t>151,825.68 lei</t>
    </r>
  </si>
  <si>
    <r>
      <rPr>
        <sz val="7"/>
        <rFont val="Times New Roman"/>
        <family val="1"/>
      </rPr>
      <t>CJ 18/3/293/27.02.2017</t>
    </r>
  </si>
  <si>
    <r>
      <rPr>
        <sz val="7"/>
        <rFont val="Times New Roman"/>
        <family val="1"/>
      </rPr>
      <t xml:space="preserve">Servicii de salubrizare camere de odihna si spatii
</t>
    </r>
    <r>
      <rPr>
        <sz val="7"/>
        <rFont val="Times New Roman"/>
        <family val="1"/>
      </rPr>
      <t>administrative din Statia Ilva Mica</t>
    </r>
  </si>
  <si>
    <r>
      <rPr>
        <sz val="7"/>
        <rFont val="Times New Roman"/>
        <family val="1"/>
      </rPr>
      <t>24.321,48 lei</t>
    </r>
  </si>
  <si>
    <r>
      <rPr>
        <sz val="7"/>
        <rFont val="Times New Roman"/>
        <family val="1"/>
      </rPr>
      <t>CJ 18/3/1158/2016</t>
    </r>
  </si>
  <si>
    <r>
      <rPr>
        <sz val="7"/>
        <rFont val="Times New Roman"/>
        <family val="1"/>
      </rPr>
      <t xml:space="preserve">Servicii de salubrizare camere de odihna si spatii administrative din Statia Dej Calatori si spalare si
</t>
    </r>
    <r>
      <rPr>
        <sz val="7"/>
        <rFont val="Times New Roman"/>
        <family val="1"/>
      </rPr>
      <t>calcare lenjerie de pat la Statia Dej Calatori</t>
    </r>
  </si>
  <si>
    <r>
      <rPr>
        <sz val="7"/>
        <rFont val="Times New Roman"/>
        <family val="1"/>
      </rPr>
      <t>48.567,60 lei</t>
    </r>
  </si>
  <si>
    <r>
      <rPr>
        <sz val="7"/>
        <rFont val="Times New Roman"/>
        <family val="1"/>
      </rPr>
      <t>CJ 18/2/787/12.06.2017</t>
    </r>
  </si>
  <si>
    <r>
      <rPr>
        <sz val="7"/>
        <rFont val="Times New Roman"/>
        <family val="1"/>
      </rPr>
      <t xml:space="preserve">Servicii de colectare, transport si eliminare deseuri -
</t>
    </r>
    <r>
      <rPr>
        <sz val="7"/>
        <rFont val="Times New Roman"/>
        <family val="1"/>
      </rPr>
      <t>filtre, textile</t>
    </r>
  </si>
  <si>
    <r>
      <rPr>
        <sz val="7"/>
        <rFont val="Times New Roman"/>
        <family val="1"/>
      </rPr>
      <t>15.743,35 lei</t>
    </r>
  </si>
  <si>
    <r>
      <rPr>
        <sz val="7"/>
        <rFont val="Times New Roman"/>
        <family val="1"/>
      </rPr>
      <t>SC JIFA SRL</t>
    </r>
  </si>
  <si>
    <r>
      <rPr>
        <sz val="7"/>
        <rFont val="Times New Roman"/>
        <family val="1"/>
      </rPr>
      <t>Cj1/10/3/22/2017</t>
    </r>
  </si>
  <si>
    <r>
      <rPr>
        <sz val="7"/>
        <rFont val="Times New Roman"/>
        <family val="1"/>
      </rPr>
      <t>Salubrizare spatii administrative</t>
    </r>
  </si>
  <si>
    <r>
      <rPr>
        <sz val="7"/>
        <rFont val="Times New Roman"/>
        <family val="1"/>
      </rPr>
      <t>37.659,72 lei</t>
    </r>
  </si>
  <si>
    <r>
      <rPr>
        <sz val="7"/>
        <rFont val="Times New Roman"/>
        <family val="1"/>
      </rPr>
      <t>Cj1/10/3/48/2017</t>
    </r>
  </si>
  <si>
    <r>
      <rPr>
        <sz val="7"/>
        <rFont val="Times New Roman"/>
        <family val="1"/>
      </rPr>
      <t>Hartie xerox</t>
    </r>
  </si>
  <si>
    <r>
      <rPr>
        <sz val="7"/>
        <rFont val="Times New Roman"/>
        <family val="1"/>
      </rPr>
      <t>41.837,50 lei</t>
    </r>
  </si>
  <si>
    <r>
      <rPr>
        <sz val="7"/>
        <rFont val="Times New Roman"/>
        <family val="1"/>
      </rPr>
      <t>Procedura simplificata</t>
    </r>
  </si>
  <si>
    <r>
      <rPr>
        <sz val="7"/>
        <rFont val="Times New Roman"/>
        <family val="1"/>
      </rPr>
      <t>Cj1/10/3/51/2017</t>
    </r>
  </si>
  <si>
    <r>
      <rPr>
        <sz val="7"/>
        <rFont val="Times New Roman"/>
        <family val="1"/>
      </rPr>
      <t>Genti conductor</t>
    </r>
  </si>
  <si>
    <r>
      <rPr>
        <sz val="7"/>
        <rFont val="Times New Roman"/>
        <family val="1"/>
      </rPr>
      <t>16.740,00 lei</t>
    </r>
  </si>
  <si>
    <r>
      <rPr>
        <sz val="7"/>
        <rFont val="Times New Roman"/>
        <family val="1"/>
      </rPr>
      <t>3 luni</t>
    </r>
  </si>
  <si>
    <r>
      <rPr>
        <sz val="7"/>
        <rFont val="Times New Roman"/>
        <family val="1"/>
      </rPr>
      <t>SC KRASZTEL&amp;ASOCIATII SRL</t>
    </r>
  </si>
  <si>
    <r>
      <rPr>
        <sz val="7"/>
        <rFont val="Times New Roman"/>
        <family val="1"/>
      </rPr>
      <t>Cj1/10/3/52/2017</t>
    </r>
  </si>
  <si>
    <r>
      <rPr>
        <sz val="7"/>
        <rFont val="Times New Roman"/>
        <family val="1"/>
      </rPr>
      <t>Apa minerala la PET 2L</t>
    </r>
  </si>
  <si>
    <r>
      <rPr>
        <sz val="7"/>
        <rFont val="Times New Roman"/>
        <family val="1"/>
      </rPr>
      <t>29.763,72 lei</t>
    </r>
  </si>
  <si>
    <r>
      <rPr>
        <sz val="7"/>
        <rFont val="Times New Roman"/>
        <family val="1"/>
      </rPr>
      <t>SC QUASAR SA</t>
    </r>
  </si>
  <si>
    <r>
      <rPr>
        <sz val="7"/>
        <rFont val="Times New Roman"/>
        <family val="1"/>
      </rPr>
      <t>Cj1/10/3/72/2016</t>
    </r>
  </si>
  <si>
    <r>
      <rPr>
        <sz val="7"/>
        <rFont val="Times New Roman"/>
        <family val="1"/>
      </rPr>
      <t>Cj1/10/3/90/2016</t>
    </r>
  </si>
  <si>
    <r>
      <rPr>
        <sz val="7"/>
        <rFont val="Times New Roman"/>
        <family val="1"/>
      </rPr>
      <t>47.415,50 lei</t>
    </r>
  </si>
  <si>
    <r>
      <rPr>
        <sz val="7"/>
        <rFont val="Times New Roman"/>
        <family val="1"/>
      </rPr>
      <t>SC DDA BIROTICA OFFICE SRL</t>
    </r>
  </si>
  <si>
    <r>
      <rPr>
        <sz val="7"/>
        <rFont val="Times New Roman"/>
        <family val="1"/>
      </rPr>
      <t>CJ1/4174/2016</t>
    </r>
  </si>
  <si>
    <r>
      <rPr>
        <sz val="7"/>
        <rFont val="Times New Roman"/>
        <family val="1"/>
      </rPr>
      <t xml:space="preserve">Servicii de transport colete-colectare valori banesti din subunitatile SRTFC CLUJ si predarea la unitatile
</t>
    </r>
    <r>
      <rPr>
        <sz val="7"/>
        <rFont val="Times New Roman"/>
        <family val="1"/>
      </rPr>
      <t>Bancpost</t>
    </r>
  </si>
  <si>
    <r>
      <rPr>
        <sz val="7"/>
        <rFont val="Times New Roman"/>
        <family val="1"/>
      </rPr>
      <t>10.620,00 lei</t>
    </r>
  </si>
  <si>
    <r>
      <rPr>
        <sz val="7"/>
        <rFont val="Times New Roman"/>
        <family val="1"/>
      </rPr>
      <t xml:space="preserve">Negociere fara invitatie prealabila la o procedura
</t>
    </r>
    <r>
      <rPr>
        <sz val="7"/>
        <rFont val="Times New Roman"/>
        <family val="1"/>
      </rPr>
      <t>concurentiala de ofertare</t>
    </r>
  </si>
  <si>
    <r>
      <rPr>
        <sz val="7"/>
        <rFont val="Times New Roman"/>
        <family val="1"/>
      </rPr>
      <t>G4S CASH SOLUTIONS SRL</t>
    </r>
  </si>
  <si>
    <r>
      <rPr>
        <sz val="7"/>
        <rFont val="Times New Roman"/>
        <family val="1"/>
      </rPr>
      <t>CJ18/1/1264/2017</t>
    </r>
  </si>
  <si>
    <r>
      <rPr>
        <sz val="7"/>
        <rFont val="Times New Roman"/>
        <family val="1"/>
      </rPr>
      <t>Furnizare traverse normale din lemn de fag si traverse speciale din lemn de fag si traverse speciale din lemn de fag impregnate cu creozet ecologic tipC</t>
    </r>
  </si>
  <si>
    <r>
      <rPr>
        <sz val="7"/>
        <rFont val="Times New Roman"/>
        <family val="1"/>
      </rPr>
      <t>296.087,02 lei</t>
    </r>
  </si>
  <si>
    <r>
      <rPr>
        <sz val="7"/>
        <rFont val="Times New Roman"/>
        <family val="1"/>
      </rPr>
      <t>SC PAMIRCO SRL</t>
    </r>
  </si>
  <si>
    <r>
      <rPr>
        <sz val="7"/>
        <rFont val="Times New Roman"/>
        <family val="1"/>
      </rPr>
      <t>CJ 18/3/570/25.04.2017</t>
    </r>
  </si>
  <si>
    <r>
      <rPr>
        <sz val="7"/>
        <rFont val="Times New Roman"/>
        <family val="1"/>
      </rPr>
      <t xml:space="preserve">Servicii de salubrizare camere de odihna si spatii
</t>
    </r>
    <r>
      <rPr>
        <sz val="7"/>
        <rFont val="Times New Roman"/>
        <family val="1"/>
      </rPr>
      <t>administrative din Statia Baia Mare</t>
    </r>
  </si>
  <si>
    <r>
      <rPr>
        <sz val="7"/>
        <rFont val="Times New Roman"/>
        <family val="1"/>
      </rPr>
      <t>55.332,48 lei</t>
    </r>
  </si>
  <si>
    <r>
      <rPr>
        <sz val="7"/>
        <rFont val="Times New Roman"/>
        <family val="1"/>
      </rPr>
      <t>CJ1 10/3/89/2017</t>
    </r>
  </si>
  <si>
    <r>
      <rPr>
        <sz val="7"/>
        <rFont val="Times New Roman"/>
        <family val="1"/>
      </rPr>
      <t xml:space="preserve">Serviciul de identificare si evaluare riscuri de incendiu, eleborarea scenariilor de securitate la incendiu, intocmirea planurilor de interventie la incendiu pentru subunitati SRTFC Cluj  si obtinerea
</t>
    </r>
    <r>
      <rPr>
        <sz val="7"/>
        <rFont val="Times New Roman"/>
        <family val="1"/>
      </rPr>
      <t>tuturor avizelor necesare</t>
    </r>
  </si>
  <si>
    <r>
      <rPr>
        <sz val="7"/>
        <rFont val="Times New Roman"/>
        <family val="1"/>
      </rPr>
      <t>160,000.00 lei</t>
    </r>
  </si>
  <si>
    <r>
      <rPr>
        <sz val="7"/>
        <rFont val="Times New Roman"/>
        <family val="1"/>
      </rPr>
      <t>SC FIRE PROTECT SRL</t>
    </r>
  </si>
  <si>
    <r>
      <rPr>
        <sz val="7"/>
        <rFont val="Times New Roman"/>
        <family val="1"/>
      </rPr>
      <t>CJ 1 10/3/91/2017</t>
    </r>
  </si>
  <si>
    <r>
      <rPr>
        <sz val="7"/>
        <rFont val="Times New Roman"/>
        <family val="1"/>
      </rPr>
      <t>Servicii de examinare medicala si psihologica pentru personalul incadrat pe functii cu resp. Oradea</t>
    </r>
  </si>
  <si>
    <r>
      <rPr>
        <sz val="7"/>
        <rFont val="Times New Roman"/>
        <family val="1"/>
      </rPr>
      <t>64,700.00 lei</t>
    </r>
  </si>
  <si>
    <r>
      <rPr>
        <sz val="7"/>
        <rFont val="Times New Roman"/>
        <family val="1"/>
      </rPr>
      <t>Spitalul CF Oradea</t>
    </r>
  </si>
  <si>
    <r>
      <rPr>
        <sz val="7"/>
        <rFont val="Times New Roman"/>
        <family val="1"/>
      </rPr>
      <t>CJ 1 10 /3/94/2017</t>
    </r>
  </si>
  <si>
    <r>
      <rPr>
        <sz val="7"/>
        <rFont val="Times New Roman"/>
        <family val="1"/>
      </rPr>
      <t xml:space="preserve">Serviciul de spalare si calcare lenjerie de pat Complex
</t>
    </r>
    <r>
      <rPr>
        <sz val="7"/>
        <rFont val="Times New Roman"/>
        <family val="1"/>
      </rPr>
      <t>Dej</t>
    </r>
  </si>
  <si>
    <r>
      <rPr>
        <sz val="7"/>
        <rFont val="Times New Roman"/>
        <family val="1"/>
      </rPr>
      <t>33,345.00 lei</t>
    </r>
  </si>
  <si>
    <r>
      <rPr>
        <sz val="7"/>
        <rFont val="Times New Roman"/>
        <family val="1"/>
      </rPr>
      <t>CJ 1 10/3/93/2017</t>
    </r>
  </si>
  <si>
    <r>
      <rPr>
        <sz val="7"/>
        <rFont val="Times New Roman"/>
        <family val="1"/>
      </rPr>
      <t xml:space="preserve">Salubrizare spatii administrative , dormitor de personal MC si dormitor personal de tractiunedin st.
</t>
    </r>
    <r>
      <rPr>
        <sz val="7"/>
        <rFont val="Times New Roman"/>
        <family val="1"/>
      </rPr>
      <t>Dej Calatori</t>
    </r>
  </si>
  <si>
    <r>
      <rPr>
        <sz val="7"/>
        <rFont val="Times New Roman"/>
        <family val="1"/>
      </rPr>
      <t>28,368.24 lei</t>
    </r>
  </si>
  <si>
    <r>
      <rPr>
        <sz val="7"/>
        <rFont val="Times New Roman"/>
        <family val="1"/>
      </rPr>
      <t>CJ 1 10/3/102/2017</t>
    </r>
  </si>
  <si>
    <r>
      <rPr>
        <sz val="7"/>
        <rFont val="Times New Roman"/>
        <family val="1"/>
      </rPr>
      <t xml:space="preserve">Serviciul de reevaluare clădiri aflate la data de 31.12.2017 în patrimoniul SNTFC CFR-Călători SRTFC Cluj, în scopul determinării valorii impozabile
</t>
    </r>
    <r>
      <rPr>
        <sz val="7"/>
        <rFont val="Times New Roman"/>
        <family val="1"/>
      </rPr>
      <t>ale acestora</t>
    </r>
  </si>
  <si>
    <r>
      <rPr>
        <sz val="7"/>
        <rFont val="Times New Roman"/>
        <family val="1"/>
      </rPr>
      <t>20,700.00 lei</t>
    </r>
  </si>
  <si>
    <r>
      <rPr>
        <sz val="7"/>
        <rFont val="Times New Roman"/>
        <family val="1"/>
      </rPr>
      <t>SC FIDOX SRL</t>
    </r>
  </si>
  <si>
    <r>
      <rPr>
        <sz val="7"/>
        <rFont val="Times New Roman"/>
        <family val="1"/>
      </rPr>
      <t>CJ1 10/3/3/2018</t>
    </r>
  </si>
  <si>
    <r>
      <rPr>
        <sz val="7"/>
        <rFont val="Times New Roman"/>
        <family val="1"/>
      </rPr>
      <t>Sigilii necesare desfasurarii activitatii SRTFC Cluj</t>
    </r>
  </si>
  <si>
    <r>
      <rPr>
        <sz val="7"/>
        <rFont val="Times New Roman"/>
        <family val="1"/>
      </rPr>
      <t>11,000.00 lei</t>
    </r>
  </si>
  <si>
    <r>
      <rPr>
        <sz val="7"/>
        <rFont val="Times New Roman"/>
        <family val="1"/>
      </rPr>
      <t>SC ALDO SECRITY SRL</t>
    </r>
  </si>
  <si>
    <r>
      <rPr>
        <sz val="7"/>
        <rFont val="Times New Roman"/>
        <family val="1"/>
      </rPr>
      <t>CJ 18/3/60/2018</t>
    </r>
  </si>
  <si>
    <r>
      <rPr>
        <sz val="7"/>
        <rFont val="Times New Roman"/>
        <family val="1"/>
      </rPr>
      <t xml:space="preserve">Servicii de verificare, reparare /inlocuire pierse defecte si incarcare stingatoare de incendiu din
</t>
    </r>
    <r>
      <rPr>
        <sz val="7"/>
        <rFont val="Times New Roman"/>
        <family val="1"/>
      </rPr>
      <t>dotarea subunitatilor SRTFC Cluj</t>
    </r>
  </si>
  <si>
    <r>
      <rPr>
        <sz val="7"/>
        <rFont val="Times New Roman"/>
        <family val="1"/>
      </rPr>
      <t>5,396.00 lei</t>
    </r>
  </si>
  <si>
    <r>
      <rPr>
        <sz val="7"/>
        <rFont val="Times New Roman"/>
        <family val="1"/>
      </rPr>
      <t>SC FIRE &amp;RESCUE SERVICES SRL</t>
    </r>
  </si>
  <si>
    <r>
      <rPr>
        <sz val="7"/>
        <rFont val="Times New Roman"/>
        <family val="1"/>
      </rPr>
      <t>CJ 1 10/ 3/52/2018</t>
    </r>
  </si>
  <si>
    <r>
      <rPr>
        <sz val="7"/>
        <rFont val="Times New Roman"/>
        <family val="1"/>
      </rPr>
      <t xml:space="preserve">Servicii de examinare medicala si psihologica pt.
</t>
    </r>
    <r>
      <rPr>
        <sz val="7"/>
        <rFont val="Times New Roman"/>
        <family val="1"/>
      </rPr>
      <t>Personalul incadrat pe functii cu res. Cluj</t>
    </r>
  </si>
  <si>
    <r>
      <rPr>
        <sz val="7"/>
        <rFont val="Times New Roman"/>
        <family val="1"/>
      </rPr>
      <t>109,150.00 lei</t>
    </r>
  </si>
  <si>
    <r>
      <rPr>
        <sz val="7"/>
        <rFont val="Times New Roman"/>
        <family val="1"/>
      </rPr>
      <t>Spitalul CF Cluj</t>
    </r>
  </si>
  <si>
    <r>
      <rPr>
        <sz val="7"/>
        <rFont val="Times New Roman"/>
        <family val="1"/>
      </rPr>
      <t>CJ 1 10/3/1/2018</t>
    </r>
  </si>
  <si>
    <r>
      <rPr>
        <sz val="7"/>
        <rFont val="Times New Roman"/>
        <family val="1"/>
      </rPr>
      <t xml:space="preserve">Servicii de transport colete- valori banesti din
</t>
    </r>
    <r>
      <rPr>
        <sz val="7"/>
        <rFont val="Times New Roman"/>
        <family val="1"/>
      </rPr>
      <t>subunitatile SRTFC CLUJ si predarea la unitat bancare</t>
    </r>
  </si>
  <si>
    <r>
      <rPr>
        <sz val="7"/>
        <rFont val="Times New Roman"/>
        <family val="1"/>
      </rPr>
      <t>154,560.00 lei</t>
    </r>
  </si>
  <si>
    <r>
      <rPr>
        <sz val="7"/>
        <rFont val="Times New Roman"/>
        <family val="1"/>
      </rPr>
      <t>BANCPOST SA</t>
    </r>
  </si>
  <si>
    <r>
      <rPr>
        <sz val="7"/>
        <rFont val="Times New Roman"/>
        <family val="1"/>
      </rPr>
      <t>CJ 1 10/3/29/2018</t>
    </r>
  </si>
  <si>
    <r>
      <rPr>
        <sz val="7"/>
        <rFont val="Times New Roman"/>
        <family val="1"/>
      </rPr>
      <t xml:space="preserve">Salubrizare dormitor apartinand SELC Jibou  si spatii
</t>
    </r>
    <r>
      <rPr>
        <sz val="7"/>
        <rFont val="Times New Roman"/>
        <family val="1"/>
      </rPr>
      <t>administrative din SELC JIBOU</t>
    </r>
  </si>
  <si>
    <r>
      <rPr>
        <sz val="7"/>
        <rFont val="Times New Roman"/>
        <family val="1"/>
      </rPr>
      <t>88,137.96 lei</t>
    </r>
  </si>
  <si>
    <r>
      <rPr>
        <sz val="7"/>
        <rFont val="Times New Roman"/>
        <family val="1"/>
      </rPr>
      <t>CJ 1 10/3/28/2018</t>
    </r>
  </si>
  <si>
    <r>
      <rPr>
        <sz val="7"/>
        <rFont val="Times New Roman"/>
        <family val="1"/>
      </rPr>
      <t>152,629.68 lei</t>
    </r>
  </si>
  <si>
    <r>
      <rPr>
        <sz val="7"/>
        <rFont val="Times New Roman"/>
        <family val="1"/>
      </rPr>
      <t>CJ 1 10/3/30/2018</t>
    </r>
  </si>
  <si>
    <r>
      <rPr>
        <sz val="7"/>
        <rFont val="Times New Roman"/>
        <family val="1"/>
      </rPr>
      <t xml:space="preserve">Servicii de salubrizare camere de odihna si spatii
</t>
    </r>
    <r>
      <rPr>
        <sz val="7"/>
        <rFont val="Times New Roman"/>
        <family val="1"/>
      </rPr>
      <t>administrative din St. Ilva Mica</t>
    </r>
  </si>
  <si>
    <r>
      <rPr>
        <sz val="7"/>
        <rFont val="Times New Roman"/>
        <family val="1"/>
      </rPr>
      <t>29,185.80 lei</t>
    </r>
  </si>
  <si>
    <r>
      <rPr>
        <sz val="7"/>
        <rFont val="Times New Roman"/>
        <family val="1"/>
      </rPr>
      <t>CJ 1 10/3/16/2018</t>
    </r>
  </si>
  <si>
    <r>
      <rPr>
        <sz val="7"/>
        <rFont val="Times New Roman"/>
        <family val="1"/>
      </rPr>
      <t>Imprimate la comanda pentru CFR necesare desfasurarii activitatii in unitatile sub. SRTFC Cluj</t>
    </r>
  </si>
  <si>
    <r>
      <rPr>
        <sz val="7"/>
        <rFont val="Times New Roman"/>
        <family val="1"/>
      </rPr>
      <t>30,835.00 lei</t>
    </r>
  </si>
  <si>
    <r>
      <rPr>
        <sz val="7"/>
        <rFont val="Times New Roman"/>
        <family val="1"/>
      </rPr>
      <t>SC GROSSO SRL</t>
    </r>
  </si>
  <si>
    <r>
      <rPr>
        <sz val="7"/>
        <rFont val="Times New Roman"/>
        <family val="1"/>
      </rPr>
      <t>CJ 1 10/3/33/2018</t>
    </r>
  </si>
  <si>
    <r>
      <rPr>
        <sz val="7"/>
        <rFont val="Times New Roman"/>
        <family val="1"/>
      </rPr>
      <t xml:space="preserve">Servicii de intretinere curenta aliniilor de cale ferata (lucrari de intretinere  si reparare curenta linii CF si
</t>
    </r>
    <r>
      <rPr>
        <sz val="7"/>
        <rFont val="Times New Roman"/>
        <family val="1"/>
      </rPr>
      <t>aparate de cale precum</t>
    </r>
  </si>
  <si>
    <r>
      <rPr>
        <sz val="7"/>
        <rFont val="Times New Roman"/>
        <family val="1"/>
      </rPr>
      <t>260.079,60 lei</t>
    </r>
  </si>
  <si>
    <r>
      <rPr>
        <sz val="7"/>
        <rFont val="Times New Roman"/>
        <family val="1"/>
      </rPr>
      <t>SC DELTASERV SRL</t>
    </r>
  </si>
  <si>
    <r>
      <rPr>
        <sz val="7"/>
        <rFont val="Times New Roman"/>
        <family val="1"/>
      </rPr>
      <t>CJ110/3/66/2018</t>
    </r>
  </si>
  <si>
    <r>
      <rPr>
        <sz val="7"/>
        <rFont val="Times New Roman"/>
        <family val="1"/>
      </rPr>
      <t>Sapun de tualeta</t>
    </r>
  </si>
  <si>
    <r>
      <rPr>
        <sz val="7"/>
        <rFont val="Times New Roman"/>
        <family val="1"/>
      </rPr>
      <t>8.762,65 lei</t>
    </r>
  </si>
  <si>
    <r>
      <rPr>
        <sz val="7"/>
        <rFont val="Times New Roman"/>
        <family val="1"/>
      </rPr>
      <t>SC  TURKROM SA</t>
    </r>
  </si>
  <si>
    <r>
      <rPr>
        <sz val="7"/>
        <rFont val="Times New Roman"/>
        <family val="1"/>
      </rPr>
      <t>CJ 1 10/3/7/2018</t>
    </r>
  </si>
  <si>
    <r>
      <rPr>
        <sz val="7"/>
        <rFont val="Times New Roman"/>
        <family val="1"/>
      </rPr>
      <t xml:space="preserve">Servicii de monitorizare factori de mediu  in
</t>
    </r>
    <r>
      <rPr>
        <sz val="7"/>
        <rFont val="Times New Roman"/>
        <family val="1"/>
      </rPr>
      <t>subunitatile SRTFC CLUJ</t>
    </r>
  </si>
  <si>
    <r>
      <rPr>
        <sz val="7"/>
        <rFont val="Times New Roman"/>
        <family val="1"/>
      </rPr>
      <t>11.518,00 lei</t>
    </r>
  </si>
  <si>
    <r>
      <rPr>
        <sz val="7"/>
        <rFont val="Times New Roman"/>
        <family val="1"/>
      </rPr>
      <t>INCD INOE ICIA CLUJ</t>
    </r>
  </si>
  <si>
    <r>
      <rPr>
        <sz val="7"/>
        <rFont val="Times New Roman"/>
        <family val="1"/>
      </rPr>
      <t>CJ1 10/3/38/2018</t>
    </r>
  </si>
  <si>
    <r>
      <rPr>
        <sz val="7"/>
        <rFont val="Times New Roman"/>
        <family val="1"/>
      </rPr>
      <t xml:space="preserve">Intocmire documentatie pentru intabularea imobilului
</t>
    </r>
    <r>
      <rPr>
        <sz val="7"/>
        <rFont val="Times New Roman"/>
        <family val="1"/>
      </rPr>
      <t>Afgentie de Voiaj CFR Bistrita</t>
    </r>
  </si>
  <si>
    <r>
      <rPr>
        <sz val="7"/>
        <rFont val="Times New Roman"/>
        <family val="1"/>
      </rPr>
      <t>1.250,00 lei</t>
    </r>
  </si>
  <si>
    <r>
      <rPr>
        <sz val="7"/>
        <rFont val="Times New Roman"/>
        <family val="1"/>
      </rPr>
      <t>90 zile</t>
    </r>
  </si>
  <si>
    <r>
      <rPr>
        <sz val="7"/>
        <rFont val="Times New Roman"/>
        <family val="1"/>
      </rPr>
      <t>ILIESCU FELICIA - PFA</t>
    </r>
  </si>
  <si>
    <r>
      <rPr>
        <sz val="7"/>
        <rFont val="Times New Roman"/>
        <family val="1"/>
      </rPr>
      <t>CJ 1 10/3/35/2018</t>
    </r>
  </si>
  <si>
    <r>
      <rPr>
        <sz val="7"/>
        <rFont val="Times New Roman"/>
        <family val="1"/>
      </rPr>
      <t xml:space="preserve">Salubrizare camere de odihna si spatii administrative
</t>
    </r>
    <r>
      <rPr>
        <sz val="7"/>
        <rFont val="Times New Roman"/>
        <family val="1"/>
      </rPr>
      <t>din Complex Bistrita</t>
    </r>
  </si>
  <si>
    <r>
      <rPr>
        <sz val="7"/>
        <rFont val="Times New Roman"/>
        <family val="1"/>
      </rPr>
      <t>59.755,80 lei</t>
    </r>
  </si>
  <si>
    <r>
      <rPr>
        <sz val="7"/>
        <rFont val="Times New Roman"/>
        <family val="1"/>
      </rPr>
      <t>CJ 1 10/3/34/2018</t>
    </r>
  </si>
  <si>
    <r>
      <rPr>
        <sz val="7"/>
        <rFont val="Times New Roman"/>
        <family val="1"/>
      </rPr>
      <t xml:space="preserve">Salubrizare camere de odihna si spatii administrative
</t>
    </r>
    <r>
      <rPr>
        <sz val="7"/>
        <rFont val="Times New Roman"/>
        <family val="1"/>
      </rPr>
      <t>din Complex Baia Mare</t>
    </r>
  </si>
  <si>
    <r>
      <rPr>
        <sz val="7"/>
        <rFont val="Times New Roman"/>
        <family val="1"/>
      </rPr>
      <t>60.997,32 lei</t>
    </r>
  </si>
  <si>
    <r>
      <rPr>
        <sz val="7"/>
        <rFont val="Times New Roman"/>
        <family val="1"/>
      </rPr>
      <t>CJ 1 10/3/46/2018</t>
    </r>
  </si>
  <si>
    <r>
      <rPr>
        <sz val="7"/>
        <rFont val="Times New Roman"/>
        <family val="1"/>
      </rPr>
      <t xml:space="preserve">Servicii de spalare si calcare material textil in St.
</t>
    </r>
    <r>
      <rPr>
        <sz val="7"/>
        <rFont val="Times New Roman"/>
        <family val="1"/>
      </rPr>
      <t>Oradea</t>
    </r>
  </si>
  <si>
    <r>
      <rPr>
        <sz val="7"/>
        <rFont val="Times New Roman"/>
        <family val="1"/>
      </rPr>
      <t>34.320,00 lei</t>
    </r>
  </si>
  <si>
    <r>
      <rPr>
        <sz val="7"/>
        <rFont val="Times New Roman"/>
        <family val="1"/>
      </rPr>
      <t>CJ 1 10/3/45/2018</t>
    </r>
  </si>
  <si>
    <r>
      <rPr>
        <sz val="7"/>
        <rFont val="Times New Roman"/>
        <family val="1"/>
      </rPr>
      <t xml:space="preserve">Servicii de spalare si calcare material textil in St.Ilva
</t>
    </r>
    <r>
      <rPr>
        <sz val="7"/>
        <rFont val="Times New Roman"/>
        <family val="1"/>
      </rPr>
      <t>Mica</t>
    </r>
  </si>
  <si>
    <r>
      <rPr>
        <sz val="7"/>
        <rFont val="Times New Roman"/>
        <family val="1"/>
      </rPr>
      <t>15.426,00 lei</t>
    </r>
  </si>
  <si>
    <r>
      <rPr>
        <sz val="7"/>
        <rFont val="Times New Roman"/>
        <family val="1"/>
      </rPr>
      <t>CJ 1 10/3/58/2018</t>
    </r>
  </si>
  <si>
    <r>
      <rPr>
        <sz val="7"/>
        <rFont val="Times New Roman"/>
        <family val="1"/>
      </rPr>
      <t xml:space="preserve">Servicii de salubrizare dormitor si spatii
</t>
    </r>
    <r>
      <rPr>
        <sz val="7"/>
        <rFont val="Times New Roman"/>
        <family val="1"/>
      </rPr>
      <t>administrative din Depoul de Loc. Cluj</t>
    </r>
  </si>
  <si>
    <r>
      <rPr>
        <sz val="7"/>
        <rFont val="Times New Roman"/>
        <family val="1"/>
      </rPr>
      <t>137.130,36 lei</t>
    </r>
  </si>
  <si>
    <r>
      <rPr>
        <sz val="7"/>
        <rFont val="Times New Roman"/>
        <family val="1"/>
      </rPr>
      <t>CJ 1 10/3/57/2018</t>
    </r>
  </si>
  <si>
    <r>
      <rPr>
        <sz val="7"/>
        <rFont val="Times New Roman"/>
        <family val="1"/>
      </rPr>
      <t xml:space="preserve">Servicii de salubrizare spatii administartive si camere
</t>
    </r>
    <r>
      <rPr>
        <sz val="7"/>
        <rFont val="Times New Roman"/>
        <family val="1"/>
      </rPr>
      <t>de odihna in St. Oradea</t>
    </r>
  </si>
  <si>
    <r>
      <rPr>
        <sz val="7"/>
        <rFont val="Times New Roman"/>
        <family val="1"/>
      </rPr>
      <t>72.064,32 lei</t>
    </r>
  </si>
  <si>
    <r>
      <rPr>
        <sz val="7"/>
        <rFont val="Times New Roman"/>
        <family val="1"/>
      </rPr>
      <t>12luni</t>
    </r>
  </si>
  <si>
    <r>
      <rPr>
        <sz val="7"/>
        <rFont val="Times New Roman"/>
        <family val="1"/>
      </rPr>
      <t>CJ 1 10/3/56/2018</t>
    </r>
  </si>
  <si>
    <r>
      <rPr>
        <sz val="7"/>
        <rFont val="Times New Roman"/>
        <family val="1"/>
      </rPr>
      <t xml:space="preserve">Servicii de salubrizare spatii administartive si
</t>
    </r>
    <r>
      <rPr>
        <sz val="7"/>
        <rFont val="Times New Roman"/>
        <family val="1"/>
      </rPr>
      <t>dormitoare in St. Cluj</t>
    </r>
  </si>
  <si>
    <r>
      <rPr>
        <sz val="7"/>
        <rFont val="Times New Roman"/>
        <family val="1"/>
      </rPr>
      <t>75.654,00 lei</t>
    </r>
  </si>
  <si>
    <r>
      <rPr>
        <sz val="7"/>
        <rFont val="Times New Roman"/>
        <family val="1"/>
      </rPr>
      <t>CJ 1 10/3/65/2018</t>
    </r>
  </si>
  <si>
    <r>
      <rPr>
        <sz val="7"/>
        <rFont val="Times New Roman"/>
        <family val="1"/>
      </rPr>
      <t>15.554,40 lei</t>
    </r>
  </si>
  <si>
    <r>
      <rPr>
        <sz val="7"/>
        <rFont val="Times New Roman"/>
        <family val="1"/>
      </rPr>
      <t>sc PUBLIX SRL</t>
    </r>
  </si>
  <si>
    <r>
      <rPr>
        <sz val="7"/>
        <rFont val="Times New Roman"/>
        <family val="1"/>
      </rPr>
      <t>CJ1 10/3/60/2018</t>
    </r>
  </si>
  <si>
    <r>
      <rPr>
        <sz val="7"/>
        <rFont val="Times New Roman"/>
        <family val="1"/>
      </rPr>
      <t>Servicii de paza Depoul Cluj</t>
    </r>
  </si>
  <si>
    <r>
      <rPr>
        <sz val="7"/>
        <rFont val="Times New Roman"/>
        <family val="1"/>
      </rPr>
      <t>372.913,20 lei</t>
    </r>
  </si>
  <si>
    <r>
      <rPr>
        <sz val="7"/>
        <rFont val="Times New Roman"/>
        <family val="1"/>
      </rPr>
      <t>SC ROMOLD SECURITY SRL</t>
    </r>
  </si>
  <si>
    <r>
      <rPr>
        <sz val="7"/>
        <rFont val="Times New Roman"/>
        <family val="1"/>
      </rPr>
      <t>CJ 1 10/3/47/2019</t>
    </r>
  </si>
  <si>
    <r>
      <rPr>
        <sz val="7"/>
        <rFont val="Times New Roman"/>
        <family val="1"/>
      </rPr>
      <t xml:space="preserve">Servicii de examinare medicala si psihologica pt.
</t>
    </r>
    <r>
      <rPr>
        <sz val="7"/>
        <rFont val="Times New Roman"/>
        <family val="1"/>
      </rPr>
      <t>Personalul incadrat pe functii cu atributii in SC</t>
    </r>
  </si>
  <si>
    <r>
      <rPr>
        <sz val="7"/>
        <rFont val="Times New Roman"/>
        <family val="1"/>
      </rPr>
      <t>92,202.00 lei</t>
    </r>
  </si>
  <si>
    <r>
      <rPr>
        <sz val="7"/>
        <rFont val="Times New Roman"/>
        <family val="1"/>
      </rPr>
      <t>SPITALUL CLINIC CF CLUJ</t>
    </r>
  </si>
  <si>
    <r>
      <rPr>
        <sz val="7"/>
        <rFont val="Times New Roman"/>
        <family val="1"/>
      </rPr>
      <t>50.00%</t>
    </r>
  </si>
  <si>
    <r>
      <rPr>
        <sz val="7"/>
        <rFont val="Times New Roman"/>
        <family val="1"/>
      </rPr>
      <t>CJ 110/3/83/21,10,2019</t>
    </r>
  </si>
  <si>
    <r>
      <rPr>
        <sz val="7"/>
        <rFont val="Times New Roman"/>
        <family val="1"/>
      </rPr>
      <t xml:space="preserve">Servicii de examinare medicala si psihologica pentru personalul incadrat pe functii cu responsabilitati in
</t>
    </r>
    <r>
      <rPr>
        <sz val="7"/>
        <rFont val="Times New Roman"/>
        <family val="1"/>
      </rPr>
      <t>siguranta transportului feroviar</t>
    </r>
  </si>
  <si>
    <r>
      <rPr>
        <sz val="7"/>
        <rFont val="Times New Roman"/>
        <family val="1"/>
      </rPr>
      <t>49,900.00 lei</t>
    </r>
  </si>
  <si>
    <r>
      <rPr>
        <sz val="7"/>
        <rFont val="Times New Roman"/>
        <family val="1"/>
      </rPr>
      <t>Spitalul Clinic CF Oradea</t>
    </r>
  </si>
  <si>
    <r>
      <rPr>
        <sz val="7"/>
        <rFont val="Times New Roman"/>
        <family val="1"/>
      </rPr>
      <t>CJ 1 10/3/51/2019</t>
    </r>
  </si>
  <si>
    <r>
      <rPr>
        <sz val="7"/>
        <rFont val="Times New Roman"/>
        <family val="1"/>
      </rPr>
      <t xml:space="preserve">Servicii de spalare si calcare material textil di
</t>
    </r>
    <r>
      <rPr>
        <sz val="7"/>
        <rFont val="Times New Roman"/>
        <family val="1"/>
      </rPr>
      <t>dormitorul de personal din St. Oradea</t>
    </r>
  </si>
  <si>
    <r>
      <rPr>
        <sz val="7"/>
        <rFont val="Times New Roman"/>
        <family val="1"/>
      </rPr>
      <t>37.092,00 lei</t>
    </r>
  </si>
  <si>
    <r>
      <rPr>
        <sz val="7"/>
        <rFont val="Times New Roman"/>
        <family val="1"/>
      </rPr>
      <t>CJ 1 10/3/50/2019</t>
    </r>
  </si>
  <si>
    <r>
      <rPr>
        <sz val="7"/>
        <rFont val="Times New Roman"/>
        <family val="1"/>
      </rPr>
      <t>13.410,00 lei</t>
    </r>
  </si>
  <si>
    <r>
      <rPr>
        <sz val="7"/>
        <rFont val="Times New Roman"/>
        <family val="1"/>
      </rPr>
      <t>CJ1 10/3/75/2019</t>
    </r>
  </si>
  <si>
    <r>
      <rPr>
        <sz val="7"/>
        <rFont val="Times New Roman"/>
        <family val="1"/>
      </rPr>
      <t>198.167,04 lei</t>
    </r>
  </si>
  <si>
    <r>
      <rPr>
        <sz val="7"/>
        <rFont val="Times New Roman"/>
        <family val="1"/>
      </rPr>
      <t>SC RINO GUARD SRL</t>
    </r>
  </si>
  <si>
    <r>
      <rPr>
        <sz val="7"/>
        <rFont val="Times New Roman"/>
        <family val="1"/>
      </rPr>
      <t>CJ 1 10/3/45/2019</t>
    </r>
  </si>
  <si>
    <r>
      <rPr>
        <sz val="7"/>
        <rFont val="Times New Roman"/>
        <family val="1"/>
      </rPr>
      <t xml:space="preserve">Salubrizare camere de odihna si spatii administrative
</t>
    </r>
    <r>
      <rPr>
        <sz val="7"/>
        <rFont val="Times New Roman"/>
        <family val="1"/>
      </rPr>
      <t>din Complex Sighetu Marmatiei</t>
    </r>
  </si>
  <si>
    <r>
      <rPr>
        <sz val="7"/>
        <rFont val="Times New Roman"/>
        <family val="1"/>
      </rPr>
      <t>37.693,92 lei</t>
    </r>
  </si>
  <si>
    <r>
      <rPr>
        <sz val="7"/>
        <rFont val="Times New Roman"/>
        <family val="1"/>
      </rPr>
      <t>CJ 1 10/3/58/2019</t>
    </r>
  </si>
  <si>
    <r>
      <rPr>
        <sz val="7"/>
        <rFont val="Times New Roman"/>
        <family val="1"/>
      </rPr>
      <t xml:space="preserve">Servicii de salubrizare dormitor si spatii
</t>
    </r>
    <r>
      <rPr>
        <sz val="7"/>
        <rFont val="Times New Roman"/>
        <family val="1"/>
      </rPr>
      <t>administrative din Depoul de Locomotive Cluj</t>
    </r>
  </si>
  <si>
    <r>
      <rPr>
        <sz val="7"/>
        <rFont val="Times New Roman"/>
        <family val="1"/>
      </rPr>
      <t>146.451,12 lei</t>
    </r>
  </si>
  <si>
    <r>
      <rPr>
        <sz val="7"/>
        <rFont val="Times New Roman"/>
        <family val="1"/>
      </rPr>
      <t>CJ1 10/3/52/2019</t>
    </r>
  </si>
  <si>
    <r>
      <rPr>
        <sz val="7"/>
        <rFont val="Times New Roman"/>
        <family val="1"/>
      </rPr>
      <t xml:space="preserve">Serviciu de salubrizare spatii administrative si
</t>
    </r>
    <r>
      <rPr>
        <sz val="7"/>
        <rFont val="Times New Roman"/>
        <family val="1"/>
      </rPr>
      <t>caamere de odihna in St. Oradea</t>
    </r>
  </si>
  <si>
    <r>
      <rPr>
        <sz val="7"/>
        <rFont val="Times New Roman"/>
        <family val="1"/>
      </rPr>
      <t>84.455,41 lei</t>
    </r>
  </si>
  <si>
    <r>
      <rPr>
        <sz val="7"/>
        <rFont val="Times New Roman"/>
        <family val="1"/>
      </rPr>
      <t>100.00%</t>
    </r>
  </si>
  <si>
    <r>
      <rPr>
        <sz val="7"/>
        <rFont val="Times New Roman"/>
        <family val="1"/>
      </rPr>
      <t>CJ 1 10/3/53/2019</t>
    </r>
  </si>
  <si>
    <r>
      <rPr>
        <sz val="7"/>
        <rFont val="Times New Roman"/>
        <family val="1"/>
      </rPr>
      <t xml:space="preserve">Serviciu de salubrizare spatii administrative si camere
</t>
    </r>
    <r>
      <rPr>
        <sz val="7"/>
        <rFont val="Times New Roman"/>
        <family val="1"/>
      </rPr>
      <t>de odihna in St. Cluj</t>
    </r>
  </si>
  <si>
    <r>
      <rPr>
        <sz val="7"/>
        <rFont val="Times New Roman"/>
        <family val="1"/>
      </rPr>
      <t>84.085,71 lei</t>
    </r>
  </si>
  <si>
    <r>
      <rPr>
        <sz val="7"/>
        <rFont val="Times New Roman"/>
        <family val="1"/>
      </rPr>
      <t>CJ 1 10/3/73/2019</t>
    </r>
  </si>
  <si>
    <r>
      <rPr>
        <sz val="7"/>
        <rFont val="Times New Roman"/>
        <family val="1"/>
      </rPr>
      <t xml:space="preserve">Monitorizare factori de mediu in subunitatile SRTFC
</t>
    </r>
    <r>
      <rPr>
        <sz val="7"/>
        <rFont val="Times New Roman"/>
        <family val="1"/>
      </rPr>
      <t>CLUJ</t>
    </r>
  </si>
  <si>
    <r>
      <rPr>
        <sz val="7"/>
        <rFont val="Times New Roman"/>
        <family val="1"/>
      </rPr>
      <t>10,955.00 lei</t>
    </r>
  </si>
  <si>
    <r>
      <rPr>
        <sz val="7"/>
        <rFont val="Times New Roman"/>
        <family val="1"/>
      </rPr>
      <t>ICIA CLUJ</t>
    </r>
  </si>
  <si>
    <r>
      <rPr>
        <sz val="7"/>
        <rFont val="Times New Roman"/>
        <family val="1"/>
      </rPr>
      <t>CJ1 10/3/103/2019</t>
    </r>
  </si>
  <si>
    <r>
      <rPr>
        <sz val="7"/>
        <rFont val="Times New Roman"/>
        <family val="1"/>
      </rPr>
      <t xml:space="preserve">Salubrizare spatii administrativ, dormitor de personal MC si dormitor de personal de tractiune din Statia CF
</t>
    </r>
    <r>
      <rPr>
        <sz val="7"/>
        <rFont val="Times New Roman"/>
        <family val="1"/>
      </rPr>
      <t>Dej Calatori</t>
    </r>
  </si>
  <si>
    <r>
      <rPr>
        <sz val="7"/>
        <rFont val="Times New Roman"/>
        <family val="1"/>
      </rPr>
      <t>34.282,20 lei</t>
    </r>
  </si>
  <si>
    <r>
      <rPr>
        <sz val="7"/>
        <rFont val="Times New Roman"/>
        <family val="1"/>
      </rPr>
      <t>CJ1 10/3/111/2019</t>
    </r>
  </si>
  <si>
    <r>
      <rPr>
        <sz val="7"/>
        <rFont val="Times New Roman"/>
        <family val="1"/>
      </rPr>
      <t xml:space="preserve">Servicii de salubrizare spatii administrative din
</t>
    </r>
    <r>
      <rPr>
        <sz val="7"/>
        <rFont val="Times New Roman"/>
        <family val="1"/>
      </rPr>
      <t>Revizia de Vagoane Cluj</t>
    </r>
  </si>
  <si>
    <r>
      <rPr>
        <sz val="7"/>
        <rFont val="Times New Roman"/>
        <family val="1"/>
      </rPr>
      <t>35.668,92 lei</t>
    </r>
  </si>
  <si>
    <r>
      <rPr>
        <sz val="7"/>
        <rFont val="Times New Roman"/>
        <family val="1"/>
      </rPr>
      <t>SC GALANO PREST</t>
    </r>
  </si>
  <si>
    <r>
      <rPr>
        <sz val="7"/>
        <rFont val="Times New Roman"/>
        <family val="1"/>
      </rPr>
      <t>CJ110/3/113/2019</t>
    </r>
  </si>
  <si>
    <r>
      <rPr>
        <sz val="7"/>
        <rFont val="Times New Roman"/>
        <family val="1"/>
      </rPr>
      <t xml:space="preserve">Servicii de spalare , calcare material textil Statia Dej
</t>
    </r>
    <r>
      <rPr>
        <sz val="7"/>
        <rFont val="Times New Roman"/>
        <family val="1"/>
      </rPr>
      <t>Calatori</t>
    </r>
  </si>
  <si>
    <r>
      <rPr>
        <sz val="7"/>
        <rFont val="Times New Roman"/>
        <family val="1"/>
      </rPr>
      <t>25.819,20 lei</t>
    </r>
  </si>
  <si>
    <r>
      <rPr>
        <sz val="7"/>
        <rFont val="Times New Roman"/>
        <family val="1"/>
      </rPr>
      <t>CJ 110/3/105/2019</t>
    </r>
  </si>
  <si>
    <r>
      <rPr>
        <sz val="7"/>
        <rFont val="Times New Roman"/>
        <family val="1"/>
      </rPr>
      <t>Serviciul de constatare si remediere locomotiva diesel electrica LDE 621EGM 950 prin virare de MD de la locomotiva LDE 621 EGM989 cu punere in serviciu</t>
    </r>
  </si>
  <si>
    <r>
      <rPr>
        <sz val="7"/>
        <rFont val="Times New Roman"/>
        <family val="1"/>
      </rPr>
      <t>249.915,14 lei</t>
    </r>
  </si>
  <si>
    <r>
      <rPr>
        <sz val="7"/>
        <rFont val="Times New Roman"/>
        <family val="1"/>
      </rPr>
      <t>60 zile</t>
    </r>
  </si>
  <si>
    <r>
      <rPr>
        <sz val="7"/>
        <rFont val="Times New Roman"/>
        <family val="1"/>
      </rPr>
      <t>SC RELOC SA</t>
    </r>
  </si>
  <si>
    <r>
      <rPr>
        <sz val="7"/>
        <rFont val="Times New Roman"/>
        <family val="1"/>
      </rPr>
      <t>0.00%</t>
    </r>
  </si>
  <si>
    <r>
      <rPr>
        <sz val="7"/>
        <rFont val="Times New Roman"/>
        <family val="1"/>
      </rPr>
      <t>CJ110/3/28/2020</t>
    </r>
  </si>
  <si>
    <r>
      <rPr>
        <sz val="7"/>
        <rFont val="Times New Roman"/>
        <family val="1"/>
      </rPr>
      <t xml:space="preserve">Remediere locomotive diesel electrica LDE 621 EGM
</t>
    </r>
    <r>
      <rPr>
        <sz val="7"/>
        <rFont val="Times New Roman"/>
        <family val="1"/>
      </rPr>
      <t>1013 prin virare de MD de la locomotiva LDE 621EGM 1295 cu punere in serviciu</t>
    </r>
  </si>
  <si>
    <r>
      <rPr>
        <sz val="7"/>
        <rFont val="Times New Roman"/>
        <family val="1"/>
      </rPr>
      <t>215.156,15 lei</t>
    </r>
  </si>
  <si>
    <r>
      <rPr>
        <sz val="7"/>
        <rFont val="Times New Roman"/>
        <family val="1"/>
      </rPr>
      <t>CJ110/3/27/2020</t>
    </r>
  </si>
  <si>
    <r>
      <rPr>
        <sz val="7"/>
        <rFont val="Times New Roman"/>
        <family val="1"/>
      </rPr>
      <t xml:space="preserve">Servicii de salubrizare dormitor apartinand SELC
</t>
    </r>
    <r>
      <rPr>
        <sz val="7"/>
        <rFont val="Times New Roman"/>
        <family val="1"/>
      </rPr>
      <t>Jibou si spatii administrative din SELC JIBOU, Statia si Post Revizie de Vagoane Jibou</t>
    </r>
  </si>
  <si>
    <r>
      <rPr>
        <sz val="7"/>
        <rFont val="Times New Roman"/>
        <family val="1"/>
      </rPr>
      <t>75.078,60 lei</t>
    </r>
  </si>
  <si>
    <r>
      <rPr>
        <sz val="7"/>
        <rFont val="Times New Roman"/>
        <family val="1"/>
      </rPr>
      <t>CJ110/3/30/2020</t>
    </r>
  </si>
  <si>
    <r>
      <rPr>
        <sz val="7"/>
        <rFont val="Times New Roman"/>
        <family val="1"/>
      </rPr>
      <t>Servicii de salubrizare dormitoare si spatii administrative in Depoul de locomotive Satu Mare, Rev. De Vag. Satu Mare, St. si Com. Pers. Satu Mare</t>
    </r>
  </si>
  <si>
    <r>
      <rPr>
        <sz val="7"/>
        <rFont val="Times New Roman"/>
        <family val="1"/>
      </rPr>
      <t>116.006,64 lei</t>
    </r>
  </si>
  <si>
    <r>
      <rPr>
        <sz val="7"/>
        <rFont val="Times New Roman"/>
        <family val="1"/>
      </rPr>
      <t>CJ110/3/29/2020</t>
    </r>
  </si>
  <si>
    <r>
      <rPr>
        <sz val="7"/>
        <rFont val="Times New Roman"/>
        <family val="1"/>
      </rPr>
      <t>19.818,72 lei</t>
    </r>
  </si>
  <si>
    <r>
      <rPr>
        <sz val="7"/>
        <rFont val="Times New Roman"/>
        <family val="1"/>
      </rPr>
      <t>CJ110/3/43/2020</t>
    </r>
  </si>
  <si>
    <r>
      <rPr>
        <sz val="7"/>
        <rFont val="Times New Roman"/>
        <family val="1"/>
      </rPr>
      <t>39.137,52 lei</t>
    </r>
  </si>
  <si>
    <r>
      <rPr>
        <sz val="7"/>
        <rFont val="Times New Roman"/>
        <family val="1"/>
      </rPr>
      <t>CJ110/3/42/2020</t>
    </r>
  </si>
  <si>
    <r>
      <rPr>
        <sz val="7"/>
        <rFont val="Times New Roman"/>
        <family val="1"/>
      </rPr>
      <t>76.753,82 lei</t>
    </r>
  </si>
  <si>
    <r>
      <rPr>
        <sz val="7"/>
        <rFont val="Times New Roman"/>
        <family val="1"/>
      </rPr>
      <t>CJ 110/3/40/2020</t>
    </r>
  </si>
  <si>
    <r>
      <rPr>
        <sz val="7"/>
        <rFont val="Times New Roman"/>
        <family val="1"/>
      </rPr>
      <t>74.643,53 lei</t>
    </r>
  </si>
  <si>
    <r>
      <rPr>
        <sz val="7"/>
        <rFont val="Times New Roman"/>
        <family val="1"/>
      </rPr>
      <t>CJ110/3/48/2020</t>
    </r>
  </si>
  <si>
    <r>
      <rPr>
        <sz val="7"/>
        <rFont val="Times New Roman"/>
        <family val="1"/>
      </rPr>
      <t xml:space="preserve">Servicii de spalare si calcare material textil din
</t>
    </r>
    <r>
      <rPr>
        <sz val="7"/>
        <rFont val="Times New Roman"/>
        <family val="1"/>
      </rPr>
      <t>dormitorul de personal din St. Oardea</t>
    </r>
  </si>
  <si>
    <r>
      <rPr>
        <sz val="7"/>
        <rFont val="Times New Roman"/>
        <family val="1"/>
      </rPr>
      <t>37.008,00 lei</t>
    </r>
  </si>
  <si>
    <r>
      <rPr>
        <sz val="7"/>
        <rFont val="Times New Roman"/>
        <family val="1"/>
      </rPr>
      <t>CJ110/3/25/2020</t>
    </r>
  </si>
  <si>
    <r>
      <rPr>
        <sz val="7"/>
        <rFont val="Times New Roman"/>
        <family val="1"/>
      </rPr>
      <t xml:space="preserve">Servicii de verificare , reparare/inlocuire piese defecte si incarcare stingatoare de incendiu din dotarea
</t>
    </r>
    <r>
      <rPr>
        <sz val="7"/>
        <rFont val="Times New Roman"/>
        <family val="1"/>
      </rPr>
      <t>subunitatilor SRTFC CLUJ</t>
    </r>
  </si>
  <si>
    <r>
      <rPr>
        <sz val="7"/>
        <rFont val="Times New Roman"/>
        <family val="1"/>
      </rPr>
      <t>18.073,00 lei</t>
    </r>
  </si>
  <si>
    <r>
      <rPr>
        <sz val="7"/>
        <rFont val="Times New Roman"/>
        <family val="1"/>
      </rPr>
      <t>SC BRESCIA PROD COM SRL</t>
    </r>
  </si>
  <si>
    <r>
      <rPr>
        <sz val="7"/>
        <rFont val="Times New Roman"/>
        <family val="1"/>
      </rPr>
      <t>CJ110/3/66/2020</t>
    </r>
  </si>
  <si>
    <r>
      <rPr>
        <sz val="7"/>
        <rFont val="Times New Roman"/>
        <family val="1"/>
      </rPr>
      <t>27.417,60 lei</t>
    </r>
  </si>
  <si>
    <r>
      <rPr>
        <sz val="7"/>
        <rFont val="Times New Roman"/>
        <family val="1"/>
      </rPr>
      <t>MISADE COM SRL</t>
    </r>
  </si>
  <si>
    <r>
      <rPr>
        <sz val="7"/>
        <rFont val="Times New Roman"/>
        <family val="1"/>
      </rPr>
      <t>93.00%</t>
    </r>
  </si>
  <si>
    <r>
      <rPr>
        <sz val="7"/>
        <rFont val="Times New Roman"/>
        <family val="1"/>
      </rPr>
      <t>CJ110/3/69/2020</t>
    </r>
  </si>
  <si>
    <r>
      <rPr>
        <sz val="7"/>
        <rFont val="Times New Roman"/>
        <family val="1"/>
      </rPr>
      <t>29.964,00 lei</t>
    </r>
  </si>
  <si>
    <r>
      <rPr>
        <sz val="7"/>
        <rFont val="Times New Roman"/>
        <family val="1"/>
      </rPr>
      <t>1 luna</t>
    </r>
  </si>
  <si>
    <r>
      <rPr>
        <sz val="7"/>
        <rFont val="Times New Roman"/>
        <family val="1"/>
      </rPr>
      <t>MESSER ROMANIA</t>
    </r>
  </si>
  <si>
    <r>
      <rPr>
        <sz val="7"/>
        <rFont val="Times New Roman"/>
        <family val="1"/>
      </rPr>
      <t>CJ101/3/26/2020</t>
    </r>
  </si>
  <si>
    <r>
      <rPr>
        <sz val="7"/>
        <rFont val="Times New Roman"/>
        <family val="1"/>
      </rPr>
      <t>Hartie copiator</t>
    </r>
  </si>
  <si>
    <r>
      <rPr>
        <sz val="7"/>
        <rFont val="Times New Roman"/>
        <family val="1"/>
      </rPr>
      <t>27.204,00 lei</t>
    </r>
  </si>
  <si>
    <r>
      <rPr>
        <sz val="7"/>
        <rFont val="Times New Roman"/>
        <family val="1"/>
      </rPr>
      <t>SC LECOM BIROTICA ARDEAL</t>
    </r>
  </si>
  <si>
    <r>
      <rPr>
        <sz val="7"/>
        <rFont val="Times New Roman"/>
        <family val="1"/>
      </rPr>
      <t>CJ110/3/63/2020</t>
    </r>
  </si>
  <si>
    <r>
      <rPr>
        <sz val="7"/>
        <rFont val="Times New Roman"/>
        <family val="1"/>
      </rPr>
      <t>132.929,16 lei</t>
    </r>
  </si>
  <si>
    <r>
      <rPr>
        <sz val="7"/>
        <rFont val="Times New Roman"/>
        <family val="1"/>
      </rPr>
      <t>SC DIATOURS SRL</t>
    </r>
  </si>
  <si>
    <r>
      <rPr>
        <sz val="7"/>
        <rFont val="Times New Roman"/>
        <family val="1"/>
      </rPr>
      <t>CJ 110/3/65/2020</t>
    </r>
  </si>
  <si>
    <r>
      <rPr>
        <sz val="7"/>
        <rFont val="Times New Roman"/>
        <family val="1"/>
      </rPr>
      <t xml:space="preserve">Servicii de salubrizare spatii administrative si camere
</t>
    </r>
    <r>
      <rPr>
        <sz val="7"/>
        <rFont val="Times New Roman"/>
        <family val="1"/>
      </rPr>
      <t>de odihna in St. Oradea</t>
    </r>
  </si>
  <si>
    <r>
      <rPr>
        <sz val="7"/>
        <rFont val="Times New Roman"/>
        <family val="1"/>
      </rPr>
      <t>71.013,00 lei</t>
    </r>
  </si>
  <si>
    <r>
      <rPr>
        <sz val="7"/>
        <rFont val="Times New Roman"/>
        <family val="1"/>
      </rPr>
      <t>CJ110/3/64/2020</t>
    </r>
  </si>
  <si>
    <r>
      <rPr>
        <sz val="7"/>
        <rFont val="Times New Roman"/>
        <family val="1"/>
      </rPr>
      <t xml:space="preserve">Servicii de salubrizare spatii administrative si
</t>
    </r>
    <r>
      <rPr>
        <sz val="7"/>
        <rFont val="Times New Roman"/>
        <family val="1"/>
      </rPr>
      <t>dormitoare in St. Cluj</t>
    </r>
  </si>
  <si>
    <r>
      <rPr>
        <sz val="7"/>
        <rFont val="Times New Roman"/>
        <family val="1"/>
      </rPr>
      <t>69.678,60 lei</t>
    </r>
  </si>
  <si>
    <r>
      <rPr>
        <sz val="7"/>
        <rFont val="Times New Roman"/>
        <family val="1"/>
      </rPr>
      <t>CJ 110/3/68/2020</t>
    </r>
  </si>
  <si>
    <r>
      <rPr>
        <sz val="7"/>
        <rFont val="Times New Roman"/>
        <family val="1"/>
      </rPr>
      <t xml:space="preserve">Servicii de colectare, transport si eliminare a deseurilor periculoase din subunitati de tractiune si vagoane ale CFR Calatori de pe raza de activitate a
</t>
    </r>
    <r>
      <rPr>
        <sz val="7"/>
        <rFont val="Times New Roman"/>
        <family val="1"/>
      </rPr>
      <t>SRTFC CLUJ</t>
    </r>
  </si>
  <si>
    <r>
      <rPr>
        <sz val="7"/>
        <rFont val="Times New Roman"/>
        <family val="1"/>
      </rPr>
      <t>88.757,15 lei</t>
    </r>
  </si>
  <si>
    <r>
      <rPr>
        <sz val="7"/>
        <rFont val="Times New Roman"/>
        <family val="1"/>
      </rPr>
      <t>SC RECYCLING PROD SRL</t>
    </r>
  </si>
  <si>
    <r>
      <rPr>
        <sz val="7"/>
        <rFont val="Times New Roman"/>
        <family val="1"/>
      </rPr>
      <t>CJ 1 10/3/76/2020</t>
    </r>
  </si>
  <si>
    <r>
      <rPr>
        <sz val="7"/>
        <rFont val="Times New Roman"/>
        <family val="1"/>
      </rPr>
      <t xml:space="preserve">Contract subsecvent: Servicii de intretinere curenta a
</t>
    </r>
    <r>
      <rPr>
        <sz val="7"/>
        <rFont val="Times New Roman"/>
        <family val="1"/>
      </rPr>
      <t>liniilor de cale ferata</t>
    </r>
  </si>
  <si>
    <r>
      <rPr>
        <sz val="7"/>
        <rFont val="Times New Roman"/>
        <family val="1"/>
      </rPr>
      <t>420.656,00 lei</t>
    </r>
  </si>
  <si>
    <r>
      <rPr>
        <sz val="7"/>
        <rFont val="Times New Roman"/>
        <family val="1"/>
      </rPr>
      <t>SC DELTA SERV SRL</t>
    </r>
  </si>
  <si>
    <r>
      <rPr>
        <sz val="7"/>
        <rFont val="Times New Roman"/>
        <family val="1"/>
      </rPr>
      <t>CJ 1 10/3/1/2020</t>
    </r>
  </si>
  <si>
    <r>
      <rPr>
        <sz val="7"/>
        <rFont val="Times New Roman"/>
        <family val="1"/>
      </rPr>
      <t xml:space="preserve">Servicii de transport colete- valori banesti din subunitatile SRTFC CLUJ si predarea la unitat
</t>
    </r>
    <r>
      <rPr>
        <sz val="7"/>
        <rFont val="Times New Roman"/>
        <family val="1"/>
      </rPr>
      <t>bancare</t>
    </r>
  </si>
  <si>
    <r>
      <rPr>
        <sz val="7"/>
        <rFont val="Times New Roman"/>
        <family val="1"/>
      </rPr>
      <t>209.712,00 lei</t>
    </r>
  </si>
  <si>
    <r>
      <rPr>
        <sz val="7"/>
        <rFont val="Times New Roman"/>
        <family val="1"/>
      </rPr>
      <t>BANCA COMERCIALA ROMANA</t>
    </r>
  </si>
  <si>
    <r>
      <rPr>
        <sz val="7"/>
        <rFont val="Times New Roman"/>
        <family val="1"/>
      </rPr>
      <t>CJ110/3/52/2020</t>
    </r>
  </si>
  <si>
    <r>
      <rPr>
        <sz val="7"/>
        <rFont val="Times New Roman"/>
        <family val="1"/>
      </rPr>
      <t xml:space="preserve">Servicii de examinare medicala si psihologica pentru
</t>
    </r>
    <r>
      <rPr>
        <sz val="7"/>
        <rFont val="Times New Roman"/>
        <family val="1"/>
      </rPr>
      <t>personalul incadrat pe functii cu responsabilitati in siguranta transportului feroviar</t>
    </r>
  </si>
  <si>
    <r>
      <rPr>
        <sz val="7"/>
        <rFont val="Times New Roman"/>
        <family val="1"/>
      </rPr>
      <t>64,880.00 lei</t>
    </r>
  </si>
  <si>
    <r>
      <rPr>
        <sz val="7"/>
        <rFont val="Times New Roman"/>
        <family val="1"/>
      </rPr>
      <t>CJ1 10/3/46/2020</t>
    </r>
  </si>
  <si>
    <r>
      <rPr>
        <sz val="7"/>
        <rFont val="Times New Roman"/>
        <family val="1"/>
      </rPr>
      <t>12.828,00 lei</t>
    </r>
  </si>
  <si>
    <r>
      <rPr>
        <sz val="7"/>
        <rFont val="Times New Roman"/>
        <family val="1"/>
      </rPr>
      <t>CJ1 10/3/80/2020</t>
    </r>
  </si>
  <si>
    <r>
      <rPr>
        <sz val="7"/>
        <rFont val="Times New Roman"/>
        <family val="1"/>
      </rPr>
      <t>262.624,80 lei</t>
    </r>
  </si>
  <si>
    <r>
      <rPr>
        <sz val="7"/>
        <rFont val="Times New Roman"/>
        <family val="1"/>
      </rPr>
      <t>CJ 1 10/3/67/2020</t>
    </r>
  </si>
  <si>
    <r>
      <rPr>
        <sz val="7"/>
        <rFont val="Times New Roman"/>
        <family val="1"/>
      </rPr>
      <t>17.474,04 lei</t>
    </r>
  </si>
  <si>
    <r>
      <rPr>
        <sz val="7"/>
        <rFont val="Times New Roman"/>
        <family val="1"/>
      </rPr>
      <t>CJ 1 10/3/27/2020</t>
    </r>
  </si>
  <si>
    <r>
      <rPr>
        <sz val="7"/>
        <rFont val="Times New Roman"/>
        <family val="1"/>
      </rPr>
      <t xml:space="preserve">Servicii de salubrizare dormitor apartinand SELC
</t>
    </r>
    <r>
      <rPr>
        <sz val="7"/>
        <rFont val="Times New Roman"/>
        <family val="1"/>
      </rPr>
      <t>Jibou si spatii administrative din SELC Jibou, Statia si Post Rev. Vag. Jibou</t>
    </r>
  </si>
  <si>
    <r>
      <rPr>
        <sz val="7"/>
        <rFont val="Times New Roman"/>
        <family val="1"/>
      </rPr>
      <t>CJ110/3/107/2020</t>
    </r>
  </si>
  <si>
    <r>
      <rPr>
        <sz val="7"/>
        <rFont val="Times New Roman"/>
        <family val="1"/>
      </rPr>
      <t>Serviciul de reparare si intretinere a imprimantelor</t>
    </r>
  </si>
  <si>
    <r>
      <rPr>
        <sz val="7"/>
        <rFont val="Times New Roman"/>
        <family val="1"/>
      </rPr>
      <t>32,500.00 lei</t>
    </r>
  </si>
  <si>
    <r>
      <rPr>
        <sz val="7"/>
        <rFont val="Times New Roman"/>
        <family val="1"/>
      </rPr>
      <t>SC COPYLAND TRADING SRL</t>
    </r>
  </si>
  <si>
    <r>
      <rPr>
        <sz val="7"/>
        <rFont val="Times New Roman"/>
        <family val="1"/>
      </rPr>
      <t>CJ 110/3/100/2020</t>
    </r>
  </si>
  <si>
    <r>
      <rPr>
        <sz val="7"/>
        <rFont val="Times New Roman"/>
        <family val="1"/>
      </rPr>
      <t>Statii radio necesare pentru dotarea parcului de material rulant din unitati subordonate SRTFC CLUJ</t>
    </r>
  </si>
  <si>
    <r>
      <rPr>
        <sz val="7"/>
        <rFont val="Times New Roman"/>
        <family val="1"/>
      </rPr>
      <t>43.401,60 lei</t>
    </r>
  </si>
  <si>
    <r>
      <rPr>
        <sz val="7"/>
        <rFont val="Times New Roman"/>
        <family val="1"/>
      </rPr>
      <t>SC AGEXIMCO SRL</t>
    </r>
  </si>
  <si>
    <r>
      <rPr>
        <sz val="7"/>
        <rFont val="Times New Roman"/>
        <family val="1"/>
      </rPr>
      <t>CJ 110/3/119/2020</t>
    </r>
  </si>
  <si>
    <r>
      <rPr>
        <sz val="7"/>
        <rFont val="Times New Roman"/>
        <family val="1"/>
      </rPr>
      <t xml:space="preserve">Servicii de examinare medicala si psihologica prntru
</t>
    </r>
    <r>
      <rPr>
        <sz val="7"/>
        <rFont val="Times New Roman"/>
        <family val="1"/>
      </rPr>
      <t>functii cu atributii in SC</t>
    </r>
  </si>
  <si>
    <r>
      <rPr>
        <sz val="7"/>
        <rFont val="Times New Roman"/>
        <family val="1"/>
      </rPr>
      <t>42.450,00 lei</t>
    </r>
  </si>
  <si>
    <r>
      <rPr>
        <sz val="7"/>
        <rFont val="Times New Roman"/>
        <family val="1"/>
      </rPr>
      <t>SPITALUL CLINIC CF ORADEA</t>
    </r>
  </si>
  <si>
    <r>
      <rPr>
        <sz val="7"/>
        <rFont val="Times New Roman"/>
        <family val="1"/>
      </rPr>
      <t>CJ110/3/120/12.11.2020</t>
    </r>
  </si>
  <si>
    <r>
      <rPr>
        <sz val="7"/>
        <rFont val="Times New Roman"/>
        <family val="1"/>
      </rPr>
      <t xml:space="preserve">Monitorizarea factorilor de mediu din subunitatile apartinand CFR Calatori de pe raza de activitate a
</t>
    </r>
    <r>
      <rPr>
        <sz val="7"/>
        <rFont val="Times New Roman"/>
        <family val="1"/>
      </rPr>
      <t>SRTFC Cluj</t>
    </r>
  </si>
  <si>
    <r>
      <rPr>
        <sz val="7"/>
        <rFont val="Times New Roman"/>
        <family val="1"/>
      </rPr>
      <t>9.958,00 lei</t>
    </r>
  </si>
  <si>
    <r>
      <rPr>
        <sz val="7"/>
        <rFont val="Times New Roman"/>
        <family val="1"/>
      </rPr>
      <t>INCDO INOE</t>
    </r>
  </si>
  <si>
    <r>
      <rPr>
        <sz val="7"/>
        <rFont val="Times New Roman"/>
        <family val="1"/>
      </rPr>
      <t>CJ 110/3/127/23.12.2020</t>
    </r>
  </si>
  <si>
    <r>
      <rPr>
        <sz val="7"/>
        <rFont val="Times New Roman"/>
        <family val="1"/>
      </rPr>
      <t xml:space="preserve">Canalizare in grupa tehnica a Reviziei de Vagoane
</t>
    </r>
    <r>
      <rPr>
        <sz val="7"/>
        <rFont val="Times New Roman"/>
        <family val="1"/>
      </rPr>
      <t>Cluj Napoca</t>
    </r>
  </si>
  <si>
    <r>
      <rPr>
        <sz val="7"/>
        <rFont val="Times New Roman"/>
        <family val="1"/>
      </rPr>
      <t>212.208,45 lei</t>
    </r>
  </si>
  <si>
    <r>
      <rPr>
        <sz val="7"/>
        <rFont val="Times New Roman"/>
        <family val="1"/>
      </rPr>
      <t>SC CEZIANA STAR SRL</t>
    </r>
  </si>
  <si>
    <r>
      <rPr>
        <sz val="7"/>
        <rFont val="Times New Roman"/>
        <family val="1"/>
      </rPr>
      <t>CJ110/3/128/30.12.2020</t>
    </r>
  </si>
  <si>
    <r>
      <rPr>
        <sz val="7"/>
        <rFont val="Times New Roman"/>
        <family val="1"/>
      </rPr>
      <t>Evaluare cladiri aflate la data de 31,12,2020 in patrimoniul SNTFC CFR Calatori SA -SRTFC Cluj in scopul determinarii valorii impozabile a acestora</t>
    </r>
  </si>
  <si>
    <r>
      <rPr>
        <sz val="7"/>
        <rFont val="Times New Roman"/>
        <family val="1"/>
      </rPr>
      <t>11.478,36 lei</t>
    </r>
  </si>
  <si>
    <r>
      <rPr>
        <sz val="7"/>
        <rFont val="Times New Roman"/>
        <family val="1"/>
      </rPr>
      <t>45 zile</t>
    </r>
  </si>
  <si>
    <r>
      <rPr>
        <sz val="7"/>
        <rFont val="Times New Roman"/>
        <family val="1"/>
      </rPr>
      <t>CJ 110/3/3/.2021</t>
    </r>
  </si>
  <si>
    <r>
      <rPr>
        <sz val="7"/>
        <rFont val="Times New Roman"/>
        <family val="1"/>
      </rPr>
      <t>Achizitie imprimante matriciale A3 FX 2190</t>
    </r>
  </si>
  <si>
    <r>
      <rPr>
        <sz val="7"/>
        <rFont val="Times New Roman"/>
        <family val="1"/>
      </rPr>
      <t>20.086,14 lei</t>
    </r>
  </si>
  <si>
    <r>
      <rPr>
        <sz val="7"/>
        <rFont val="Times New Roman"/>
        <family val="1"/>
      </rPr>
      <t>SC MIDA SOFT BUSINESS SRL</t>
    </r>
  </si>
  <si>
    <r>
      <rPr>
        <sz val="7"/>
        <rFont val="Times New Roman"/>
        <family val="1"/>
      </rPr>
      <t>CJ 110/3/4/2021</t>
    </r>
  </si>
  <si>
    <r>
      <rPr>
        <sz val="7"/>
        <rFont val="Times New Roman"/>
        <family val="1"/>
      </rPr>
      <t xml:space="preserve">Salubrizare spatii administrative, dormitor personal MC si dormitor personal de tractiune din St. CF Dej
</t>
    </r>
    <r>
      <rPr>
        <sz val="7"/>
        <rFont val="Times New Roman"/>
        <family val="1"/>
      </rPr>
      <t>Calatori</t>
    </r>
  </si>
  <si>
    <r>
      <rPr>
        <sz val="7"/>
        <rFont val="Times New Roman"/>
        <family val="1"/>
      </rPr>
      <t>42.306,55 lei</t>
    </r>
  </si>
  <si>
    <r>
      <rPr>
        <sz val="7"/>
        <rFont val="Times New Roman"/>
        <family val="1"/>
      </rPr>
      <t>CJ110/3/7/07.01.2021</t>
    </r>
  </si>
  <si>
    <r>
      <rPr>
        <sz val="7"/>
        <rFont val="Times New Roman"/>
        <family val="1"/>
      </rPr>
      <t xml:space="preserve">Salubrizare spatii administrative din Revizia de
</t>
    </r>
    <r>
      <rPr>
        <sz val="7"/>
        <rFont val="Times New Roman"/>
        <family val="1"/>
      </rPr>
      <t>Vagoane Cluj</t>
    </r>
  </si>
  <si>
    <r>
      <rPr>
        <sz val="7"/>
        <rFont val="Times New Roman"/>
        <family val="1"/>
      </rPr>
      <t>38.021,40 lei</t>
    </r>
  </si>
  <si>
    <r>
      <rPr>
        <sz val="7"/>
        <rFont val="Times New Roman"/>
        <family val="1"/>
      </rPr>
      <t>CJ110/3/10/06.01.2021</t>
    </r>
  </si>
  <si>
    <r>
      <rPr>
        <sz val="7"/>
        <rFont val="Times New Roman"/>
        <family val="1"/>
      </rPr>
      <t>Incaltaminte de lucru (bocanci)</t>
    </r>
  </si>
  <si>
    <r>
      <rPr>
        <sz val="7"/>
        <rFont val="Times New Roman"/>
        <family val="1"/>
      </rPr>
      <t>65.760,00 lei</t>
    </r>
  </si>
  <si>
    <r>
      <rPr>
        <sz val="7"/>
        <rFont val="Times New Roman"/>
        <family val="1"/>
      </rPr>
      <t>SC MEDIMPACT SA</t>
    </r>
  </si>
  <si>
    <r>
      <rPr>
        <sz val="7"/>
        <rFont val="Times New Roman"/>
        <family val="1"/>
      </rPr>
      <t>CJ 110/3/15/18.01.2021</t>
    </r>
  </si>
  <si>
    <r>
      <rPr>
        <sz val="7"/>
        <rFont val="Times New Roman"/>
        <family val="1"/>
      </rPr>
      <t xml:space="preserve">Servicii de colectare, transport si depunerea valorilor banesti si a instrumentelor de plata din statiile si agentiile de voiaj de pe raza SRTFC CLUJ la unitati
</t>
    </r>
    <r>
      <rPr>
        <sz val="7"/>
        <rFont val="Times New Roman"/>
        <family val="1"/>
      </rPr>
      <t>bancare sau centre de procesare</t>
    </r>
  </si>
  <si>
    <r>
      <rPr>
        <sz val="7"/>
        <rFont val="Times New Roman"/>
        <family val="1"/>
      </rPr>
      <t>BCR in asociere cu SC CIT ONE SRL</t>
    </r>
  </si>
  <si>
    <r>
      <rPr>
        <sz val="7"/>
        <rFont val="Times New Roman"/>
        <family val="1"/>
      </rPr>
      <t>CJ110/3/30/2021</t>
    </r>
  </si>
  <si>
    <r>
      <rPr>
        <sz val="7"/>
        <rFont val="Times New Roman"/>
        <family val="1"/>
      </rPr>
      <t xml:space="preserve">Achizitie publica sectoriala de produse pentru achizitie traverse normale din lemn de stejar si traverse speciale din lemn de stejar  impregnate cu
</t>
    </r>
    <r>
      <rPr>
        <sz val="7"/>
        <rFont val="Times New Roman"/>
        <family val="1"/>
      </rPr>
      <t>creuzet ecologic tip C</t>
    </r>
  </si>
  <si>
    <r>
      <rPr>
        <sz val="7"/>
        <rFont val="Times New Roman"/>
        <family val="1"/>
      </rPr>
      <t>850.308,00 lei</t>
    </r>
  </si>
  <si>
    <r>
      <rPr>
        <sz val="7"/>
        <rFont val="Times New Roman"/>
        <family val="1"/>
      </rPr>
      <t>15 luni</t>
    </r>
  </si>
  <si>
    <r>
      <rPr>
        <sz val="7"/>
        <rFont val="Times New Roman"/>
        <family val="1"/>
      </rPr>
      <t>SC SALMIR IMPEX SRL</t>
    </r>
  </si>
  <si>
    <r>
      <rPr>
        <sz val="7"/>
        <rFont val="Times New Roman"/>
        <family val="1"/>
      </rPr>
      <t>CJ110/3/35/2021</t>
    </r>
  </si>
  <si>
    <r>
      <rPr>
        <sz val="7"/>
        <rFont val="Times New Roman"/>
        <family val="1"/>
      </rPr>
      <t xml:space="preserve">Servicii de salubrizare dormitor apartinand SELC
</t>
    </r>
    <r>
      <rPr>
        <sz val="7"/>
        <rFont val="Times New Roman"/>
        <family val="1"/>
      </rPr>
      <t>JIBOU , Statia si Post Revizie de Vagoane Jibou</t>
    </r>
  </si>
  <si>
    <r>
      <rPr>
        <sz val="7"/>
        <rFont val="Times New Roman"/>
        <family val="1"/>
      </rPr>
      <t>791,66.52 lei</t>
    </r>
  </si>
  <si>
    <r>
      <rPr>
        <sz val="7"/>
        <rFont val="Times New Roman"/>
        <family val="1"/>
      </rPr>
      <t>CJ110/3/39/2021</t>
    </r>
  </si>
  <si>
    <r>
      <rPr>
        <sz val="7"/>
        <rFont val="Times New Roman"/>
        <family val="1"/>
      </rPr>
      <t xml:space="preserve">Servicii de salubrizare dormitoare si spatii administrative in Depoul de Locomotive Satu Mare, Revizia de vagoane Satu Mare, Statia si Comanda
</t>
    </r>
    <r>
      <rPr>
        <sz val="7"/>
        <rFont val="Times New Roman"/>
        <family val="1"/>
      </rPr>
      <t>Personalului  Satu Mare</t>
    </r>
  </si>
  <si>
    <r>
      <rPr>
        <sz val="7"/>
        <rFont val="Times New Roman"/>
        <family val="1"/>
      </rPr>
      <t>121,977.48 lei</t>
    </r>
  </si>
  <si>
    <r>
      <rPr>
        <sz val="7"/>
        <rFont val="Times New Roman"/>
        <family val="1"/>
      </rPr>
      <t>CJ110/3/36/2020</t>
    </r>
  </si>
  <si>
    <r>
      <rPr>
        <sz val="7"/>
        <rFont val="Times New Roman"/>
        <family val="1"/>
      </rPr>
      <t>20,740.68 lei</t>
    </r>
  </si>
  <si>
    <r>
      <rPr>
        <sz val="7"/>
        <rFont val="Times New Roman"/>
        <family val="1"/>
      </rPr>
      <t>CJ110/3/32/2021</t>
    </r>
  </si>
  <si>
    <r>
      <rPr>
        <sz val="7"/>
        <rFont val="Times New Roman"/>
        <family val="1"/>
      </rPr>
      <t>Hartie xerografica format A4 necesara desfasurarii activitatii in unitatile subordonate SRTFC CLUJ</t>
    </r>
  </si>
  <si>
    <r>
      <rPr>
        <sz val="7"/>
        <rFont val="Times New Roman"/>
        <family val="1"/>
      </rPr>
      <t>25,230.00 lei</t>
    </r>
  </si>
  <si>
    <r>
      <rPr>
        <sz val="7"/>
        <rFont val="Times New Roman"/>
        <family val="1"/>
      </rPr>
      <t>SC LECOM BIROTICA ARDEAL SRL</t>
    </r>
  </si>
  <si>
    <r>
      <rPr>
        <sz val="7"/>
        <rFont val="Times New Roman"/>
        <family val="1"/>
      </rPr>
      <t>CJ 110/3/37/2021</t>
    </r>
  </si>
  <si>
    <r>
      <rPr>
        <sz val="7"/>
        <rFont val="Times New Roman"/>
        <family val="1"/>
      </rPr>
      <t xml:space="preserve">Achizitia de imprimate specifice  desfasurarii
</t>
    </r>
    <r>
      <rPr>
        <sz val="7"/>
        <rFont val="Times New Roman"/>
        <family val="1"/>
      </rPr>
      <t>activitatii in unitatile subordonate SRTFC CLUJ</t>
    </r>
  </si>
  <si>
    <r>
      <rPr>
        <sz val="7"/>
        <rFont val="Times New Roman"/>
        <family val="1"/>
      </rPr>
      <t>38.662,00 lei</t>
    </r>
  </si>
  <si>
    <r>
      <rPr>
        <sz val="7"/>
        <rFont val="Times New Roman"/>
        <family val="1"/>
      </rPr>
      <t>SC MIRROR GROUP PRINT SRL</t>
    </r>
  </si>
  <si>
    <r>
      <rPr>
        <sz val="7"/>
        <rFont val="Times New Roman"/>
        <family val="1"/>
      </rPr>
      <t>CJ110/3/38/2021</t>
    </r>
  </si>
  <si>
    <r>
      <rPr>
        <sz val="7"/>
        <rFont val="Times New Roman"/>
        <family val="1"/>
      </rPr>
      <t xml:space="preserve">Achizitia de buletin avizare restrictii   pentru  SRTFC
</t>
    </r>
    <r>
      <rPr>
        <sz val="7"/>
        <rFont val="Times New Roman"/>
        <family val="1"/>
      </rPr>
      <t>CLUJ</t>
    </r>
  </si>
  <si>
    <r>
      <rPr>
        <sz val="7"/>
        <rFont val="Times New Roman"/>
        <family val="1"/>
      </rPr>
      <t>9.800,00 lei</t>
    </r>
  </si>
  <si>
    <r>
      <rPr>
        <sz val="7"/>
        <rFont val="Times New Roman"/>
        <family val="1"/>
      </rPr>
      <t>MIRROR GROUP PRINT SRL</t>
    </r>
  </si>
  <si>
    <r>
      <rPr>
        <sz val="7"/>
        <rFont val="Times New Roman"/>
        <family val="1"/>
      </rPr>
      <t>CJ110/3/44/2021</t>
    </r>
  </si>
  <si>
    <r>
      <rPr>
        <sz val="7"/>
        <rFont val="Times New Roman"/>
        <family val="1"/>
      </rPr>
      <t>Salopete</t>
    </r>
  </si>
  <si>
    <r>
      <rPr>
        <sz val="7"/>
        <rFont val="Times New Roman"/>
        <family val="1"/>
      </rPr>
      <t>14,014.80 lei</t>
    </r>
  </si>
  <si>
    <r>
      <rPr>
        <sz val="7"/>
        <rFont val="Times New Roman"/>
        <family val="1"/>
      </rPr>
      <t>SOC. COOP. MESTESUGAREASCA DE GRAD I SOLIDARITATEA IASI</t>
    </r>
  </si>
  <si>
    <r>
      <rPr>
        <sz val="7"/>
        <rFont val="Times New Roman"/>
        <family val="1"/>
      </rPr>
      <t>CJ110/3/45/2021</t>
    </r>
  </si>
  <si>
    <r>
      <rPr>
        <sz val="7"/>
        <rFont val="Times New Roman"/>
        <family val="1"/>
      </rPr>
      <t>Halate</t>
    </r>
  </si>
  <si>
    <r>
      <rPr>
        <sz val="7"/>
        <rFont val="Times New Roman"/>
        <family val="1"/>
      </rPr>
      <t>11.020,00 lei</t>
    </r>
  </si>
  <si>
    <r>
      <rPr>
        <sz val="7"/>
        <rFont val="Times New Roman"/>
        <family val="1"/>
      </rPr>
      <t>SC RIVER TRADE SERVICES SRL</t>
    </r>
  </si>
  <si>
    <r>
      <rPr>
        <sz val="7"/>
        <rFont val="Times New Roman"/>
        <family val="1"/>
      </rPr>
      <t>CJ110/3/42/2021</t>
    </r>
  </si>
  <si>
    <r>
      <rPr>
        <sz val="7"/>
        <rFont val="Times New Roman"/>
        <family val="1"/>
      </rPr>
      <t xml:space="preserve">Achizitie compresor aer min 12 atm. la Revizia de
</t>
    </r>
    <r>
      <rPr>
        <sz val="7"/>
        <rFont val="Times New Roman"/>
        <family val="1"/>
      </rPr>
      <t>vagoane Cluj</t>
    </r>
  </si>
  <si>
    <r>
      <rPr>
        <sz val="7"/>
        <rFont val="Times New Roman"/>
        <family val="1"/>
      </rPr>
      <t>88.800,00 lei</t>
    </r>
  </si>
  <si>
    <r>
      <rPr>
        <sz val="7"/>
        <rFont val="Times New Roman"/>
        <family val="1"/>
      </rPr>
      <t>70 zile</t>
    </r>
  </si>
  <si>
    <r>
      <rPr>
        <sz val="7"/>
        <rFont val="Times New Roman"/>
        <family val="1"/>
      </rPr>
      <t>SC KAESER KOMPRESSOREN SRL</t>
    </r>
  </si>
  <si>
    <r>
      <rPr>
        <sz val="7"/>
        <rFont val="Times New Roman"/>
        <family val="1"/>
      </rPr>
      <t>CJ110/3/49/2021</t>
    </r>
  </si>
  <si>
    <r>
      <rPr>
        <sz val="7"/>
        <rFont val="Times New Roman"/>
        <family val="1"/>
      </rPr>
      <t xml:space="preserve">Serviciul de examinare medicala si psihologica pentru personalul cu atributii in siguranta
</t>
    </r>
    <r>
      <rPr>
        <sz val="7"/>
        <rFont val="Times New Roman"/>
        <family val="1"/>
      </rPr>
      <t>transporturilor</t>
    </r>
  </si>
  <si>
    <r>
      <rPr>
        <sz val="7"/>
        <rFont val="Times New Roman"/>
        <family val="1"/>
      </rPr>
      <t>54.100,00 lei</t>
    </r>
  </si>
  <si>
    <r>
      <rPr>
        <sz val="7"/>
        <rFont val="Times New Roman"/>
        <family val="1"/>
      </rPr>
      <t>Spitalul Clinic Cf Cluj</t>
    </r>
  </si>
  <si>
    <r>
      <rPr>
        <sz val="7"/>
        <rFont val="Times New Roman"/>
        <family val="1"/>
      </rPr>
      <t>CJ 110/3/52/2021</t>
    </r>
  </si>
  <si>
    <r>
      <rPr>
        <sz val="7"/>
        <rFont val="Times New Roman"/>
        <family val="1"/>
      </rPr>
      <t xml:space="preserve">Stofa inifuga plusata pentru tapiterii pentru
</t>
    </r>
    <r>
      <rPr>
        <sz val="7"/>
        <rFont val="Times New Roman"/>
        <family val="1"/>
      </rPr>
      <t>reconditionarea parcului de material rulant din unitatile subordonate SRTFC CLUJ</t>
    </r>
  </si>
  <si>
    <r>
      <rPr>
        <sz val="7"/>
        <rFont val="Times New Roman"/>
        <family val="1"/>
      </rPr>
      <t>54.894,00 lei</t>
    </r>
  </si>
  <si>
    <r>
      <rPr>
        <sz val="7"/>
        <rFont val="Times New Roman"/>
        <family val="1"/>
      </rPr>
      <t>SC INDUSTRY TRANSILVAN SRL</t>
    </r>
  </si>
  <si>
    <r>
      <rPr>
        <sz val="7"/>
        <rFont val="Times New Roman"/>
        <family val="1"/>
      </rPr>
      <t>CJ110/3/53/2021</t>
    </r>
  </si>
  <si>
    <r>
      <rPr>
        <sz val="7"/>
        <rFont val="Times New Roman"/>
        <family val="1"/>
      </rPr>
      <t xml:space="preserve">Serviciul de verificare , reparare/inlocuire piese defecte si incarcare stingatoare de incendiu din
</t>
    </r>
    <r>
      <rPr>
        <sz val="7"/>
        <rFont val="Times New Roman"/>
        <family val="1"/>
      </rPr>
      <t>dotarea subunitatilor SRTFC Cluj</t>
    </r>
  </si>
  <si>
    <r>
      <rPr>
        <sz val="7"/>
        <rFont val="Times New Roman"/>
        <family val="1"/>
      </rPr>
      <t>12,615.00 lei</t>
    </r>
  </si>
  <si>
    <r>
      <rPr>
        <sz val="7"/>
        <rFont val="Times New Roman"/>
        <family val="1"/>
      </rPr>
      <t>SC TED PROTECT SRL</t>
    </r>
  </si>
  <si>
    <r>
      <rPr>
        <sz val="7"/>
        <rFont val="Times New Roman"/>
        <family val="1"/>
      </rPr>
      <t>CJ 110/3/56/2021</t>
    </r>
  </si>
  <si>
    <r>
      <rPr>
        <sz val="7"/>
        <rFont val="Times New Roman"/>
        <family val="1"/>
      </rPr>
      <t xml:space="preserve">Salubrizare camere de odihna si spatii administrative din St. bistrita Calatori si post Revizie de Vagoane
</t>
    </r>
    <r>
      <rPr>
        <sz val="7"/>
        <rFont val="Times New Roman"/>
        <family val="1"/>
      </rPr>
      <t>Bistrita</t>
    </r>
  </si>
  <si>
    <r>
      <rPr>
        <sz val="7"/>
        <rFont val="Times New Roman"/>
        <family val="1"/>
      </rPr>
      <t>68,533.32 lei</t>
    </r>
  </si>
  <si>
    <r>
      <rPr>
        <sz val="7"/>
        <rFont val="Times New Roman"/>
        <family val="1"/>
      </rPr>
      <t>CJ110/3/57/2021</t>
    </r>
  </si>
  <si>
    <r>
      <rPr>
        <sz val="7"/>
        <rFont val="Times New Roman"/>
        <family val="1"/>
      </rPr>
      <t>Salubrizare camere de odihna si spatii administrative din St. Baia Mare si post Rev. vag. Baia Mare</t>
    </r>
  </si>
  <si>
    <r>
      <rPr>
        <sz val="7"/>
        <rFont val="Times New Roman"/>
        <family val="1"/>
      </rPr>
      <t>70,446.36 lei</t>
    </r>
  </si>
  <si>
    <r>
      <rPr>
        <sz val="7"/>
        <rFont val="Times New Roman"/>
        <family val="1"/>
      </rPr>
      <t>CJ110/3/58/2021</t>
    </r>
  </si>
  <si>
    <r>
      <rPr>
        <sz val="7"/>
        <rFont val="Times New Roman"/>
        <family val="1"/>
      </rPr>
      <t xml:space="preserve">Salubrizare  spatii administrative si de odihna din Punct de lucru Sighetu Marmatiei , Post Revizie de vagoane Sighetu marmatiei si Statia Cf Sighetu
</t>
    </r>
    <r>
      <rPr>
        <sz val="7"/>
        <rFont val="Times New Roman"/>
        <family val="1"/>
      </rPr>
      <t>Marmatiei</t>
    </r>
  </si>
  <si>
    <r>
      <rPr>
        <sz val="7"/>
        <rFont val="Times New Roman"/>
        <family val="1"/>
      </rPr>
      <t>37,900.68 lei</t>
    </r>
  </si>
  <si>
    <r>
      <rPr>
        <sz val="7"/>
        <rFont val="Times New Roman"/>
        <family val="1"/>
      </rPr>
      <t>CJ110/3/65/2021</t>
    </r>
  </si>
  <si>
    <r>
      <rPr>
        <sz val="7"/>
        <rFont val="Times New Roman"/>
        <family val="1"/>
      </rPr>
      <t>Serviciul de spalare lenjerie  St. Ilva Mica</t>
    </r>
  </si>
  <si>
    <r>
      <rPr>
        <sz val="7"/>
        <rFont val="Times New Roman"/>
        <family val="1"/>
      </rPr>
      <t>13,276.80 lei</t>
    </r>
  </si>
  <si>
    <r>
      <rPr>
        <sz val="7"/>
        <rFont val="Times New Roman"/>
        <family val="1"/>
      </rPr>
      <t>Reziliat</t>
    </r>
  </si>
  <si>
    <r>
      <rPr>
        <sz val="7"/>
        <rFont val="Times New Roman"/>
        <family val="1"/>
      </rPr>
      <t>CJ110/3/64/2021</t>
    </r>
  </si>
  <si>
    <r>
      <rPr>
        <sz val="7"/>
        <rFont val="Times New Roman"/>
        <family val="1"/>
      </rPr>
      <t>Serviciul de spalare lenjerie   St. Oradea</t>
    </r>
  </si>
  <si>
    <r>
      <rPr>
        <sz val="7"/>
        <rFont val="Times New Roman"/>
        <family val="1"/>
      </rPr>
      <t>35,364.00 lei</t>
    </r>
  </si>
  <si>
    <r>
      <rPr>
        <sz val="7"/>
        <rFont val="Times New Roman"/>
        <family val="1"/>
      </rPr>
      <t>CJ110/3/66/2021</t>
    </r>
  </si>
  <si>
    <r>
      <rPr>
        <sz val="7"/>
        <rFont val="Times New Roman"/>
        <family val="1"/>
      </rPr>
      <t xml:space="preserve">Serviciul de spalare material textil (lenjerie de pat) din
</t>
    </r>
    <r>
      <rPr>
        <sz val="7"/>
        <rFont val="Times New Roman"/>
        <family val="1"/>
      </rPr>
      <t>Dormitorul de personal Statia Bistrita</t>
    </r>
  </si>
  <si>
    <r>
      <rPr>
        <sz val="7"/>
        <rFont val="Times New Roman"/>
        <family val="1"/>
      </rPr>
      <t>21,801.60 lei</t>
    </r>
  </si>
  <si>
    <r>
      <rPr>
        <sz val="7"/>
        <rFont val="Times New Roman"/>
        <family val="1"/>
      </rPr>
      <t>CJ110/3/69/2021</t>
    </r>
  </si>
  <si>
    <r>
      <rPr>
        <sz val="7"/>
        <rFont val="Times New Roman"/>
        <family val="1"/>
      </rPr>
      <t xml:space="preserve">Apa minerala carbogazoasa PET de 2 litrii , necesara
</t>
    </r>
    <r>
      <rPr>
        <sz val="7"/>
        <rFont val="Times New Roman"/>
        <family val="1"/>
      </rPr>
      <t>pentru SRTFC Cluj</t>
    </r>
  </si>
  <si>
    <r>
      <rPr>
        <sz val="7"/>
        <rFont val="Times New Roman"/>
        <family val="1"/>
      </rPr>
      <t>27,417.60 lei</t>
    </r>
  </si>
  <si>
    <r>
      <rPr>
        <sz val="7"/>
        <rFont val="Times New Roman"/>
        <family val="1"/>
      </rPr>
      <t>CJ110/3/73/2021</t>
    </r>
  </si>
  <si>
    <r>
      <rPr>
        <sz val="7"/>
        <rFont val="Times New Roman"/>
        <family val="1"/>
      </rPr>
      <t xml:space="preserve">Ulei motor 5W30necesar desfasurarii activitatii in
</t>
    </r>
    <r>
      <rPr>
        <sz val="7"/>
        <rFont val="Times New Roman"/>
        <family val="1"/>
      </rPr>
      <t>unitatile subordonate SRTFC Cluj</t>
    </r>
  </si>
  <si>
    <r>
      <rPr>
        <sz val="7"/>
        <rFont val="Times New Roman"/>
        <family val="1"/>
      </rPr>
      <t>20,460.00 lei</t>
    </r>
  </si>
  <si>
    <r>
      <rPr>
        <sz val="7"/>
        <rFont val="Times New Roman"/>
        <family val="1"/>
      </rPr>
      <t xml:space="preserve">SC LUKOIL LUBRICANTS EAST
</t>
    </r>
    <r>
      <rPr>
        <sz val="7"/>
        <rFont val="Times New Roman"/>
        <family val="1"/>
      </rPr>
      <t>EUROPE SRL</t>
    </r>
  </si>
  <si>
    <r>
      <rPr>
        <sz val="7"/>
        <rFont val="Times New Roman"/>
        <family val="1"/>
      </rPr>
      <t>CJ110/3/76/2021</t>
    </r>
  </si>
  <si>
    <r>
      <rPr>
        <sz val="7"/>
        <rFont val="Times New Roman"/>
        <family val="1"/>
      </rPr>
      <t xml:space="preserve">Salubrizare dormitoare si spatii administrative din  St.
</t>
    </r>
    <r>
      <rPr>
        <sz val="7"/>
        <rFont val="Times New Roman"/>
        <family val="1"/>
      </rPr>
      <t>Oradea</t>
    </r>
  </si>
  <si>
    <r>
      <rPr>
        <sz val="7"/>
        <rFont val="Times New Roman"/>
        <family val="1"/>
      </rPr>
      <t>71,013.00 lei</t>
    </r>
  </si>
  <si>
    <r>
      <rPr>
        <sz val="7"/>
        <rFont val="Times New Roman"/>
        <family val="1"/>
      </rPr>
      <t>CJ110/3/75/2021</t>
    </r>
  </si>
  <si>
    <r>
      <rPr>
        <sz val="7"/>
        <rFont val="Times New Roman"/>
        <family val="1"/>
      </rPr>
      <t xml:space="preserve">Salubrizare dormitoare si spatii administrative  din
</t>
    </r>
    <r>
      <rPr>
        <sz val="7"/>
        <rFont val="Times New Roman"/>
        <family val="1"/>
      </rPr>
      <t>Statia si Com. Pers. Cluj</t>
    </r>
  </si>
  <si>
    <r>
      <rPr>
        <sz val="7"/>
        <rFont val="Times New Roman"/>
        <family val="1"/>
      </rPr>
      <t>69,678.60 lei</t>
    </r>
  </si>
  <si>
    <r>
      <rPr>
        <sz val="7"/>
        <rFont val="Times New Roman"/>
        <family val="1"/>
      </rPr>
      <t>CJ110/3/74/2021</t>
    </r>
  </si>
  <si>
    <r>
      <rPr>
        <sz val="7"/>
        <rFont val="Times New Roman"/>
        <family val="1"/>
      </rPr>
      <t xml:space="preserve">Salubrizare dormitoare si spatii administrative din
</t>
    </r>
    <r>
      <rPr>
        <sz val="7"/>
        <rFont val="Times New Roman"/>
        <family val="1"/>
      </rPr>
      <t>Depoul de Loc. Cluj Napoca</t>
    </r>
  </si>
  <si>
    <r>
      <rPr>
        <sz val="7"/>
        <rFont val="Times New Roman"/>
        <family val="1"/>
      </rPr>
      <t>132,921.96 lei</t>
    </r>
  </si>
  <si>
    <r>
      <rPr>
        <sz val="7"/>
        <rFont val="Times New Roman"/>
        <family val="1"/>
      </rPr>
      <t>CJ110/3/70/2021</t>
    </r>
  </si>
  <si>
    <r>
      <rPr>
        <sz val="7"/>
        <rFont val="Times New Roman"/>
        <family val="1"/>
      </rPr>
      <t xml:space="preserve">Contract subsecvent 2: Servicii de intretinere  curenta
</t>
    </r>
    <r>
      <rPr>
        <sz val="7"/>
        <rFont val="Times New Roman"/>
        <family val="1"/>
      </rPr>
      <t>a liniilor de cale ferata</t>
    </r>
  </si>
  <si>
    <r>
      <rPr>
        <sz val="7"/>
        <rFont val="Times New Roman"/>
        <family val="1"/>
      </rPr>
      <t>420,656.00 lei</t>
    </r>
  </si>
  <si>
    <r>
      <rPr>
        <sz val="7"/>
        <rFont val="Times New Roman"/>
        <family val="1"/>
      </rPr>
      <t>CJ110/3/101/2021</t>
    </r>
  </si>
  <si>
    <r>
      <rPr>
        <sz val="7"/>
        <rFont val="Times New Roman"/>
        <family val="1"/>
      </rPr>
      <t>256,534.56 lei</t>
    </r>
  </si>
  <si>
    <r>
      <rPr>
        <sz val="7"/>
        <rFont val="Times New Roman"/>
        <family val="1"/>
      </rPr>
      <t>SC DRAGOSTAL SECURITY SRL</t>
    </r>
  </si>
  <si>
    <r>
      <rPr>
        <sz val="7"/>
        <rFont val="Times New Roman"/>
        <family val="1"/>
      </rPr>
      <t>CJ110/3/100/2021</t>
    </r>
  </si>
  <si>
    <r>
      <rPr>
        <sz val="7"/>
        <rFont val="Times New Roman"/>
        <family val="1"/>
      </rPr>
      <t xml:space="preserve">Servicii de colectare , transport si eliminarea deseurilor periculoase din subunitati de tractiune si vagoane ale CFR Calatori de pe raza de activitate a
</t>
    </r>
    <r>
      <rPr>
        <sz val="7"/>
        <rFont val="Times New Roman"/>
        <family val="1"/>
      </rPr>
      <t>SRTFC CLUJ</t>
    </r>
  </si>
  <si>
    <r>
      <rPr>
        <sz val="7"/>
        <rFont val="Times New Roman"/>
        <family val="1"/>
      </rPr>
      <t>118,034.07 lei</t>
    </r>
  </si>
  <si>
    <r>
      <rPr>
        <sz val="7"/>
        <rFont val="Times New Roman"/>
        <family val="1"/>
      </rPr>
      <t>CJ110/3/113/16.11.2021</t>
    </r>
  </si>
  <si>
    <r>
      <rPr>
        <sz val="7"/>
        <rFont val="Times New Roman"/>
        <family val="1"/>
      </rPr>
      <t xml:space="preserve">Serviciul de reparare si intretinere a imprimantelor
</t>
    </r>
    <r>
      <rPr>
        <sz val="7"/>
        <rFont val="Times New Roman"/>
        <family val="1"/>
      </rPr>
      <t>pentru SRTFC CLUJ</t>
    </r>
  </si>
  <si>
    <r>
      <rPr>
        <sz val="7"/>
        <rFont val="Times New Roman"/>
        <family val="1"/>
      </rPr>
      <t>29,650.00 lei</t>
    </r>
  </si>
  <si>
    <r>
      <rPr>
        <sz val="7"/>
        <rFont val="Times New Roman"/>
        <family val="1"/>
      </rPr>
      <t>CJ110/3/115/06.12.2021</t>
    </r>
  </si>
  <si>
    <r>
      <rPr>
        <sz val="7"/>
        <rFont val="Times New Roman"/>
        <family val="1"/>
      </rPr>
      <t>Serviciul de examinare medicala si psihologica pentru personalul cu atributii in siguranta transporturilor</t>
    </r>
  </si>
  <si>
    <r>
      <rPr>
        <sz val="7"/>
        <rFont val="Times New Roman"/>
        <family val="1"/>
      </rPr>
      <t>41,000.00 lei</t>
    </r>
  </si>
  <si>
    <r>
      <rPr>
        <sz val="7"/>
        <rFont val="Times New Roman"/>
        <family val="1"/>
      </rPr>
      <t>CJ110/3/117/2021</t>
    </r>
  </si>
  <si>
    <r>
      <rPr>
        <sz val="7"/>
        <rFont val="Times New Roman"/>
        <family val="1"/>
      </rPr>
      <t>9,958.00 lei</t>
    </r>
  </si>
  <si>
    <r>
      <rPr>
        <sz val="7"/>
        <rFont val="Times New Roman"/>
        <family val="1"/>
      </rPr>
      <t>CJ110/3/1/2022</t>
    </r>
  </si>
  <si>
    <r>
      <rPr>
        <sz val="7"/>
        <rFont val="Times New Roman"/>
        <family val="1"/>
      </rPr>
      <t xml:space="preserve">Servicii de salubrizare spatii administrative  din
</t>
    </r>
    <r>
      <rPr>
        <sz val="7"/>
        <rFont val="Times New Roman"/>
        <family val="1"/>
      </rPr>
      <t>Revizia de Vagoane Cluj</t>
    </r>
  </si>
  <si>
    <r>
      <rPr>
        <sz val="7"/>
        <rFont val="Times New Roman"/>
        <family val="1"/>
      </rPr>
      <t>33,988.80 lei</t>
    </r>
  </si>
  <si>
    <r>
      <rPr>
        <sz val="7"/>
        <rFont val="Times New Roman"/>
        <family val="1"/>
      </rPr>
      <t>CJ110/3/5/2022</t>
    </r>
  </si>
  <si>
    <r>
      <rPr>
        <sz val="7"/>
        <rFont val="Times New Roman"/>
        <family val="1"/>
      </rPr>
      <t xml:space="preserve">Salubrizare spatii administrativ, dormitor de personal
</t>
    </r>
    <r>
      <rPr>
        <sz val="7"/>
        <rFont val="Times New Roman"/>
        <family val="1"/>
      </rPr>
      <t>MC si dormitor de personal de tractiune din Statia CF Dej Calatori</t>
    </r>
  </si>
  <si>
    <r>
      <rPr>
        <sz val="7"/>
        <rFont val="Times New Roman"/>
        <family val="1"/>
      </rPr>
      <t>34,289.76 lei</t>
    </r>
  </si>
  <si>
    <r>
      <rPr>
        <sz val="7"/>
        <rFont val="Times New Roman"/>
        <family val="1"/>
      </rPr>
      <t>CJ 110/3/12/2022</t>
    </r>
  </si>
  <si>
    <r>
      <rPr>
        <sz val="7"/>
        <rFont val="Times New Roman"/>
        <family val="1"/>
      </rPr>
      <t xml:space="preserve">Serviciul de colectare, transport si depunere a valorilor banesti si a instrumentelor de plata din statiile si din agentiile de pe raza SRTFC Cluj . La
</t>
    </r>
    <r>
      <rPr>
        <sz val="7"/>
        <rFont val="Times New Roman"/>
        <family val="1"/>
      </rPr>
      <t>unitati bancare sau centre de procesare</t>
    </r>
  </si>
  <si>
    <r>
      <rPr>
        <sz val="7"/>
        <rFont val="Times New Roman"/>
        <family val="1"/>
      </rPr>
      <t>198,288.00 lei</t>
    </r>
  </si>
  <si>
    <r>
      <rPr>
        <sz val="7"/>
        <rFont val="Times New Roman"/>
        <family val="1"/>
      </rPr>
      <t>Asocierea BCR in calitate de Lider de adociere si CIT One SRL in calitate de asociat</t>
    </r>
  </si>
  <si>
    <r>
      <rPr>
        <sz val="7"/>
        <rFont val="Times New Roman"/>
        <family val="1"/>
      </rPr>
      <t>CJ 110/3/41/2022</t>
    </r>
  </si>
  <si>
    <r>
      <rPr>
        <sz val="7"/>
        <rFont val="Times New Roman"/>
        <family val="1"/>
      </rPr>
      <t xml:space="preserve">Servicii de "Salubrizare dormitoare si spatii administrative" in Depoul de Locomotive Satu Mare, Revizia de Vagoane Satu Mare, Statia si Comanda
</t>
    </r>
    <r>
      <rPr>
        <sz val="7"/>
        <rFont val="Times New Roman"/>
        <family val="1"/>
      </rPr>
      <t>Personalului Satu Mare</t>
    </r>
  </si>
  <si>
    <r>
      <rPr>
        <sz val="7"/>
        <rFont val="Times New Roman"/>
        <family val="1"/>
      </rPr>
      <t>123,784.52 lei</t>
    </r>
  </si>
  <si>
    <r>
      <rPr>
        <sz val="7"/>
        <rFont val="Times New Roman"/>
        <family val="1"/>
      </rPr>
      <t>CJ 110/3/42/2022</t>
    </r>
  </si>
  <si>
    <r>
      <rPr>
        <sz val="7"/>
        <rFont val="Times New Roman"/>
        <family val="1"/>
      </rPr>
      <t xml:space="preserve">Servicii de "Salubrizare dormitoare apartinand SELC Jibou si spatii administrative din SELC Jibou, Statia si
</t>
    </r>
    <r>
      <rPr>
        <sz val="7"/>
        <rFont val="Times New Roman"/>
        <family val="1"/>
      </rPr>
      <t>Revizia de Vagoane Jibou"</t>
    </r>
  </si>
  <si>
    <r>
      <rPr>
        <sz val="7"/>
        <rFont val="Times New Roman"/>
        <family val="1"/>
      </rPr>
      <t>81,725.68 lei</t>
    </r>
  </si>
  <si>
    <r>
      <rPr>
        <sz val="7"/>
        <rFont val="Times New Roman"/>
        <family val="1"/>
      </rPr>
      <t>CJ 110/3/46/2022</t>
    </r>
  </si>
  <si>
    <r>
      <rPr>
        <sz val="7"/>
        <rFont val="Times New Roman"/>
        <family val="1"/>
      </rPr>
      <t>95,800.00 lei</t>
    </r>
  </si>
  <si>
    <r>
      <rPr>
        <sz val="7"/>
        <rFont val="Times New Roman"/>
        <family val="1"/>
      </rPr>
      <t>Spitalul Clinic CF Cluj</t>
    </r>
  </si>
  <si>
    <r>
      <rPr>
        <sz val="7"/>
        <rFont val="Times New Roman"/>
        <family val="1"/>
      </rPr>
      <t>CJ 110/3/51/2022</t>
    </r>
  </si>
  <si>
    <r>
      <rPr>
        <sz val="7"/>
        <rFont val="Times New Roman"/>
        <family val="1"/>
      </rPr>
      <t>B.A.R.-uri</t>
    </r>
  </si>
  <si>
    <r>
      <rPr>
        <sz val="7"/>
        <rFont val="Times New Roman"/>
        <family val="1"/>
      </rPr>
      <t>9,720.00 lei</t>
    </r>
  </si>
  <si>
    <r>
      <rPr>
        <sz val="7"/>
        <rFont val="Times New Roman"/>
        <family val="1"/>
      </rPr>
      <t>CJ 110/3/52/2022</t>
    </r>
  </si>
  <si>
    <r>
      <rPr>
        <sz val="7"/>
        <rFont val="Times New Roman"/>
        <family val="1"/>
      </rPr>
      <t>Imprimate Specifice CFR</t>
    </r>
  </si>
  <si>
    <r>
      <rPr>
        <sz val="7"/>
        <rFont val="Times New Roman"/>
        <family val="1"/>
      </rPr>
      <t>41,515.00 lei</t>
    </r>
  </si>
  <si>
    <r>
      <rPr>
        <sz val="7"/>
        <rFont val="Times New Roman"/>
        <family val="1"/>
      </rPr>
      <t>CJ 110/3/59/2022</t>
    </r>
  </si>
  <si>
    <r>
      <rPr>
        <sz val="7"/>
        <rFont val="Times New Roman"/>
        <family val="1"/>
      </rPr>
      <t xml:space="preserve">Serviciul de revizuire rapoarte analiza de risc la securitate fizica pentru subunitatile apartinand SRTF
</t>
    </r>
    <r>
      <rPr>
        <sz val="7"/>
        <rFont val="Times New Roman"/>
        <family val="1"/>
      </rPr>
      <t>Cluj</t>
    </r>
  </si>
  <si>
    <r>
      <rPr>
        <sz val="7"/>
        <rFont val="Times New Roman"/>
        <family val="1"/>
      </rPr>
      <t>7,920.00 lei</t>
    </r>
  </si>
  <si>
    <r>
      <rPr>
        <sz val="7"/>
        <rFont val="Times New Roman"/>
        <family val="1"/>
      </rPr>
      <t>Ilinca Gabriel P.F.A.</t>
    </r>
  </si>
  <si>
    <r>
      <rPr>
        <sz val="7"/>
        <rFont val="Times New Roman"/>
        <family val="1"/>
      </rPr>
      <t>CJ 110/3/61/2022</t>
    </r>
  </si>
  <si>
    <r>
      <rPr>
        <sz val="7"/>
        <rFont val="Times New Roman"/>
        <family val="1"/>
      </rPr>
      <t xml:space="preserve">Servicii de reparare si intretinere a echipamentelor de
</t>
    </r>
    <r>
      <rPr>
        <sz val="7"/>
        <rFont val="Times New Roman"/>
        <family val="1"/>
      </rPr>
      <t>reprografie</t>
    </r>
  </si>
  <si>
    <r>
      <rPr>
        <sz val="7"/>
        <rFont val="Times New Roman"/>
        <family val="1"/>
      </rPr>
      <t>76,648.00 lei</t>
    </r>
  </si>
  <si>
    <r>
      <rPr>
        <sz val="7"/>
        <rFont val="Times New Roman"/>
        <family val="1"/>
      </rPr>
      <t>CJ 110/3/62/2022</t>
    </r>
  </si>
  <si>
    <r>
      <rPr>
        <sz val="7"/>
        <rFont val="Times New Roman"/>
        <family val="1"/>
      </rPr>
      <t xml:space="preserve">Serviciul de verificare, reparare/inlocuire piese schimb si incarcare stingatoare de incendiu din
</t>
    </r>
    <r>
      <rPr>
        <sz val="7"/>
        <rFont val="Times New Roman"/>
        <family val="1"/>
      </rPr>
      <t>dotarea subunitatilor SRTFC Cluj</t>
    </r>
  </si>
  <si>
    <r>
      <rPr>
        <sz val="7"/>
        <rFont val="Times New Roman"/>
        <family val="1"/>
      </rPr>
      <t>12,770.00 lei</t>
    </r>
  </si>
  <si>
    <r>
      <rPr>
        <sz val="7"/>
        <rFont val="Times New Roman"/>
        <family val="1"/>
      </rPr>
      <t>CJ 110/3/63/2022</t>
    </r>
  </si>
  <si>
    <r>
      <rPr>
        <sz val="7"/>
        <rFont val="Times New Roman"/>
        <family val="1"/>
      </rPr>
      <t xml:space="preserve">Apa minerala carbogazoasa la PET de 2 litri pentru
</t>
    </r>
    <r>
      <rPr>
        <sz val="7"/>
        <rFont val="Times New Roman"/>
        <family val="1"/>
      </rPr>
      <t>SRTFC Cluj</t>
    </r>
  </si>
  <si>
    <r>
      <rPr>
        <sz val="7"/>
        <rFont val="Times New Roman"/>
        <family val="1"/>
      </rPr>
      <t>31,104.00 lei</t>
    </r>
  </si>
  <si>
    <r>
      <rPr>
        <sz val="7"/>
        <rFont val="Times New Roman"/>
        <family val="1"/>
      </rPr>
      <t>SC Seda Invest SRL</t>
    </r>
  </si>
  <si>
    <r>
      <rPr>
        <sz val="7"/>
        <rFont val="Times New Roman"/>
        <family val="1"/>
      </rPr>
      <t>CJ 110/3/64/2022</t>
    </r>
  </si>
  <si>
    <r>
      <rPr>
        <sz val="7"/>
        <rFont val="Times New Roman"/>
        <family val="1"/>
      </rPr>
      <t>Serviciul de curatare a birourilor si spatiilor adiacente din centralul SRTFC Cluj si Agentia de Voiaj Cluj</t>
    </r>
  </si>
  <si>
    <r>
      <rPr>
        <sz val="7"/>
        <rFont val="Times New Roman"/>
        <family val="1"/>
      </rPr>
      <t>51,242.76 lei</t>
    </r>
  </si>
  <si>
    <r>
      <rPr>
        <sz val="7"/>
        <rFont val="Times New Roman"/>
        <family val="1"/>
      </rPr>
      <t>CJ 110/3/66/2022</t>
    </r>
  </si>
  <si>
    <r>
      <rPr>
        <sz val="7"/>
        <rFont val="Times New Roman"/>
        <family val="1"/>
      </rPr>
      <t xml:space="preserve">Serviciul de salubrizare camere de odihna si spatii administrative din Statia Bistrita Calatori si Post
</t>
    </r>
    <r>
      <rPr>
        <sz val="7"/>
        <rFont val="Times New Roman"/>
        <family val="1"/>
      </rPr>
      <t>Revizie de Vagoane Bistrita</t>
    </r>
  </si>
  <si>
    <r>
      <rPr>
        <sz val="7"/>
        <rFont val="Times New Roman"/>
        <family val="1"/>
      </rPr>
      <t>56,548.44 lei</t>
    </r>
  </si>
  <si>
    <r>
      <rPr>
        <sz val="7"/>
        <rFont val="Times New Roman"/>
        <family val="1"/>
      </rPr>
      <t>CJ 110/3/67/2022</t>
    </r>
  </si>
  <si>
    <r>
      <rPr>
        <sz val="7"/>
        <rFont val="Times New Roman"/>
        <family val="1"/>
      </rPr>
      <t xml:space="preserve">Serviciul de salubrizare camere de odihna si spatii administrative din Statia Baia Mare si Post Revizie de
</t>
    </r>
    <r>
      <rPr>
        <sz val="7"/>
        <rFont val="Times New Roman"/>
        <family val="1"/>
      </rPr>
      <t>Vagoane Baia Mare</t>
    </r>
  </si>
  <si>
    <r>
      <rPr>
        <sz val="7"/>
        <rFont val="Times New Roman"/>
        <family val="1"/>
      </rPr>
      <t>56,612.93 lei</t>
    </r>
  </si>
  <si>
    <r>
      <rPr>
        <sz val="7"/>
        <rFont val="Times New Roman"/>
        <family val="1"/>
      </rPr>
      <t>CJ 110/3/68/2022</t>
    </r>
  </si>
  <si>
    <r>
      <rPr>
        <sz val="7"/>
        <rFont val="Times New Roman"/>
        <family val="1"/>
      </rPr>
      <t xml:space="preserve">Serviciul de salubrizare spatii administrative si de odihna din Punct de lucru Sighetu Marmatiei, Post Revizie de Vagoane Sighetu Marmatiei si Statia CF
</t>
    </r>
    <r>
      <rPr>
        <sz val="7"/>
        <rFont val="Times New Roman"/>
        <family val="1"/>
      </rPr>
      <t>Sighetu Marmatiei Calatori</t>
    </r>
  </si>
  <si>
    <r>
      <rPr>
        <sz val="7"/>
        <rFont val="Times New Roman"/>
        <family val="1"/>
      </rPr>
      <t>39,139.32 lei</t>
    </r>
  </si>
  <si>
    <r>
      <rPr>
        <sz val="7"/>
        <rFont val="Times New Roman"/>
        <family val="1"/>
      </rPr>
      <t>CJ 110/3/70/2022</t>
    </r>
  </si>
  <si>
    <r>
      <rPr>
        <sz val="7"/>
        <rFont val="Times New Roman"/>
        <family val="1"/>
      </rPr>
      <t xml:space="preserve">Ulei motor 5W30 necesar desfasurarii activitatii in
</t>
    </r>
    <r>
      <rPr>
        <sz val="7"/>
        <rFont val="Times New Roman"/>
        <family val="1"/>
      </rPr>
      <t>unitatile subordonate SRTFC Cluj</t>
    </r>
  </si>
  <si>
    <r>
      <rPr>
        <sz val="7"/>
        <rFont val="Times New Roman"/>
        <family val="1"/>
      </rPr>
      <t>25,633.20 lei</t>
    </r>
  </si>
  <si>
    <r>
      <rPr>
        <sz val="7"/>
        <rFont val="Times New Roman"/>
        <family val="1"/>
      </rPr>
      <t>1  luna</t>
    </r>
  </si>
  <si>
    <r>
      <rPr>
        <sz val="7"/>
        <rFont val="Times New Roman"/>
        <family val="1"/>
      </rPr>
      <t>Lukoil Lubricants East Eurpoe SRL</t>
    </r>
  </si>
  <si>
    <r>
      <rPr>
        <sz val="7"/>
        <rFont val="Times New Roman"/>
        <family val="1"/>
      </rPr>
      <t>CJ 110/3/83/2022</t>
    </r>
  </si>
  <si>
    <r>
      <rPr>
        <sz val="7"/>
        <rFont val="Times New Roman"/>
        <family val="1"/>
      </rPr>
      <t xml:space="preserve">Serviciul de salubrizare dormitoare si spatii administrative – impartit pe 3 loturi
</t>
    </r>
    <r>
      <rPr>
        <sz val="7"/>
        <rFont val="Times New Roman"/>
        <family val="1"/>
      </rPr>
      <t xml:space="preserve">LOT 1. - “ Salubrizare dormitoare si spatii administrative”din Statia Oradea -Anulat LOT 2. - “Salubrizare dormitoare si spatii
</t>
    </r>
    <r>
      <rPr>
        <sz val="7"/>
        <rFont val="Times New Roman"/>
        <family val="1"/>
      </rPr>
      <t xml:space="preserve">administrative”din Statia si Comanda Personalului Cluj-Napoca -Anulat
</t>
    </r>
    <r>
      <rPr>
        <sz val="7"/>
        <rFont val="Times New Roman"/>
        <family val="1"/>
      </rPr>
      <t xml:space="preserve">LOT 3. - “Salubrizare dormitor si spatii
</t>
    </r>
    <r>
      <rPr>
        <sz val="7"/>
        <rFont val="Times New Roman"/>
        <family val="1"/>
      </rPr>
      <t>administrative”din Depoul de Locomotive Cluj- Napoca</t>
    </r>
  </si>
  <si>
    <r>
      <rPr>
        <sz val="7"/>
        <rFont val="Times New Roman"/>
        <family val="1"/>
      </rPr>
      <t>103,171.76 lei</t>
    </r>
  </si>
  <si>
    <r>
      <rPr>
        <sz val="7"/>
        <rFont val="Times New Roman"/>
        <family val="1"/>
      </rPr>
      <t>13 luni şi 5 zile</t>
    </r>
  </si>
  <si>
    <r>
      <rPr>
        <sz val="7"/>
        <rFont val="Times New Roman"/>
        <family val="1"/>
      </rPr>
      <t>CJ 110/3/85/2022</t>
    </r>
  </si>
  <si>
    <r>
      <rPr>
        <sz val="7"/>
        <rFont val="Times New Roman"/>
        <family val="1"/>
      </rPr>
      <t>Salubrizare dormitoare si spatii administrativ din Statia si Comanda Personalului Cluj-Napoca</t>
    </r>
  </si>
  <si>
    <r>
      <rPr>
        <sz val="7"/>
        <rFont val="Times New Roman"/>
        <family val="1"/>
      </rPr>
      <t>88,911.87 lei</t>
    </r>
  </si>
  <si>
    <r>
      <rPr>
        <sz val="7"/>
        <rFont val="Times New Roman"/>
        <family val="1"/>
      </rPr>
      <t>CJ 110/3/86/2022</t>
    </r>
  </si>
  <si>
    <r>
      <rPr>
        <sz val="7"/>
        <rFont val="Times New Roman"/>
        <family val="1"/>
      </rPr>
      <t>Salubrizare dormitoare si spații administrative din Statia Oradea</t>
    </r>
  </si>
  <si>
    <r>
      <rPr>
        <sz val="7"/>
        <rFont val="Times New Roman"/>
        <family val="1"/>
      </rPr>
      <t>85,787.05 lei</t>
    </r>
  </si>
  <si>
    <r>
      <rPr>
        <sz val="7"/>
        <rFont val="Times New Roman"/>
        <family val="1"/>
      </rPr>
      <t>CJ 110/3/100/2022</t>
    </r>
  </si>
  <si>
    <r>
      <rPr>
        <sz val="7"/>
        <rFont val="Times New Roman"/>
        <family val="1"/>
      </rPr>
      <t>Serviciul de pază a obiectivului, bunurilor şi valorilor din Depoul de Locomotive Cluj</t>
    </r>
  </si>
  <si>
    <r>
      <rPr>
        <sz val="7"/>
        <rFont val="Times New Roman"/>
        <family val="1"/>
      </rPr>
      <t>278,392.80 lei</t>
    </r>
  </si>
  <si>
    <r>
      <rPr>
        <sz val="7"/>
        <rFont val="Times New Roman"/>
        <family val="1"/>
      </rPr>
      <t xml:space="preserve">Asocierea:
</t>
    </r>
    <r>
      <rPr>
        <sz val="7"/>
        <rFont val="Times New Roman"/>
        <family val="1"/>
      </rPr>
      <t xml:space="preserve">S.C. Rino Guard SRL
</t>
    </r>
    <r>
      <rPr>
        <sz val="7"/>
        <rFont val="Times New Roman"/>
        <family val="1"/>
      </rPr>
      <t xml:space="preserve">S.C.  Dragostal Security SRL
</t>
    </r>
    <r>
      <rPr>
        <sz val="7"/>
        <rFont val="Times New Roman"/>
        <family val="1"/>
      </rPr>
      <t>S.C. Dragostal Titan Guard SRL</t>
    </r>
  </si>
  <si>
    <r>
      <rPr>
        <sz val="7"/>
        <rFont val="Times New Roman"/>
        <family val="1"/>
      </rPr>
      <t>CJ 110/3/103/2022</t>
    </r>
  </si>
  <si>
    <r>
      <rPr>
        <sz val="7"/>
        <rFont val="Times New Roman"/>
        <family val="1"/>
      </rPr>
      <t xml:space="preserve">Serviciul de examinare medicală si psihologică pentru personalul încadrat pe funcții cu responsabilități in siguranta transportului feroviar din cadrul SRTFC
</t>
    </r>
    <r>
      <rPr>
        <sz val="7"/>
        <rFont val="Times New Roman"/>
        <family val="1"/>
      </rPr>
      <t>Cluj</t>
    </r>
  </si>
  <si>
    <r>
      <rPr>
        <sz val="7"/>
        <rFont val="Times New Roman"/>
        <family val="1"/>
      </rPr>
      <t>37,000.00 lei</t>
    </r>
  </si>
  <si>
    <r>
      <rPr>
        <sz val="7"/>
        <rFont val="Times New Roman"/>
        <family val="1"/>
      </rPr>
      <t>CJ 110/3/108/2022</t>
    </r>
  </si>
  <si>
    <r>
      <rPr>
        <sz val="7"/>
        <rFont val="Times New Roman"/>
        <family val="1"/>
      </rPr>
      <t>Salubrizare spații administrative din Revizia de Vagoane Cluj-Napoca</t>
    </r>
  </si>
  <si>
    <r>
      <rPr>
        <sz val="7"/>
        <rFont val="Times New Roman"/>
        <family val="1"/>
      </rPr>
      <t>43,244.28 lei</t>
    </r>
  </si>
  <si>
    <r>
      <rPr>
        <sz val="7"/>
        <rFont val="Times New Roman"/>
        <family val="1"/>
      </rPr>
      <t>SC Galano Prest SRL</t>
    </r>
  </si>
  <si>
    <r>
      <rPr>
        <sz val="7"/>
        <rFont val="Times New Roman"/>
        <family val="1"/>
      </rPr>
      <t>CJ 110/3/109/2022</t>
    </r>
  </si>
  <si>
    <r>
      <rPr>
        <sz val="7"/>
        <rFont val="Times New Roman"/>
        <family val="1"/>
      </rPr>
      <t xml:space="preserve">Salubrizare spații administrative, dormitor personal MC și dormitor personal de tracțiune din Stația CF
</t>
    </r>
    <r>
      <rPr>
        <sz val="7"/>
        <rFont val="Times New Roman"/>
        <family val="1"/>
      </rPr>
      <t>Dej-Călatori</t>
    </r>
  </si>
  <si>
    <r>
      <rPr>
        <sz val="7"/>
        <rFont val="Times New Roman"/>
        <family val="1"/>
      </rPr>
      <t>46,278.36 lei</t>
    </r>
  </si>
  <si>
    <r>
      <rPr>
        <sz val="7"/>
        <rFont val="Times New Roman"/>
        <family val="1"/>
      </rPr>
      <t>SC Gutman Serv SRL</t>
    </r>
  </si>
  <si>
    <r>
      <rPr>
        <sz val="7"/>
        <rFont val="Times New Roman"/>
        <family val="1"/>
      </rPr>
      <t>CJ 110/3/111/2022</t>
    </r>
  </si>
  <si>
    <r>
      <rPr>
        <sz val="7"/>
        <rFont val="Times New Roman"/>
        <family val="1"/>
      </rPr>
      <t xml:space="preserve">Montaj "pod rulant monogrindă  de 8 tf cu cale de rulare-asezat" in hala de reparat vagoane  din cadrul subunității SELC Jibou deservită de personalul
</t>
    </r>
    <r>
      <rPr>
        <sz val="7"/>
        <rFont val="Times New Roman"/>
        <family val="1"/>
      </rPr>
      <t>Reviziei de Vagoane Jibou</t>
    </r>
  </si>
  <si>
    <r>
      <rPr>
        <sz val="7"/>
        <rFont val="Times New Roman"/>
        <family val="1"/>
      </rPr>
      <t>471,825.00 lei</t>
    </r>
  </si>
  <si>
    <r>
      <rPr>
        <sz val="7"/>
        <rFont val="Times New Roman"/>
        <family val="1"/>
      </rPr>
      <t>SC Ecocranes Romania SRL</t>
    </r>
  </si>
  <si>
    <r>
      <rPr>
        <sz val="7"/>
        <rFont val="Times New Roman"/>
        <family val="1"/>
      </rPr>
      <t>CJ 110/3/3/2023</t>
    </r>
  </si>
  <si>
    <r>
      <rPr>
        <sz val="7"/>
        <rFont val="Times New Roman"/>
        <family val="1"/>
      </rPr>
      <t>Incălțăminte (bocanci) de lucru necesari desfășurării activității in unitățile subordonate SRTFC Cluj</t>
    </r>
  </si>
  <si>
    <r>
      <rPr>
        <sz val="7"/>
        <rFont val="Times New Roman"/>
        <family val="1"/>
      </rPr>
      <t>73,788.00 lei</t>
    </r>
  </si>
  <si>
    <r>
      <rPr>
        <sz val="7"/>
        <rFont val="Times New Roman"/>
        <family val="1"/>
      </rPr>
      <t>2 luni</t>
    </r>
  </si>
  <si>
    <r>
      <rPr>
        <sz val="7"/>
        <rFont val="Times New Roman"/>
        <family val="1"/>
      </rPr>
      <t>SC River Trade Services SRL</t>
    </r>
  </si>
  <si>
    <r>
      <rPr>
        <sz val="7"/>
        <rFont val="Times New Roman"/>
        <family val="1"/>
      </rPr>
      <t>CJ 110/3/12/2023</t>
    </r>
  </si>
  <si>
    <r>
      <rPr>
        <sz val="7"/>
        <rFont val="Times New Roman"/>
        <family val="1"/>
      </rPr>
      <t xml:space="preserve">Serviciul de colectare,transport și depunere a valorilor banști și a instrumentelor de plată din stațiile si
</t>
    </r>
    <r>
      <rPr>
        <sz val="7"/>
        <rFont val="Times New Roman"/>
        <family val="1"/>
      </rPr>
      <t xml:space="preserve">agențiile de voiaj pe raza SRTFC Cluj, la unități
</t>
    </r>
    <r>
      <rPr>
        <sz val="7"/>
        <rFont val="Times New Roman"/>
        <family val="1"/>
      </rPr>
      <t>bancare sau centre de procesare</t>
    </r>
  </si>
  <si>
    <r>
      <rPr>
        <sz val="7"/>
        <rFont val="Times New Roman"/>
        <family val="1"/>
      </rPr>
      <t>213,300.00 lei</t>
    </r>
  </si>
  <si>
    <r>
      <rPr>
        <sz val="7"/>
        <rFont val="Times New Roman"/>
        <family val="1"/>
      </rPr>
      <t>Banca Comercială Română</t>
    </r>
  </si>
  <si>
    <r>
      <rPr>
        <sz val="7"/>
        <rFont val="Times New Roman"/>
        <family val="1"/>
      </rPr>
      <t>CJ 110/3/19/2023</t>
    </r>
  </si>
  <si>
    <r>
      <rPr>
        <sz val="7"/>
        <rFont val="Times New Roman"/>
        <family val="1"/>
      </rPr>
      <t>Serviciul de intreținere curentă a liniilor de cale ferată aparținând SRTFC Cluj</t>
    </r>
  </si>
  <si>
    <r>
      <rPr>
        <sz val="7"/>
        <rFont val="Times New Roman"/>
        <family val="1"/>
      </rPr>
      <t>790,750.04 lei</t>
    </r>
  </si>
  <si>
    <r>
      <rPr>
        <sz val="7"/>
        <rFont val="Times New Roman"/>
        <family val="1"/>
      </rPr>
      <t>SC Delta Serv SRL</t>
    </r>
  </si>
  <si>
    <r>
      <rPr>
        <sz val="7"/>
        <rFont val="Times New Roman"/>
        <family val="1"/>
      </rPr>
      <t>CJ 110/3/41/2023</t>
    </r>
  </si>
  <si>
    <r>
      <rPr>
        <sz val="7"/>
        <rFont val="Times New Roman"/>
        <family val="1"/>
      </rPr>
      <t xml:space="preserve">Serviciul de monitorizarea factorilor de mediu din subunități ale CFR Călători, pe raza de activitate a
</t>
    </r>
    <r>
      <rPr>
        <sz val="7"/>
        <rFont val="Times New Roman"/>
        <family val="1"/>
      </rPr>
      <t>SRTFC Cluj</t>
    </r>
  </si>
  <si>
    <r>
      <rPr>
        <sz val="7"/>
        <rFont val="Times New Roman"/>
        <family val="1"/>
      </rPr>
      <t>9,202.00 lei</t>
    </r>
  </si>
  <si>
    <r>
      <rPr>
        <sz val="7"/>
        <rFont val="Times New Roman"/>
        <family val="1"/>
      </rPr>
      <t xml:space="preserve">INCDO INOE 2000,Filiala Institutul de Cercetări pentru Instrumentație
</t>
    </r>
    <r>
      <rPr>
        <sz val="7"/>
        <rFont val="Times New Roman"/>
        <family val="1"/>
      </rPr>
      <t>Analitică Cluj-Napoca</t>
    </r>
  </si>
  <si>
    <r>
      <rPr>
        <sz val="7"/>
        <rFont val="Times New Roman"/>
        <family val="1"/>
      </rPr>
      <t>CJ 110/3/44/2023</t>
    </r>
  </si>
  <si>
    <r>
      <rPr>
        <sz val="7"/>
        <rFont val="Times New Roman"/>
        <family val="1"/>
      </rPr>
      <t xml:space="preserve">Hârtie xerografică format A4 necesară desfășurării
</t>
    </r>
    <r>
      <rPr>
        <sz val="7"/>
        <rFont val="Times New Roman"/>
        <family val="1"/>
      </rPr>
      <t>activității în unitățile subordonate SRTFC Cluj</t>
    </r>
  </si>
  <si>
    <r>
      <rPr>
        <sz val="7"/>
        <rFont val="Times New Roman"/>
        <family val="1"/>
      </rPr>
      <t>31,785.00 lei</t>
    </r>
  </si>
  <si>
    <r>
      <rPr>
        <sz val="7"/>
        <rFont val="Times New Roman"/>
        <family val="1"/>
      </rPr>
      <t>SC Flyng Impex SRL</t>
    </r>
  </si>
  <si>
    <r>
      <rPr>
        <sz val="7"/>
        <rFont val="Times New Roman"/>
        <family val="1"/>
      </rPr>
      <t>CJ 110/3/54/2023</t>
    </r>
  </si>
  <si>
    <r>
      <rPr>
        <sz val="7"/>
        <rFont val="Times New Roman"/>
        <family val="1"/>
      </rPr>
      <t xml:space="preserve">Serviciul de salubrizare dormitoare si spații administrative în Depoul de Locomotive Satu Mare, Revizia de Vagoane Satu Mare, Stația și Comanda
</t>
    </r>
    <r>
      <rPr>
        <sz val="7"/>
        <rFont val="Times New Roman"/>
        <family val="1"/>
      </rPr>
      <t>Personalului Satu Mare</t>
    </r>
  </si>
  <si>
    <r>
      <rPr>
        <sz val="7"/>
        <rFont val="Times New Roman"/>
        <family val="1"/>
      </rPr>
      <t>139,215.00 lei</t>
    </r>
  </si>
  <si>
    <r>
      <rPr>
        <sz val="7"/>
        <rFont val="Times New Roman"/>
        <family val="1"/>
      </rPr>
      <t>CJ 110/3/55/2023</t>
    </r>
  </si>
  <si>
    <r>
      <rPr>
        <sz val="7"/>
        <rFont val="Times New Roman"/>
        <family val="1"/>
      </rPr>
      <t xml:space="preserve">Serviciul de salubrizare dormitoar aparținând SELC
</t>
    </r>
    <r>
      <rPr>
        <sz val="7"/>
        <rFont val="Times New Roman"/>
        <family val="1"/>
      </rPr>
      <t>Jibou și spații administrative din SELC Jibou, Stația și Revizia de Vagoane Jibou</t>
    </r>
  </si>
  <si>
    <r>
      <rPr>
        <sz val="7"/>
        <rFont val="Times New Roman"/>
        <family val="1"/>
      </rPr>
      <t>93,061.92 lei</t>
    </r>
  </si>
  <si>
    <r>
      <rPr>
        <sz val="7"/>
        <rFont val="Times New Roman"/>
        <family val="1"/>
      </rPr>
      <t>CJ 110/3/57/2023</t>
    </r>
  </si>
  <si>
    <r>
      <rPr>
        <sz val="7"/>
        <rFont val="Times New Roman"/>
        <family val="1"/>
      </rPr>
      <t xml:space="preserve">Halate necesare desfășurării activității în unitățile
</t>
    </r>
    <r>
      <rPr>
        <sz val="7"/>
        <rFont val="Times New Roman"/>
        <family val="1"/>
      </rPr>
      <t>subordonate SRTFC Cluj</t>
    </r>
  </si>
  <si>
    <r>
      <rPr>
        <sz val="7"/>
        <rFont val="Times New Roman"/>
        <family val="1"/>
      </rPr>
      <t>14.985,00 lei</t>
    </r>
  </si>
  <si>
    <r>
      <rPr>
        <sz val="7"/>
        <rFont val="Times New Roman"/>
        <family val="1"/>
      </rPr>
      <t>SC Man Protecțion SRL</t>
    </r>
  </si>
  <si>
    <r>
      <rPr>
        <sz val="7"/>
        <rFont val="Times New Roman"/>
        <family val="1"/>
      </rPr>
      <t>CJ 110/3/60/2023</t>
    </r>
  </si>
  <si>
    <r>
      <rPr>
        <sz val="7"/>
        <rFont val="Times New Roman"/>
        <family val="1"/>
      </rPr>
      <t xml:space="preserve">Salopete necesare desfășurării activității în unitățile
</t>
    </r>
    <r>
      <rPr>
        <sz val="7"/>
        <rFont val="Times New Roman"/>
        <family val="1"/>
      </rPr>
      <t>subordonate SRTFC Cluj</t>
    </r>
  </si>
  <si>
    <r>
      <rPr>
        <sz val="7"/>
        <rFont val="Times New Roman"/>
        <family val="1"/>
      </rPr>
      <t>18.340,00 lei</t>
    </r>
  </si>
  <si>
    <r>
      <rPr>
        <sz val="7"/>
        <rFont val="Times New Roman"/>
        <family val="1"/>
      </rPr>
      <t>SC Mariposa AMC ART SRL</t>
    </r>
  </si>
  <si>
    <r>
      <rPr>
        <sz val="7"/>
        <rFont val="Times New Roman"/>
        <family val="1"/>
      </rPr>
      <t>CJ 110/3/61/2023</t>
    </r>
  </si>
  <si>
    <r>
      <rPr>
        <sz val="7"/>
        <rFont val="Times New Roman"/>
        <family val="1"/>
      </rPr>
      <t>90.200,00 lei</t>
    </r>
  </si>
  <si>
    <r>
      <rPr>
        <sz val="7"/>
        <rFont val="Times New Roman"/>
        <family val="1"/>
      </rPr>
      <t>Spitalul Clinic CF Cluj Napoca</t>
    </r>
  </si>
  <si>
    <r>
      <rPr>
        <sz val="7"/>
        <rFont val="Times New Roman"/>
        <family val="1"/>
      </rPr>
      <t>CJ 110/3/63/2023</t>
    </r>
  </si>
  <si>
    <r>
      <rPr>
        <sz val="7"/>
        <rFont val="Times New Roman"/>
        <family val="1"/>
      </rPr>
      <t>Buletin avizare restricții -  Lot 2</t>
    </r>
  </si>
  <si>
    <r>
      <rPr>
        <sz val="7"/>
        <rFont val="Times New Roman"/>
        <family val="1"/>
      </rPr>
      <t>16.575,00 lei</t>
    </r>
  </si>
  <si>
    <r>
      <rPr>
        <sz val="7"/>
        <rFont val="Times New Roman"/>
        <family val="1"/>
      </rPr>
      <t>SC Milano Papetărie SRL</t>
    </r>
  </si>
  <si>
    <r>
      <rPr>
        <sz val="7"/>
        <rFont val="Times New Roman"/>
        <family val="1"/>
      </rPr>
      <t>CJ 110/3/64/2023</t>
    </r>
  </si>
  <si>
    <r>
      <rPr>
        <sz val="7"/>
        <rFont val="Times New Roman"/>
        <family val="1"/>
      </rPr>
      <t>Imprimate specifice - Lot 1</t>
    </r>
  </si>
  <si>
    <r>
      <rPr>
        <sz val="7"/>
        <rFont val="Times New Roman"/>
        <family val="1"/>
      </rPr>
      <t>38.128,50 lei</t>
    </r>
  </si>
  <si>
    <r>
      <rPr>
        <sz val="7"/>
        <rFont val="Times New Roman"/>
        <family val="1"/>
      </rPr>
      <t>SC Grafopress SRL</t>
    </r>
  </si>
  <si>
    <r>
      <rPr>
        <sz val="7"/>
        <rFont val="Times New Roman"/>
        <family val="1"/>
      </rPr>
      <t>CJ 110/3/72/2023</t>
    </r>
  </si>
  <si>
    <r>
      <rPr>
        <sz val="7"/>
        <rFont val="Times New Roman"/>
        <family val="1"/>
      </rPr>
      <t xml:space="preserve">Apă minerală carbogazoasă naturală PET 2L SRTFC
</t>
    </r>
    <r>
      <rPr>
        <sz val="7"/>
        <rFont val="Times New Roman"/>
        <family val="1"/>
      </rPr>
      <t>Cluj</t>
    </r>
  </si>
  <si>
    <r>
      <rPr>
        <sz val="7"/>
        <rFont val="Times New Roman"/>
        <family val="1"/>
      </rPr>
      <t>32.855,04  lei</t>
    </r>
  </si>
  <si>
    <r>
      <rPr>
        <sz val="7"/>
        <rFont val="Times New Roman"/>
        <family val="1"/>
      </rPr>
      <t>SC M.A. Cristina SRL</t>
    </r>
  </si>
  <si>
    <r>
      <rPr>
        <sz val="7"/>
        <rFont val="Times New Roman"/>
        <family val="1"/>
      </rPr>
      <t>CJ 110/3/73/2023</t>
    </r>
  </si>
  <si>
    <r>
      <rPr>
        <sz val="7"/>
        <rFont val="Times New Roman"/>
        <family val="1"/>
      </rPr>
      <t xml:space="preserve">Ulei  motor 5W30 necesar desfășurării activității în
</t>
    </r>
    <r>
      <rPr>
        <sz val="7"/>
        <rFont val="Times New Roman"/>
        <family val="1"/>
      </rPr>
      <t>unitățile subordonate SRTFC CLUJ</t>
    </r>
  </si>
  <si>
    <r>
      <rPr>
        <sz val="7"/>
        <rFont val="Times New Roman"/>
        <family val="1"/>
      </rPr>
      <t>32.021,00 lei</t>
    </r>
  </si>
  <si>
    <r>
      <rPr>
        <sz val="7"/>
        <rFont val="Times New Roman"/>
        <family val="1"/>
      </rPr>
      <t>1 luni</t>
    </r>
  </si>
  <si>
    <r>
      <rPr>
        <sz val="7"/>
        <rFont val="Times New Roman"/>
        <family val="1"/>
      </rPr>
      <t>SC Lukoil Lubricants East Eurpoe SRL</t>
    </r>
  </si>
  <si>
    <r>
      <rPr>
        <sz val="7"/>
        <rFont val="Times New Roman"/>
        <family val="1"/>
      </rPr>
      <t>CJ 110/3/74/2023</t>
    </r>
  </si>
  <si>
    <r>
      <rPr>
        <sz val="7"/>
        <rFont val="Times New Roman"/>
        <family val="1"/>
      </rPr>
      <t xml:space="preserve">Serviciul de verificare, reparare/înlocuire piese schimb și încărcare stingătoare de incendiu din
</t>
    </r>
    <r>
      <rPr>
        <sz val="7"/>
        <rFont val="Times New Roman"/>
        <family val="1"/>
      </rPr>
      <t>dotarea subunităților SRTFC Cluj</t>
    </r>
  </si>
  <si>
    <r>
      <rPr>
        <sz val="7"/>
        <rFont val="Times New Roman"/>
        <family val="1"/>
      </rPr>
      <t>28.581,00 lei</t>
    </r>
  </si>
  <si>
    <r>
      <rPr>
        <sz val="7"/>
        <rFont val="Times New Roman"/>
        <family val="1"/>
      </rPr>
      <t>SC River Trade &amp; Services SRL</t>
    </r>
  </si>
  <si>
    <r>
      <rPr>
        <sz val="7"/>
        <rFont val="Times New Roman"/>
        <family val="1"/>
      </rPr>
      <t>CJ 110/3/75/2023</t>
    </r>
  </si>
  <si>
    <r>
      <rPr>
        <sz val="7"/>
        <rFont val="Times New Roman"/>
        <family val="1"/>
      </rPr>
      <t xml:space="preserve">Serviciul de curățare a  birourilor din centralul
</t>
    </r>
    <r>
      <rPr>
        <sz val="7"/>
        <rFont val="Times New Roman"/>
        <family val="1"/>
      </rPr>
      <t>SRTFC Cluj si Agenția de Voiaj Cluj</t>
    </r>
  </si>
  <si>
    <r>
      <rPr>
        <sz val="7"/>
        <rFont val="Times New Roman"/>
        <family val="1"/>
      </rPr>
      <t>59.604.00 lei</t>
    </r>
  </si>
  <si>
    <r>
      <rPr>
        <sz val="7"/>
        <rFont val="Times New Roman"/>
        <family val="1"/>
      </rPr>
      <t>CJ 110/3/78/2023</t>
    </r>
  </si>
  <si>
    <r>
      <rPr>
        <sz val="7"/>
        <rFont val="Times New Roman"/>
        <family val="1"/>
      </rPr>
      <t xml:space="preserve">Serviciul de reparare și întreținere a echipamentelor
</t>
    </r>
    <r>
      <rPr>
        <sz val="7"/>
        <rFont val="Times New Roman"/>
        <family val="1"/>
      </rPr>
      <t>de reprografie pentru SRTFC Cluj</t>
    </r>
  </si>
  <si>
    <r>
      <rPr>
        <sz val="7"/>
        <rFont val="Times New Roman"/>
        <family val="1"/>
      </rPr>
      <t>95.875,30 lei</t>
    </r>
  </si>
  <si>
    <r>
      <rPr>
        <sz val="7"/>
        <rFont val="Times New Roman"/>
        <family val="1"/>
      </rPr>
      <t>CJ 110/3/79/2023</t>
    </r>
  </si>
  <si>
    <r>
      <rPr>
        <sz val="7"/>
        <rFont val="Times New Roman"/>
        <family val="1"/>
      </rPr>
      <t xml:space="preserve">Serviciul de salubrizare camere de odihnă și spații administrative din Stația Bistrița Călători și Post
</t>
    </r>
    <r>
      <rPr>
        <sz val="7"/>
        <rFont val="Times New Roman"/>
        <family val="1"/>
      </rPr>
      <t>Revizie de Vagoane Bistrița</t>
    </r>
  </si>
  <si>
    <r>
      <rPr>
        <sz val="7"/>
        <rFont val="Times New Roman"/>
        <family val="1"/>
      </rPr>
      <t>68.122,20 lei</t>
    </r>
  </si>
  <si>
    <r>
      <rPr>
        <sz val="7"/>
        <rFont val="Times New Roman"/>
        <family val="1"/>
      </rPr>
      <t>CJ 110/3/80/2023</t>
    </r>
  </si>
  <si>
    <r>
      <rPr>
        <sz val="7"/>
        <rFont val="Times New Roman"/>
        <family val="1"/>
      </rPr>
      <t xml:space="preserve">Serviciul de salubrizare camere de odihnă și spații administrative din Stația Baia Mare și Post Revizie de
</t>
    </r>
    <r>
      <rPr>
        <sz val="7"/>
        <rFont val="Times New Roman"/>
        <family val="1"/>
      </rPr>
      <t>Vagoane Baia Mare</t>
    </r>
  </si>
  <si>
    <r>
      <rPr>
        <sz val="7"/>
        <rFont val="Times New Roman"/>
        <family val="1"/>
      </rPr>
      <t>68.337,60 lei</t>
    </r>
  </si>
  <si>
    <r>
      <rPr>
        <sz val="7"/>
        <rFont val="Times New Roman"/>
        <family val="1"/>
      </rPr>
      <t>CJ 110/3/81/2023</t>
    </r>
  </si>
  <si>
    <r>
      <rPr>
        <sz val="7"/>
        <rFont val="Times New Roman"/>
        <family val="1"/>
      </rPr>
      <t xml:space="preserve">Serviciul de salubrizare spații administrative și de odihnă din Punct de lucru Sighetu Marmației, Post Revizie de Vagoane Sighetu Marmației și Stația CF
</t>
    </r>
    <r>
      <rPr>
        <sz val="7"/>
        <rFont val="Times New Roman"/>
        <family val="1"/>
      </rPr>
      <t>Sighetu Marmației Călători</t>
    </r>
  </si>
  <si>
    <r>
      <rPr>
        <sz val="7"/>
        <rFont val="Times New Roman"/>
        <family val="1"/>
      </rPr>
      <t>47.524,08 lei</t>
    </r>
  </si>
  <si>
    <r>
      <rPr>
        <sz val="7"/>
        <rFont val="Times New Roman"/>
        <family val="1"/>
      </rPr>
      <t>CJ 110/3/87/2023</t>
    </r>
  </si>
  <si>
    <r>
      <rPr>
        <sz val="7"/>
        <rFont val="Times New Roman"/>
        <family val="1"/>
      </rPr>
      <t xml:space="preserve">Traverse normale din lemn de stejar și traverse speciale din lemn de stejar, impregnate cu creozot
</t>
    </r>
    <r>
      <rPr>
        <sz val="7"/>
        <rFont val="Times New Roman"/>
        <family val="1"/>
      </rPr>
      <t>ecologic de tip"C"</t>
    </r>
  </si>
  <si>
    <r>
      <rPr>
        <sz val="7"/>
        <rFont val="Times New Roman"/>
        <family val="1"/>
      </rPr>
      <t>1.469.326,02 lei</t>
    </r>
  </si>
  <si>
    <r>
      <rPr>
        <sz val="7"/>
        <rFont val="Times New Roman"/>
        <family val="1"/>
      </rPr>
      <t>SC Pamirco SRL</t>
    </r>
  </si>
  <si>
    <r>
      <rPr>
        <sz val="7"/>
        <rFont val="Times New Roman"/>
        <family val="1"/>
      </rPr>
      <t>CJ 110/3/105/2023</t>
    </r>
  </si>
  <si>
    <r>
      <rPr>
        <sz val="7"/>
        <rFont val="Times New Roman"/>
        <family val="1"/>
      </rPr>
      <t xml:space="preserve">Serviciul de salubrizare dormitoare și spații administrative din Stația și Comanda Presonalului
</t>
    </r>
    <r>
      <rPr>
        <sz val="7"/>
        <rFont val="Times New Roman"/>
        <family val="1"/>
      </rPr>
      <t>Cluj-Napoca</t>
    </r>
  </si>
  <si>
    <r>
      <rPr>
        <sz val="7"/>
        <rFont val="Times New Roman"/>
        <family val="1"/>
      </rPr>
      <t>92.982,84 lei</t>
    </r>
  </si>
  <si>
    <r>
      <rPr>
        <sz val="7"/>
        <rFont val="Times New Roman"/>
        <family val="1"/>
      </rPr>
      <t>CJ 110/3/106/2023</t>
    </r>
  </si>
  <si>
    <r>
      <rPr>
        <sz val="7"/>
        <rFont val="Times New Roman"/>
        <family val="1"/>
      </rPr>
      <t>Serviciul de salubrizare dormitoare și spații administrative din Stația Oradea</t>
    </r>
  </si>
  <si>
    <r>
      <rPr>
        <sz val="7"/>
        <rFont val="Times New Roman"/>
        <family val="1"/>
      </rPr>
      <t>95.798,16 lei</t>
    </r>
  </si>
  <si>
    <r>
      <rPr>
        <sz val="9"/>
        <rFont val="Times New Roman"/>
        <family val="1"/>
      </rPr>
      <t xml:space="preserve">Servicii examinare psihologica pentru personalul SRTFC Brasov
</t>
    </r>
    <r>
      <rPr>
        <sz val="9"/>
        <rFont val="Times New Roman"/>
        <family val="1"/>
      </rPr>
      <t>Tg. Mures</t>
    </r>
  </si>
  <si>
    <r>
      <rPr>
        <sz val="9"/>
        <rFont val="Times New Roman"/>
        <family val="1"/>
      </rPr>
      <t>12 luni</t>
    </r>
  </si>
  <si>
    <r>
      <rPr>
        <sz val="9"/>
        <rFont val="Times New Roman"/>
        <family val="1"/>
      </rPr>
      <t>Procedura simplificata</t>
    </r>
  </si>
  <si>
    <r>
      <rPr>
        <sz val="9"/>
        <rFont val="Times New Roman"/>
        <family val="1"/>
      </rPr>
      <t>SPITALUL GENERAL CF  Brasov</t>
    </r>
  </si>
  <si>
    <r>
      <rPr>
        <sz val="9"/>
        <rFont val="Times New Roman"/>
        <family val="1"/>
      </rPr>
      <t>BV 17/1/19/ 07.06.2018</t>
    </r>
  </si>
  <si>
    <r>
      <rPr>
        <sz val="9"/>
        <rFont val="Times New Roman"/>
        <family val="1"/>
      </rPr>
      <t xml:space="preserve">Servicii examinare medicala pentru personalul SRTFC Brasov
</t>
    </r>
    <r>
      <rPr>
        <sz val="9"/>
        <rFont val="Times New Roman"/>
        <family val="1"/>
      </rPr>
      <t>Tg. Mures</t>
    </r>
  </si>
  <si>
    <r>
      <rPr>
        <sz val="9"/>
        <rFont val="Times New Roman"/>
        <family val="1"/>
      </rPr>
      <t xml:space="preserve">BV 11/5/23/
</t>
    </r>
    <r>
      <rPr>
        <sz val="9"/>
        <rFont val="Times New Roman"/>
        <family val="1"/>
      </rPr>
      <t>23.07.2018</t>
    </r>
  </si>
  <si>
    <r>
      <rPr>
        <sz val="9"/>
        <rFont val="Times New Roman"/>
        <family val="1"/>
      </rPr>
      <t xml:space="preserve">Apă minerală carbogazoasă
</t>
    </r>
    <r>
      <rPr>
        <sz val="9"/>
        <rFont val="Times New Roman"/>
        <family val="1"/>
      </rPr>
      <t>pentru S.R.T.F.C. Brașov</t>
    </r>
  </si>
  <si>
    <r>
      <rPr>
        <sz val="9"/>
        <rFont val="Times New Roman"/>
        <family val="1"/>
      </rPr>
      <t xml:space="preserve">Procedura
</t>
    </r>
    <r>
      <rPr>
        <sz val="9"/>
        <rFont val="Times New Roman"/>
        <family val="1"/>
      </rPr>
      <t>simplificata</t>
    </r>
  </si>
  <si>
    <r>
      <rPr>
        <sz val="9"/>
        <rFont val="Times New Roman"/>
        <family val="1"/>
      </rPr>
      <t>SC MINEXFOR SA Deva</t>
    </r>
  </si>
  <si>
    <r>
      <rPr>
        <sz val="9"/>
        <rFont val="Times New Roman"/>
        <family val="1"/>
      </rPr>
      <t xml:space="preserve">BV 11/5/24/
</t>
    </r>
    <r>
      <rPr>
        <sz val="9"/>
        <rFont val="Times New Roman"/>
        <family val="1"/>
      </rPr>
      <t>23.07.2018</t>
    </r>
  </si>
  <si>
    <r>
      <rPr>
        <sz val="9"/>
        <rFont val="Times New Roman"/>
        <family val="1"/>
      </rPr>
      <t>Hârtie xerografică A3</t>
    </r>
  </si>
  <si>
    <r>
      <rPr>
        <sz val="9"/>
        <rFont val="Times New Roman"/>
        <family val="1"/>
      </rPr>
      <t>S.C. VALDORIS S.R.L. Brașov</t>
    </r>
  </si>
  <si>
    <r>
      <rPr>
        <sz val="9"/>
        <rFont val="Times New Roman"/>
        <family val="1"/>
      </rPr>
      <t xml:space="preserve">BV 11/5/25/
</t>
    </r>
    <r>
      <rPr>
        <sz val="9"/>
        <rFont val="Times New Roman"/>
        <family val="1"/>
      </rPr>
      <t>23.07.2018</t>
    </r>
  </si>
  <si>
    <r>
      <rPr>
        <sz val="9"/>
        <rFont val="Times New Roman"/>
        <family val="1"/>
      </rPr>
      <t>Hârtie xerografică A4</t>
    </r>
  </si>
  <si>
    <r>
      <rPr>
        <sz val="9"/>
        <rFont val="Times New Roman"/>
        <family val="1"/>
      </rPr>
      <t xml:space="preserve">S.C 2NET COMPUTER S.R.L.
</t>
    </r>
    <r>
      <rPr>
        <sz val="9"/>
        <rFont val="Times New Roman"/>
        <family val="1"/>
      </rPr>
      <t>Brașov</t>
    </r>
  </si>
  <si>
    <r>
      <rPr>
        <sz val="9"/>
        <rFont val="Times New Roman"/>
        <family val="1"/>
      </rPr>
      <t>BV 4/3/a/26/ 31.07.2018</t>
    </r>
  </si>
  <si>
    <r>
      <rPr>
        <sz val="9"/>
        <rFont val="Times New Roman"/>
        <family val="1"/>
      </rPr>
      <t xml:space="preserve">Servicii de utilizare a sistemului informatic pentru calcul salarii SALARII 2000- S.R.T.F.C.
</t>
    </r>
    <r>
      <rPr>
        <sz val="9"/>
        <rFont val="Times New Roman"/>
        <family val="1"/>
      </rPr>
      <t>Brașov</t>
    </r>
  </si>
  <si>
    <r>
      <rPr>
        <sz val="9"/>
        <rFont val="Times New Roman"/>
        <family val="1"/>
      </rPr>
      <t xml:space="preserve">4760 euro
</t>
    </r>
    <r>
      <rPr>
        <sz val="9"/>
        <rFont val="Times New Roman"/>
        <family val="1"/>
      </rPr>
      <t xml:space="preserve">22.014,05 lei
</t>
    </r>
    <r>
      <rPr>
        <sz val="9"/>
        <rFont val="Times New Roman"/>
        <family val="1"/>
      </rPr>
      <t>( curs BNR 31.07.2018)</t>
    </r>
  </si>
  <si>
    <r>
      <rPr>
        <sz val="9"/>
        <rFont val="Times New Roman"/>
        <family val="1"/>
      </rPr>
      <t>Achizitie directa</t>
    </r>
  </si>
  <si>
    <r>
      <rPr>
        <sz val="9"/>
        <rFont val="Times New Roman"/>
        <family val="1"/>
      </rPr>
      <t>S.C. T-SOFT S.R.L. Brașov</t>
    </r>
  </si>
  <si>
    <r>
      <rPr>
        <sz val="9"/>
        <rFont val="Times New Roman"/>
        <family val="1"/>
      </rPr>
      <t>BV 18/4/27/ 03.08.2018</t>
    </r>
  </si>
  <si>
    <r>
      <rPr>
        <sz val="9"/>
        <rFont val="Times New Roman"/>
        <family val="1"/>
      </rPr>
      <t xml:space="preserve">Servicii de paza a obiectivului, bunurilor si valorilor la Depoul
</t>
    </r>
    <r>
      <rPr>
        <sz val="9"/>
        <rFont val="Times New Roman"/>
        <family val="1"/>
      </rPr>
      <t>Brasov</t>
    </r>
  </si>
  <si>
    <r>
      <rPr>
        <sz val="9"/>
        <rFont val="Times New Roman"/>
        <family val="1"/>
      </rPr>
      <t>Licitatie deschisa</t>
    </r>
  </si>
  <si>
    <r>
      <rPr>
        <sz val="9"/>
        <rFont val="Times New Roman"/>
        <family val="1"/>
      </rPr>
      <t xml:space="preserve">SC SGPI SECURITY FORCE SRL
</t>
    </r>
    <r>
      <rPr>
        <sz val="9"/>
        <rFont val="Times New Roman"/>
        <family val="1"/>
      </rPr>
      <t>Bucuresti</t>
    </r>
  </si>
  <si>
    <r>
      <rPr>
        <sz val="9"/>
        <rFont val="Times New Roman"/>
        <family val="1"/>
      </rPr>
      <t>BV 18/4/28/ 11.09.2018</t>
    </r>
  </si>
  <si>
    <r>
      <rPr>
        <sz val="9"/>
        <rFont val="Times New Roman"/>
        <family val="1"/>
      </rPr>
      <t xml:space="preserve">Servicii de salubrizare spații,dormitoare și spălare material textil în subunitățile
</t>
    </r>
    <r>
      <rPr>
        <sz val="9"/>
        <rFont val="Times New Roman"/>
        <family val="1"/>
      </rPr>
      <t xml:space="preserve">S.R.T.F.C. Brașov : Stația Brașov, Stația Sighișoara, Stația Mediaș, Stația Sibiu, Stația Teiuș , Stația Tg. Mureș și sediul S.R.T.F.C.
</t>
    </r>
    <r>
      <rPr>
        <sz val="9"/>
        <rFont val="Times New Roman"/>
        <family val="1"/>
      </rPr>
      <t>Brașov</t>
    </r>
  </si>
  <si>
    <r>
      <rPr>
        <sz val="9"/>
        <rFont val="Times New Roman"/>
        <family val="1"/>
      </rPr>
      <t>SC ASTRU GRUP SRL Braila</t>
    </r>
  </si>
  <si>
    <r>
      <rPr>
        <sz val="9"/>
        <rFont val="Times New Roman"/>
        <family val="1"/>
      </rPr>
      <t xml:space="preserve">BV 18/4/29/
</t>
    </r>
    <r>
      <rPr>
        <sz val="9"/>
        <rFont val="Times New Roman"/>
        <family val="1"/>
      </rPr>
      <t>11.09.2018</t>
    </r>
  </si>
  <si>
    <r>
      <rPr>
        <sz val="9"/>
        <rFont val="Times New Roman"/>
        <family val="1"/>
      </rPr>
      <t>Servicii de paza la Depoul Sibiu</t>
    </r>
  </si>
  <si>
    <r>
      <rPr>
        <sz val="9"/>
        <rFont val="Times New Roman"/>
        <family val="1"/>
      </rPr>
      <t xml:space="preserve">SC CICLOPS SECURITY SRL
</t>
    </r>
    <r>
      <rPr>
        <sz val="9"/>
        <rFont val="Times New Roman"/>
        <family val="1"/>
      </rPr>
      <t>Sibiu</t>
    </r>
  </si>
  <si>
    <r>
      <rPr>
        <sz val="9"/>
        <rFont val="Times New Roman"/>
        <family val="1"/>
      </rPr>
      <t xml:space="preserve">BV 19/1/30/
</t>
    </r>
    <r>
      <rPr>
        <sz val="9"/>
        <rFont val="Times New Roman"/>
        <family val="1"/>
      </rPr>
      <t>11.09.2018</t>
    </r>
  </si>
  <si>
    <r>
      <rPr>
        <sz val="9"/>
        <rFont val="Times New Roman"/>
        <family val="1"/>
      </rPr>
      <t>Cartușe toner - S.R.T.F.C. Brașov</t>
    </r>
  </si>
  <si>
    <r>
      <rPr>
        <sz val="9"/>
        <rFont val="Times New Roman"/>
        <family val="1"/>
      </rPr>
      <t xml:space="preserve">SC MEDA CONSULT SRL
</t>
    </r>
    <r>
      <rPr>
        <sz val="9"/>
        <rFont val="Times New Roman"/>
        <family val="1"/>
      </rPr>
      <t>Targoviste</t>
    </r>
  </si>
  <si>
    <r>
      <rPr>
        <sz val="9"/>
        <rFont val="Times New Roman"/>
        <family val="1"/>
      </rPr>
      <t>BV 18/4/31/ 08.10.2018</t>
    </r>
  </si>
  <si>
    <r>
      <rPr>
        <sz val="9"/>
        <rFont val="Times New Roman"/>
        <family val="1"/>
      </rPr>
      <t xml:space="preserve">Verificare, reparare, intretinere stingatoare si verificarea , repararea hidrantilor din
</t>
    </r>
    <r>
      <rPr>
        <sz val="9"/>
        <rFont val="Times New Roman"/>
        <family val="1"/>
      </rPr>
      <t>subunitatile SRTFC Brasov</t>
    </r>
  </si>
  <si>
    <r>
      <rPr>
        <sz val="9"/>
        <rFont val="Times New Roman"/>
        <family val="1"/>
      </rPr>
      <t xml:space="preserve">SC BRESCIA PROD COM SRL
</t>
    </r>
    <r>
      <rPr>
        <sz val="9"/>
        <rFont val="Times New Roman"/>
        <family val="1"/>
      </rPr>
      <t>Danesti, Gorj</t>
    </r>
  </si>
  <si>
    <r>
      <rPr>
        <sz val="9"/>
        <rFont val="Times New Roman"/>
        <family val="1"/>
      </rPr>
      <t xml:space="preserve">BV11/2/33/
</t>
    </r>
    <r>
      <rPr>
        <sz val="9"/>
        <rFont val="Times New Roman"/>
        <family val="1"/>
      </rPr>
      <t>05.11.2018</t>
    </r>
  </si>
  <si>
    <r>
      <rPr>
        <sz val="9"/>
        <rFont val="Times New Roman"/>
        <family val="1"/>
      </rPr>
      <t>Sigilii pentru SRTFC Brasov</t>
    </r>
  </si>
  <si>
    <r>
      <rPr>
        <sz val="9"/>
        <rFont val="Times New Roman"/>
        <family val="1"/>
      </rPr>
      <t xml:space="preserve">SC ALDO SECURITY SRL
</t>
    </r>
    <r>
      <rPr>
        <sz val="9"/>
        <rFont val="Times New Roman"/>
        <family val="1"/>
      </rPr>
      <t>Bucuresti</t>
    </r>
  </si>
  <si>
    <r>
      <rPr>
        <sz val="9"/>
        <rFont val="Times New Roman"/>
        <family val="1"/>
      </rPr>
      <t>BV 17/3/34/ 08.11.2018</t>
    </r>
  </si>
  <si>
    <r>
      <rPr>
        <sz val="9"/>
        <rFont val="Times New Roman"/>
        <family val="1"/>
      </rPr>
      <t xml:space="preserve">Servicii medicale  pentru personalul cu atributii in siguranta
</t>
    </r>
    <r>
      <rPr>
        <sz val="9"/>
        <rFont val="Times New Roman"/>
        <family val="1"/>
      </rPr>
      <t>circulatiei  Sibiu</t>
    </r>
  </si>
  <si>
    <r>
      <rPr>
        <sz val="9"/>
        <rFont val="Times New Roman"/>
        <family val="1"/>
      </rPr>
      <t>SC INTERMEDICA HS  SRL Sibiu</t>
    </r>
  </si>
  <si>
    <r>
      <rPr>
        <sz val="9"/>
        <rFont val="Times New Roman"/>
        <family val="1"/>
      </rPr>
      <t>BV 17/3/35/ 08.11.2018</t>
    </r>
  </si>
  <si>
    <r>
      <rPr>
        <sz val="9"/>
        <rFont val="Times New Roman"/>
        <family val="1"/>
      </rPr>
      <t xml:space="preserve">Servicii psihologice pentru
</t>
    </r>
    <r>
      <rPr>
        <sz val="9"/>
        <rFont val="Times New Roman"/>
        <family val="1"/>
      </rPr>
      <t>personalul cu atributii in siguranta circulatiei  Sibiu</t>
    </r>
  </si>
  <si>
    <r>
      <rPr>
        <sz val="9"/>
        <rFont val="Times New Roman"/>
        <family val="1"/>
      </rPr>
      <t>SC CENTRUL MEDICAL INTERMEDICA SRL  Sibiu</t>
    </r>
  </si>
  <si>
    <r>
      <rPr>
        <sz val="9"/>
        <rFont val="Times New Roman"/>
        <family val="1"/>
      </rPr>
      <t xml:space="preserve">BV11/36/
</t>
    </r>
    <r>
      <rPr>
        <sz val="9"/>
        <rFont val="Times New Roman"/>
        <family val="1"/>
      </rPr>
      <t>15.11.2018</t>
    </r>
  </si>
  <si>
    <r>
      <rPr>
        <sz val="9"/>
        <rFont val="Times New Roman"/>
        <family val="1"/>
      </rPr>
      <t xml:space="preserve">Imprimate la comanda pentru
</t>
    </r>
    <r>
      <rPr>
        <sz val="9"/>
        <rFont val="Times New Roman"/>
        <family val="1"/>
      </rPr>
      <t>SRTFC Brasov</t>
    </r>
  </si>
  <si>
    <r>
      <rPr>
        <sz val="9"/>
        <rFont val="Times New Roman"/>
        <family val="1"/>
      </rPr>
      <t xml:space="preserve">SC MIRROR GROUP PRINT SRL-
</t>
    </r>
    <r>
      <rPr>
        <sz val="9"/>
        <rFont val="Times New Roman"/>
        <family val="1"/>
      </rPr>
      <t>D Craiova</t>
    </r>
  </si>
  <si>
    <r>
      <rPr>
        <sz val="9"/>
        <rFont val="Times New Roman"/>
        <family val="1"/>
      </rPr>
      <t xml:space="preserve">BV 11/5/37/
</t>
    </r>
    <r>
      <rPr>
        <sz val="9"/>
        <rFont val="Times New Roman"/>
        <family val="1"/>
      </rPr>
      <t>23.11.2018</t>
    </r>
  </si>
  <si>
    <r>
      <rPr>
        <sz val="9"/>
        <rFont val="Times New Roman"/>
        <family val="1"/>
      </rPr>
      <t xml:space="preserve">Imprimate la comanda inclusiv
</t>
    </r>
    <r>
      <rPr>
        <sz val="9"/>
        <rFont val="Times New Roman"/>
        <family val="1"/>
      </rPr>
      <t>BAR-uri</t>
    </r>
  </si>
  <si>
    <r>
      <rPr>
        <sz val="9"/>
        <rFont val="Times New Roman"/>
        <family val="1"/>
      </rPr>
      <t>SC DNS BIROTICA SRL Bucuresti</t>
    </r>
  </si>
  <si>
    <r>
      <rPr>
        <sz val="9"/>
        <rFont val="Times New Roman"/>
        <family val="1"/>
      </rPr>
      <t xml:space="preserve">BV 18/5/42/
</t>
    </r>
    <r>
      <rPr>
        <sz val="9"/>
        <rFont val="Times New Roman"/>
        <family val="1"/>
      </rPr>
      <t>20.12.2018</t>
    </r>
  </si>
  <si>
    <r>
      <rPr>
        <sz val="9"/>
        <rFont val="Times New Roman"/>
        <family val="1"/>
      </rPr>
      <t xml:space="preserve">Lucrari de reparatii la hala RR din
</t>
    </r>
    <r>
      <rPr>
        <sz val="9"/>
        <rFont val="Times New Roman"/>
        <family val="1"/>
      </rPr>
      <t>Depoul Brasov</t>
    </r>
  </si>
  <si>
    <r>
      <rPr>
        <sz val="9"/>
        <rFont val="Times New Roman"/>
        <family val="1"/>
      </rPr>
      <t>180 zile</t>
    </r>
  </si>
  <si>
    <r>
      <rPr>
        <sz val="9"/>
        <rFont val="Times New Roman"/>
        <family val="1"/>
      </rPr>
      <t xml:space="preserve">SC ARCON DISTRIBUTIE SRL
</t>
    </r>
    <r>
      <rPr>
        <sz val="9"/>
        <rFont val="Times New Roman"/>
        <family val="1"/>
      </rPr>
      <t>Bucuresti</t>
    </r>
  </si>
  <si>
    <r>
      <rPr>
        <sz val="9"/>
        <rFont val="Times New Roman"/>
        <family val="1"/>
      </rPr>
      <t>BV 18/4/1/ 09.01.2019</t>
    </r>
  </si>
  <si>
    <r>
      <rPr>
        <sz val="9"/>
        <rFont val="Times New Roman"/>
        <family val="1"/>
      </rPr>
      <t>Servicii de salubrizare spatii, dormitoare si spalare material textil in subunitatile SRTFC Brasov: Depoul Brasov, Depoul Sibiu, SELC Teius si SELC Ciceu</t>
    </r>
  </si>
  <si>
    <r>
      <rPr>
        <sz val="9"/>
        <rFont val="Times New Roman"/>
        <family val="1"/>
      </rPr>
      <t>SC TIBOB TRANS SRL  Brasov</t>
    </r>
  </si>
  <si>
    <r>
      <rPr>
        <sz val="9"/>
        <rFont val="Times New Roman"/>
        <family val="1"/>
      </rPr>
      <t>BV 18/4/3/ 14.01.2019</t>
    </r>
  </si>
  <si>
    <r>
      <rPr>
        <sz val="9"/>
        <rFont val="Times New Roman"/>
        <family val="1"/>
      </rPr>
      <t xml:space="preserve">Servicii de paza prin dispecerat si
</t>
    </r>
    <r>
      <rPr>
        <sz val="9"/>
        <rFont val="Times New Roman"/>
        <family val="1"/>
      </rPr>
      <t>interventie rapida la Serviciul Depozitare Desfacere Brasov</t>
    </r>
  </si>
  <si>
    <r>
      <rPr>
        <sz val="9"/>
        <rFont val="Times New Roman"/>
        <family val="1"/>
      </rPr>
      <t>BV 21/5/5/ 29.01.2019</t>
    </r>
  </si>
  <si>
    <r>
      <rPr>
        <sz val="9"/>
        <rFont val="Times New Roman"/>
        <family val="1"/>
      </rPr>
      <t>Serviciul de reparare a subansamblelor si echipamentelor pentru vagoane</t>
    </r>
  </si>
  <si>
    <r>
      <rPr>
        <sz val="9"/>
        <rFont val="Times New Roman"/>
        <family val="1"/>
      </rPr>
      <t>6 luni</t>
    </r>
  </si>
  <si>
    <r>
      <rPr>
        <sz val="9"/>
        <rFont val="Times New Roman"/>
        <family val="1"/>
      </rPr>
      <t>SC FRIREP SA Pascani</t>
    </r>
  </si>
  <si>
    <r>
      <rPr>
        <sz val="9"/>
        <rFont val="Times New Roman"/>
        <family val="1"/>
      </rPr>
      <t>BV 18/3/7/ 28.02.2019</t>
    </r>
  </si>
  <si>
    <r>
      <rPr>
        <sz val="9"/>
        <rFont val="Times New Roman"/>
        <family val="1"/>
      </rPr>
      <t xml:space="preserve">Servicii de intretinere, verificare si reparare curenta linii CF si aparate de cale din subunitatile SRTFC
</t>
    </r>
    <r>
      <rPr>
        <sz val="9"/>
        <rFont val="Times New Roman"/>
        <family val="1"/>
      </rPr>
      <t>Brasov</t>
    </r>
  </si>
  <si>
    <r>
      <rPr>
        <sz val="9"/>
        <rFont val="Times New Roman"/>
        <family val="1"/>
      </rPr>
      <t xml:space="preserve">SC CONSTRUCTII FEROVIARE
</t>
    </r>
    <r>
      <rPr>
        <sz val="9"/>
        <rFont val="Times New Roman"/>
        <family val="1"/>
      </rPr>
      <t>MURES Tg. Mures</t>
    </r>
  </si>
  <si>
    <r>
      <rPr>
        <sz val="9"/>
        <rFont val="Times New Roman"/>
        <family val="1"/>
      </rPr>
      <t>DCM45/1/187/12/ 10.04.2019</t>
    </r>
  </si>
  <si>
    <r>
      <rPr>
        <sz val="9"/>
        <rFont val="Times New Roman"/>
        <family val="1"/>
      </rPr>
      <t xml:space="preserve">Servicii de colectare, transport si depunere valori banesti si a instrumentelor de plata din
</t>
    </r>
    <r>
      <rPr>
        <sz val="9"/>
        <rFont val="Times New Roman"/>
        <family val="1"/>
      </rPr>
      <t>subunitatile SRTFC Brasov</t>
    </r>
  </si>
  <si>
    <r>
      <rPr>
        <sz val="9"/>
        <rFont val="Times New Roman"/>
        <family val="1"/>
      </rPr>
      <t>BCR SA Bucuresti</t>
    </r>
  </si>
  <si>
    <r>
      <rPr>
        <sz val="9"/>
        <rFont val="Times New Roman"/>
        <family val="1"/>
      </rPr>
      <t xml:space="preserve">BV 11/13/
</t>
    </r>
    <r>
      <rPr>
        <sz val="9"/>
        <rFont val="Times New Roman"/>
        <family val="1"/>
      </rPr>
      <t>16.04.2019</t>
    </r>
  </si>
  <si>
    <r>
      <rPr>
        <sz val="9"/>
        <rFont val="Times New Roman"/>
        <family val="1"/>
      </rPr>
      <t xml:space="preserve">Genti conductori si genti lacatus
</t>
    </r>
    <r>
      <rPr>
        <sz val="9"/>
        <rFont val="Times New Roman"/>
        <family val="1"/>
      </rPr>
      <t>pentru SRTFC Brasov</t>
    </r>
  </si>
  <si>
    <r>
      <rPr>
        <sz val="9"/>
        <rFont val="Times New Roman"/>
        <family val="1"/>
      </rPr>
      <t>3 luni</t>
    </r>
  </si>
  <si>
    <r>
      <rPr>
        <sz val="9"/>
        <rFont val="Times New Roman"/>
        <family val="1"/>
      </rPr>
      <t>SC TAPEL SRL Sibiu</t>
    </r>
  </si>
  <si>
    <r>
      <rPr>
        <sz val="9"/>
        <rFont val="Times New Roman"/>
        <family val="1"/>
      </rPr>
      <t xml:space="preserve">BV 11/2/14/
</t>
    </r>
    <r>
      <rPr>
        <sz val="9"/>
        <rFont val="Times New Roman"/>
        <family val="1"/>
      </rPr>
      <t>19.04.2019</t>
    </r>
  </si>
  <si>
    <r>
      <rPr>
        <sz val="9"/>
        <rFont val="Times New Roman"/>
        <family val="1"/>
      </rPr>
      <t xml:space="preserve">Piese pentru locomotive sau
</t>
    </r>
    <r>
      <rPr>
        <sz val="9"/>
        <rFont val="Times New Roman"/>
        <family val="1"/>
      </rPr>
      <t>material rulant (semicuzineti)</t>
    </r>
  </si>
  <si>
    <r>
      <rPr>
        <sz val="9"/>
        <rFont val="Times New Roman"/>
        <family val="1"/>
      </rPr>
      <t>SC RELOC SA Craiova</t>
    </r>
  </si>
  <si>
    <r>
      <rPr>
        <sz val="9"/>
        <rFont val="Times New Roman"/>
        <family val="1"/>
      </rPr>
      <t xml:space="preserve">BV 11/5/15/
</t>
    </r>
    <r>
      <rPr>
        <sz val="9"/>
        <rFont val="Times New Roman"/>
        <family val="1"/>
      </rPr>
      <t>22.04.2019</t>
    </r>
  </si>
  <si>
    <r>
      <rPr>
        <sz val="9"/>
        <rFont val="Times New Roman"/>
        <family val="1"/>
      </rPr>
      <t xml:space="preserve">Apa minerala pentru SRTFC
</t>
    </r>
    <r>
      <rPr>
        <sz val="9"/>
        <rFont val="Times New Roman"/>
        <family val="1"/>
      </rPr>
      <t>Brasov</t>
    </r>
  </si>
  <si>
    <r>
      <rPr>
        <sz val="9"/>
        <rFont val="Times New Roman"/>
        <family val="1"/>
      </rPr>
      <t>SC SEDA INVEST SRL  Brasov</t>
    </r>
  </si>
  <si>
    <r>
      <rPr>
        <sz val="9"/>
        <rFont val="Times New Roman"/>
        <family val="1"/>
      </rPr>
      <t>BV 11/16/ 07.05.2019</t>
    </r>
  </si>
  <si>
    <r>
      <rPr>
        <sz val="9"/>
        <rFont val="Times New Roman"/>
        <family val="1"/>
      </rPr>
      <t xml:space="preserve">Diferite produse chimice (kit
</t>
    </r>
    <r>
      <rPr>
        <sz val="9"/>
        <rFont val="Times New Roman"/>
        <family val="1"/>
      </rPr>
      <t>adeziv araldite AV38M1+intaritor HV998)</t>
    </r>
  </si>
  <si>
    <r>
      <rPr>
        <sz val="9"/>
        <rFont val="Times New Roman"/>
        <family val="1"/>
      </rPr>
      <t xml:space="preserve">SC EMROM AVIATION SRL
</t>
    </r>
    <r>
      <rPr>
        <sz val="9"/>
        <rFont val="Times New Roman"/>
        <family val="1"/>
      </rPr>
      <t>Cornetu Ilfov</t>
    </r>
  </si>
  <si>
    <r>
      <rPr>
        <sz val="9"/>
        <rFont val="Times New Roman"/>
        <family val="1"/>
      </rPr>
      <t xml:space="preserve">BV 19/2/17/
</t>
    </r>
    <r>
      <rPr>
        <sz val="9"/>
        <rFont val="Times New Roman"/>
        <family val="1"/>
      </rPr>
      <t>15.05.2019</t>
    </r>
  </si>
  <si>
    <r>
      <rPr>
        <sz val="9"/>
        <rFont val="Times New Roman"/>
        <family val="1"/>
      </rPr>
      <t>Consumabile pentru imprimante</t>
    </r>
  </si>
  <si>
    <r>
      <rPr>
        <sz val="9"/>
        <rFont val="Times New Roman"/>
        <family val="1"/>
      </rPr>
      <t>BV 18/18/ 21.05.2019</t>
    </r>
  </si>
  <si>
    <r>
      <rPr>
        <sz val="9"/>
        <rFont val="Times New Roman"/>
        <family val="1"/>
      </rPr>
      <t xml:space="preserve">Serviciu de revizie periodica si intretinere compresor INGERSOLL RAND SSR ML 45
</t>
    </r>
    <r>
      <rPr>
        <sz val="9"/>
        <rFont val="Times New Roman"/>
        <family val="1"/>
      </rPr>
      <t>din Depoul Brasov</t>
    </r>
  </si>
  <si>
    <r>
      <rPr>
        <sz val="9"/>
        <rFont val="Times New Roman"/>
        <family val="1"/>
      </rPr>
      <t>30 zile</t>
    </r>
  </si>
  <si>
    <r>
      <rPr>
        <sz val="9"/>
        <rFont val="Times New Roman"/>
        <family val="1"/>
      </rPr>
      <t xml:space="preserve">SC BRIGHT ENGINEERING-RO
</t>
    </r>
    <r>
      <rPr>
        <sz val="9"/>
        <rFont val="Times New Roman"/>
        <family val="1"/>
      </rPr>
      <t>SRL Bucuresti</t>
    </r>
  </si>
  <si>
    <r>
      <rPr>
        <sz val="9"/>
        <rFont val="Times New Roman"/>
        <family val="1"/>
      </rPr>
      <t>BV 11/1/19/ 22.05.2019</t>
    </r>
  </si>
  <si>
    <r>
      <rPr>
        <sz val="9"/>
        <rFont val="Times New Roman"/>
        <family val="1"/>
      </rPr>
      <t>Agent frigorific ecologic-freon tip R134a si R407c - SRTFC Brasov</t>
    </r>
  </si>
  <si>
    <r>
      <rPr>
        <sz val="9"/>
        <rFont val="Times New Roman"/>
        <family val="1"/>
      </rPr>
      <t>9 luni</t>
    </r>
  </si>
  <si>
    <r>
      <rPr>
        <sz val="9"/>
        <rFont val="Times New Roman"/>
        <family val="1"/>
      </rPr>
      <t xml:space="preserve">SC LINDE GAG ROMANIA SRL
</t>
    </r>
    <r>
      <rPr>
        <sz val="9"/>
        <rFont val="Times New Roman"/>
        <family val="1"/>
      </rPr>
      <t>Timisoara</t>
    </r>
  </si>
  <si>
    <r>
      <rPr>
        <sz val="9"/>
        <rFont val="Times New Roman"/>
        <family val="1"/>
      </rPr>
      <t>BV 11/20/ 22.05.2019</t>
    </r>
  </si>
  <si>
    <r>
      <rPr>
        <sz val="9"/>
        <rFont val="Times New Roman"/>
        <family val="1"/>
      </rPr>
      <t>Contacte electrice SRTFC Brasov</t>
    </r>
  </si>
  <si>
    <r>
      <rPr>
        <sz val="9"/>
        <rFont val="Times New Roman"/>
        <family val="1"/>
      </rPr>
      <t xml:space="preserve">SC TOTAL BUSINESS
</t>
    </r>
    <r>
      <rPr>
        <sz val="9"/>
        <rFont val="Times New Roman"/>
        <family val="1"/>
      </rPr>
      <t>TEHNOLOGIES SRL Chiajna Ilfov</t>
    </r>
  </si>
  <si>
    <r>
      <rPr>
        <sz val="9"/>
        <rFont val="Times New Roman"/>
        <family val="1"/>
      </rPr>
      <t xml:space="preserve">BV 11/21/
</t>
    </r>
    <r>
      <rPr>
        <sz val="9"/>
        <rFont val="Times New Roman"/>
        <family val="1"/>
      </rPr>
      <t>23.05.2019</t>
    </r>
  </si>
  <si>
    <r>
      <rPr>
        <sz val="9"/>
        <rFont val="Times New Roman"/>
        <family val="1"/>
      </rPr>
      <t>Hartie xerografica A4 si A3</t>
    </r>
  </si>
  <si>
    <r>
      <rPr>
        <sz val="9"/>
        <rFont val="Times New Roman"/>
        <family val="1"/>
      </rPr>
      <t xml:space="preserve">SC EVIDENT GROUP SRL
</t>
    </r>
    <r>
      <rPr>
        <sz val="9"/>
        <rFont val="Times New Roman"/>
        <family val="1"/>
      </rPr>
      <t>Bucuresti</t>
    </r>
  </si>
  <si>
    <r>
      <rPr>
        <sz val="9"/>
        <rFont val="Times New Roman"/>
        <family val="1"/>
      </rPr>
      <t xml:space="preserve">BV 11/2/22/
</t>
    </r>
    <r>
      <rPr>
        <sz val="9"/>
        <rFont val="Times New Roman"/>
        <family val="1"/>
      </rPr>
      <t>27.05.2019</t>
    </r>
  </si>
  <si>
    <r>
      <rPr>
        <sz val="9"/>
        <rFont val="Times New Roman"/>
        <family val="1"/>
      </rPr>
      <t xml:space="preserve">Produse de cauciuc pentru LE si
</t>
    </r>
    <r>
      <rPr>
        <sz val="9"/>
        <rFont val="Times New Roman"/>
        <family val="1"/>
      </rPr>
      <t>LDE - SRTFC Brasov</t>
    </r>
  </si>
  <si>
    <r>
      <rPr>
        <sz val="9"/>
        <rFont val="Times New Roman"/>
        <family val="1"/>
      </rPr>
      <t xml:space="preserve">SC VULCOM SRL  Sanpetru
</t>
    </r>
    <r>
      <rPr>
        <sz val="9"/>
        <rFont val="Times New Roman"/>
        <family val="1"/>
      </rPr>
      <t>Brasov</t>
    </r>
  </si>
  <si>
    <r>
      <rPr>
        <sz val="9"/>
        <rFont val="Times New Roman"/>
        <family val="1"/>
      </rPr>
      <t xml:space="preserve">BV 11/8/23/
</t>
    </r>
    <r>
      <rPr>
        <sz val="9"/>
        <rFont val="Times New Roman"/>
        <family val="1"/>
      </rPr>
      <t>28.05.2019</t>
    </r>
  </si>
  <si>
    <r>
      <rPr>
        <sz val="9"/>
        <rFont val="Times New Roman"/>
        <family val="1"/>
      </rPr>
      <t>Holzsuruburi -   SRTFC Brasov</t>
    </r>
  </si>
  <si>
    <r>
      <rPr>
        <sz val="9"/>
        <rFont val="Times New Roman"/>
        <family val="1"/>
      </rPr>
      <t xml:space="preserve">SC SEDA INVEST SRL Prejmer
</t>
    </r>
    <r>
      <rPr>
        <sz val="9"/>
        <rFont val="Times New Roman"/>
        <family val="1"/>
      </rPr>
      <t>Brasov</t>
    </r>
  </si>
  <si>
    <r>
      <rPr>
        <sz val="9"/>
        <rFont val="Times New Roman"/>
        <family val="1"/>
      </rPr>
      <t>BV 18/4/24/ 29.05.2019</t>
    </r>
  </si>
  <si>
    <r>
      <rPr>
        <sz val="9"/>
        <rFont val="Times New Roman"/>
        <family val="1"/>
      </rPr>
      <t xml:space="preserve">Analiza de risc la securitate fizica
</t>
    </r>
    <r>
      <rPr>
        <sz val="9"/>
        <rFont val="Times New Roman"/>
        <family val="1"/>
      </rPr>
      <t>in Statia Brasov si Depoul Brasov Lotul 1</t>
    </r>
  </si>
  <si>
    <r>
      <rPr>
        <sz val="9"/>
        <rFont val="Times New Roman"/>
        <family val="1"/>
      </rPr>
      <t>2 luni</t>
    </r>
  </si>
  <si>
    <r>
      <rPr>
        <sz val="9"/>
        <rFont val="Times New Roman"/>
        <family val="1"/>
      </rPr>
      <t>PODAR GABRIEL PFA Brasov</t>
    </r>
  </si>
  <si>
    <r>
      <rPr>
        <sz val="9"/>
        <rFont val="Times New Roman"/>
        <family val="1"/>
      </rPr>
      <t xml:space="preserve">BV 18/4/25/
</t>
    </r>
    <r>
      <rPr>
        <sz val="9"/>
        <rFont val="Times New Roman"/>
        <family val="1"/>
      </rPr>
      <t>29.05.2019</t>
    </r>
  </si>
  <si>
    <r>
      <rPr>
        <sz val="9"/>
        <rFont val="Times New Roman"/>
        <family val="1"/>
      </rPr>
      <t xml:space="preserve">Analiza de risc la securitate fizica
</t>
    </r>
    <r>
      <rPr>
        <sz val="9"/>
        <rFont val="Times New Roman"/>
        <family val="1"/>
      </rPr>
      <t>in Statia Sibiu  Lotul 2</t>
    </r>
  </si>
  <si>
    <r>
      <rPr>
        <sz val="9"/>
        <rFont val="Times New Roman"/>
        <family val="1"/>
      </rPr>
      <t>BV 18/4/26/ 29.05.2019</t>
    </r>
  </si>
  <si>
    <r>
      <rPr>
        <sz val="9"/>
        <rFont val="Times New Roman"/>
        <family val="1"/>
      </rPr>
      <t>Analiza de risc la securitate fizica in Statia Alba Iulia Lotul 3</t>
    </r>
  </si>
  <si>
    <r>
      <rPr>
        <sz val="9"/>
        <rFont val="Times New Roman"/>
        <family val="1"/>
      </rPr>
      <t>BV 18/4/27/ 29.05.2019</t>
    </r>
  </si>
  <si>
    <r>
      <rPr>
        <sz val="9"/>
        <rFont val="Times New Roman"/>
        <family val="1"/>
      </rPr>
      <t>Analiza de risc la securitate fizica in Statia Targu Mures Lotul 4</t>
    </r>
  </si>
  <si>
    <r>
      <rPr>
        <sz val="9"/>
        <rFont val="Times New Roman"/>
        <family val="1"/>
      </rPr>
      <t>BV 18/4/28/ 29.05.2019</t>
    </r>
  </si>
  <si>
    <r>
      <rPr>
        <sz val="9"/>
        <rFont val="Times New Roman"/>
        <family val="1"/>
      </rPr>
      <t>Analiza de risc la securitate fizica in Statia Miercurea Ciuc Lotul 5</t>
    </r>
  </si>
  <si>
    <r>
      <rPr>
        <sz val="9"/>
        <rFont val="Times New Roman"/>
        <family val="1"/>
      </rPr>
      <t>BV 21/1/29/ 04.06.2019</t>
    </r>
  </si>
  <si>
    <r>
      <rPr>
        <sz val="9"/>
        <rFont val="Times New Roman"/>
        <family val="1"/>
      </rPr>
      <t xml:space="preserve">Servicii reparare tapiserie scaune vagoane calatori si automotoare
</t>
    </r>
    <r>
      <rPr>
        <sz val="9"/>
        <rFont val="Times New Roman"/>
        <family val="1"/>
      </rPr>
      <t>ADH11</t>
    </r>
  </si>
  <si>
    <r>
      <rPr>
        <sz val="9"/>
        <rFont val="Times New Roman"/>
        <family val="1"/>
      </rPr>
      <t>8 luni</t>
    </r>
  </si>
  <si>
    <r>
      <rPr>
        <sz val="9"/>
        <rFont val="Times New Roman"/>
        <family val="1"/>
      </rPr>
      <t>SC SIRIUS SRL Sibiu</t>
    </r>
  </si>
  <si>
    <r>
      <rPr>
        <sz val="9"/>
        <rFont val="Times New Roman"/>
        <family val="1"/>
      </rPr>
      <t>BV 21/1/30/ 06.06.2019</t>
    </r>
  </si>
  <si>
    <r>
      <rPr>
        <sz val="9"/>
        <rFont val="Times New Roman"/>
        <family val="1"/>
      </rPr>
      <t>Servicii de reparare afisoare exterioare, din componenta sistemului de informare pasageri, montate pe vag. de calatori</t>
    </r>
  </si>
  <si>
    <r>
      <rPr>
        <sz val="9"/>
        <rFont val="Times New Roman"/>
        <family val="1"/>
      </rPr>
      <t>SCLEMINGS SRL Constanta</t>
    </r>
  </si>
  <si>
    <r>
      <rPr>
        <sz val="9"/>
        <rFont val="Times New Roman"/>
        <family val="1"/>
      </rPr>
      <t>BV18/1/31/ 20.06.2019</t>
    </r>
  </si>
  <si>
    <r>
      <rPr>
        <sz val="9"/>
        <rFont val="Times New Roman"/>
        <family val="1"/>
      </rPr>
      <t xml:space="preserve">Serviciu de revizie periodica si intretinere compresor ALUP tip SCK 61-8 in Revizia Vagoane
</t>
    </r>
    <r>
      <rPr>
        <sz val="9"/>
        <rFont val="Times New Roman"/>
        <family val="1"/>
      </rPr>
      <t>Brasov</t>
    </r>
  </si>
  <si>
    <r>
      <rPr>
        <sz val="9"/>
        <rFont val="Times New Roman"/>
        <family val="1"/>
      </rPr>
      <t>15 zile</t>
    </r>
  </si>
  <si>
    <r>
      <rPr>
        <sz val="9"/>
        <rFont val="Times New Roman"/>
        <family val="1"/>
      </rPr>
      <t xml:space="preserve">SC ROMAER-PRO SRL
</t>
    </r>
    <r>
      <rPr>
        <sz val="9"/>
        <rFont val="Times New Roman"/>
        <family val="1"/>
      </rPr>
      <t>Maramures</t>
    </r>
  </si>
  <si>
    <r>
      <rPr>
        <sz val="9"/>
        <rFont val="Times New Roman"/>
        <family val="1"/>
      </rPr>
      <t>BV 11/2/32/ 26.06.2019</t>
    </r>
  </si>
  <si>
    <r>
      <rPr>
        <sz val="9"/>
        <rFont val="Times New Roman"/>
        <family val="1"/>
      </rPr>
      <t xml:space="preserve">Servicii de asigurarea autovehiculelor (RCA) - SRTFC
</t>
    </r>
    <r>
      <rPr>
        <sz val="9"/>
        <rFont val="Times New Roman"/>
        <family val="1"/>
      </rPr>
      <t>Brasov</t>
    </r>
  </si>
  <si>
    <r>
      <rPr>
        <sz val="9"/>
        <rFont val="Times New Roman"/>
        <family val="1"/>
      </rPr>
      <t xml:space="preserve">FAST BROKERS -BROKER ASIGURARE REASIGURARE SRL
</t>
    </r>
    <r>
      <rPr>
        <sz val="9"/>
        <rFont val="Times New Roman"/>
        <family val="1"/>
      </rPr>
      <t>Bucuresti</t>
    </r>
  </si>
  <si>
    <r>
      <rPr>
        <sz val="9"/>
        <rFont val="Times New Roman"/>
        <family val="1"/>
      </rPr>
      <t xml:space="preserve">BV 18/4/33/
</t>
    </r>
    <r>
      <rPr>
        <sz val="9"/>
        <rFont val="Times New Roman"/>
        <family val="1"/>
      </rPr>
      <t>27.06.2019</t>
    </r>
  </si>
  <si>
    <r>
      <rPr>
        <sz val="9"/>
        <rFont val="Times New Roman"/>
        <family val="1"/>
      </rPr>
      <t>Servicii de paza la SELC Ciceu</t>
    </r>
  </si>
  <si>
    <r>
      <rPr>
        <sz val="9"/>
        <rFont val="Times New Roman"/>
        <family val="1"/>
      </rPr>
      <t>BV 11/1/34/ 03.07.2019</t>
    </r>
  </si>
  <si>
    <r>
      <rPr>
        <sz val="9"/>
        <rFont val="Times New Roman"/>
        <family val="1"/>
      </rPr>
      <t xml:space="preserve">Placute aschietoare LNUX 191940 PF 4215 (sau echivalente)
</t>
    </r>
    <r>
      <rPr>
        <sz val="9"/>
        <rFont val="Times New Roman"/>
        <family val="1"/>
      </rPr>
      <t>pentru strung</t>
    </r>
  </si>
  <si>
    <r>
      <rPr>
        <sz val="9"/>
        <rFont val="Times New Roman"/>
        <family val="1"/>
      </rPr>
      <t>SC VIGRA MARKETING &amp; SERVICES SRL</t>
    </r>
  </si>
  <si>
    <r>
      <rPr>
        <sz val="9"/>
        <rFont val="Times New Roman"/>
        <family val="1"/>
      </rPr>
      <t xml:space="preserve">BV 11/1/35/
</t>
    </r>
    <r>
      <rPr>
        <sz val="9"/>
        <rFont val="Times New Roman"/>
        <family val="1"/>
      </rPr>
      <t>08.07.2019</t>
    </r>
  </si>
  <si>
    <r>
      <rPr>
        <sz val="9"/>
        <rFont val="Times New Roman"/>
        <family val="1"/>
      </rPr>
      <t xml:space="preserve">Statii emisie receptie portabile
</t>
    </r>
    <r>
      <rPr>
        <sz val="9"/>
        <rFont val="Times New Roman"/>
        <family val="1"/>
      </rPr>
      <t>SRTFC Brasov</t>
    </r>
  </si>
  <si>
    <r>
      <rPr>
        <sz val="9"/>
        <rFont val="Times New Roman"/>
        <family val="1"/>
      </rPr>
      <t>SC ASTII INTERNATIONAL SRL</t>
    </r>
  </si>
  <si>
    <r>
      <rPr>
        <sz val="9"/>
        <rFont val="Times New Roman"/>
        <family val="1"/>
      </rPr>
      <t xml:space="preserve">BV 11/9/37/
</t>
    </r>
    <r>
      <rPr>
        <sz val="9"/>
        <rFont val="Times New Roman"/>
        <family val="1"/>
      </rPr>
      <t>22.07.2019</t>
    </r>
  </si>
  <si>
    <r>
      <rPr>
        <sz val="9"/>
        <rFont val="Times New Roman"/>
        <family val="1"/>
      </rPr>
      <t>Lavete bumbac</t>
    </r>
  </si>
  <si>
    <r>
      <rPr>
        <sz val="9"/>
        <rFont val="Times New Roman"/>
        <family val="1"/>
      </rPr>
      <t>SC BANGSONIC SRL</t>
    </r>
  </si>
  <si>
    <r>
      <rPr>
        <sz val="9"/>
        <rFont val="Times New Roman"/>
        <family val="1"/>
      </rPr>
      <t xml:space="preserve">BV 11/9/38/
</t>
    </r>
    <r>
      <rPr>
        <sz val="9"/>
        <rFont val="Times New Roman"/>
        <family val="1"/>
      </rPr>
      <t>01.08.2019</t>
    </r>
  </si>
  <si>
    <r>
      <rPr>
        <sz val="9"/>
        <rFont val="Times New Roman"/>
        <family val="1"/>
      </rPr>
      <t>Saibe</t>
    </r>
  </si>
  <si>
    <r>
      <rPr>
        <sz val="9"/>
        <rFont val="Times New Roman"/>
        <family val="1"/>
      </rPr>
      <t>SC PRO TEHNIC SRL</t>
    </r>
  </si>
  <si>
    <r>
      <rPr>
        <sz val="9"/>
        <rFont val="Times New Roman"/>
        <family val="1"/>
      </rPr>
      <t xml:space="preserve">BV 11/9/39/
</t>
    </r>
    <r>
      <rPr>
        <sz val="9"/>
        <rFont val="Times New Roman"/>
        <family val="1"/>
      </rPr>
      <t>01.08.2019</t>
    </r>
  </si>
  <si>
    <r>
      <rPr>
        <sz val="9"/>
        <rFont val="Times New Roman"/>
        <family val="1"/>
      </rPr>
      <t>Piulite</t>
    </r>
  </si>
  <si>
    <r>
      <rPr>
        <sz val="9"/>
        <rFont val="Times New Roman"/>
        <family val="1"/>
      </rPr>
      <t xml:space="preserve">BV 11/9/40/
</t>
    </r>
    <r>
      <rPr>
        <sz val="9"/>
        <rFont val="Times New Roman"/>
        <family val="1"/>
      </rPr>
      <t>01.08.2019</t>
    </r>
  </si>
  <si>
    <r>
      <rPr>
        <sz val="9"/>
        <rFont val="Times New Roman"/>
        <family val="1"/>
      </rPr>
      <t>Suruburi</t>
    </r>
  </si>
  <si>
    <r>
      <rPr>
        <sz val="9"/>
        <rFont val="Times New Roman"/>
        <family val="1"/>
      </rPr>
      <t xml:space="preserve">BV 11/41/
</t>
    </r>
    <r>
      <rPr>
        <sz val="9"/>
        <rFont val="Times New Roman"/>
        <family val="1"/>
      </rPr>
      <t>09.08.2019</t>
    </r>
  </si>
  <si>
    <r>
      <rPr>
        <sz val="9"/>
        <rFont val="Times New Roman"/>
        <family val="1"/>
      </rPr>
      <t>Papetarie</t>
    </r>
  </si>
  <si>
    <r>
      <rPr>
        <sz val="9"/>
        <rFont val="Times New Roman"/>
        <family val="1"/>
      </rPr>
      <t xml:space="preserve">BV 11/42/
</t>
    </r>
    <r>
      <rPr>
        <sz val="9"/>
        <rFont val="Times New Roman"/>
        <family val="1"/>
      </rPr>
      <t>02.09.2019</t>
    </r>
  </si>
  <si>
    <r>
      <rPr>
        <sz val="9"/>
        <rFont val="Times New Roman"/>
        <family val="1"/>
      </rPr>
      <t xml:space="preserve">Sistem alarma , antiefractie Statia
</t>
    </r>
    <r>
      <rPr>
        <sz val="9"/>
        <rFont val="Times New Roman"/>
        <family val="1"/>
      </rPr>
      <t>Alba Iulia</t>
    </r>
  </si>
  <si>
    <r>
      <rPr>
        <sz val="9"/>
        <rFont val="Times New Roman"/>
        <family val="1"/>
      </rPr>
      <t>SC DACONA SRL</t>
    </r>
  </si>
  <si>
    <r>
      <rPr>
        <sz val="9"/>
        <rFont val="Times New Roman"/>
        <family val="1"/>
      </rPr>
      <t>BV 18/1/45/ 16.09.2019</t>
    </r>
  </si>
  <si>
    <r>
      <rPr>
        <sz val="9"/>
        <rFont val="Times New Roman"/>
        <family val="1"/>
      </rPr>
      <t xml:space="preserve">Lucrari de igienizare casa bilete , birouri statiile Siculeni , Miercurea Ciuc , Izvoru Olt ,
</t>
    </r>
    <r>
      <rPr>
        <sz val="9"/>
        <rFont val="Times New Roman"/>
        <family val="1"/>
      </rPr>
      <t>Gheorghieni , Toplita</t>
    </r>
  </si>
  <si>
    <r>
      <rPr>
        <sz val="9"/>
        <rFont val="Times New Roman"/>
        <family val="1"/>
      </rPr>
      <t>SC BRUDER LEISTUNG SRL</t>
    </r>
  </si>
  <si>
    <r>
      <rPr>
        <sz val="9"/>
        <rFont val="Times New Roman"/>
        <family val="1"/>
      </rPr>
      <t xml:space="preserve">BV 11/1/43/
</t>
    </r>
    <r>
      <rPr>
        <sz val="9"/>
        <rFont val="Times New Roman"/>
        <family val="1"/>
      </rPr>
      <t>06.09.2019</t>
    </r>
  </si>
  <si>
    <r>
      <rPr>
        <sz val="9"/>
        <rFont val="Times New Roman"/>
        <family val="1"/>
      </rPr>
      <t>Stofa ignifugata plusata</t>
    </r>
  </si>
  <si>
    <r>
      <rPr>
        <sz val="9"/>
        <rFont val="Times New Roman"/>
        <family val="1"/>
      </rPr>
      <t xml:space="preserve">SC INDUSTRY TRANSILVAN
</t>
    </r>
    <r>
      <rPr>
        <sz val="9"/>
        <rFont val="Times New Roman"/>
        <family val="1"/>
      </rPr>
      <t>SRL</t>
    </r>
  </si>
  <si>
    <r>
      <rPr>
        <sz val="9"/>
        <rFont val="Times New Roman"/>
        <family val="1"/>
      </rPr>
      <t xml:space="preserve">BV 18/1/46/
</t>
    </r>
    <r>
      <rPr>
        <sz val="9"/>
        <rFont val="Times New Roman"/>
        <family val="1"/>
      </rPr>
      <t>25.09.2019</t>
    </r>
  </si>
  <si>
    <r>
      <rPr>
        <sz val="9"/>
        <rFont val="Times New Roman"/>
        <family val="1"/>
      </rPr>
      <t xml:space="preserve">Lucrari de reabilitare dormitor
</t>
    </r>
    <r>
      <rPr>
        <sz val="9"/>
        <rFont val="Times New Roman"/>
        <family val="1"/>
      </rPr>
      <t>mecanici  Depoul Brasov</t>
    </r>
  </si>
  <si>
    <r>
      <rPr>
        <sz val="9"/>
        <rFont val="Times New Roman"/>
        <family val="1"/>
      </rPr>
      <t>4 luni</t>
    </r>
  </si>
  <si>
    <r>
      <rPr>
        <sz val="9"/>
        <rFont val="Times New Roman"/>
        <family val="1"/>
      </rPr>
      <t>S.C. TEKTRON S.R.L.</t>
    </r>
  </si>
  <si>
    <r>
      <rPr>
        <sz val="9"/>
        <rFont val="Times New Roman"/>
        <family val="1"/>
      </rPr>
      <t xml:space="preserve">BV 18/1/47/
</t>
    </r>
    <r>
      <rPr>
        <sz val="9"/>
        <rFont val="Times New Roman"/>
        <family val="1"/>
      </rPr>
      <t>26.09.2019</t>
    </r>
  </si>
  <si>
    <r>
      <rPr>
        <sz val="9"/>
        <rFont val="Times New Roman"/>
        <family val="1"/>
      </rPr>
      <t>Centrale termice</t>
    </r>
  </si>
  <si>
    <r>
      <rPr>
        <sz val="9"/>
        <rFont val="Times New Roman"/>
        <family val="1"/>
      </rPr>
      <t xml:space="preserve">S.C. INSTALCAM CONSTRUCT
</t>
    </r>
    <r>
      <rPr>
        <sz val="9"/>
        <rFont val="Times New Roman"/>
        <family val="1"/>
      </rPr>
      <t>S.R.L.</t>
    </r>
  </si>
  <si>
    <r>
      <rPr>
        <sz val="9"/>
        <rFont val="Times New Roman"/>
        <family val="1"/>
      </rPr>
      <t>BV18/1/48/ 01.10.2019</t>
    </r>
  </si>
  <si>
    <r>
      <rPr>
        <sz val="9"/>
        <rFont val="Times New Roman"/>
        <family val="1"/>
      </rPr>
      <t xml:space="preserve">Proiect tehnic de executie bransament mecanici Depou
</t>
    </r>
    <r>
      <rPr>
        <sz val="9"/>
        <rFont val="Times New Roman"/>
        <family val="1"/>
      </rPr>
      <t>Brasov</t>
    </r>
  </si>
  <si>
    <r>
      <rPr>
        <sz val="9"/>
        <rFont val="Times New Roman"/>
        <family val="1"/>
      </rPr>
      <t>90 zile</t>
    </r>
  </si>
  <si>
    <r>
      <rPr>
        <sz val="9"/>
        <rFont val="Times New Roman"/>
        <family val="1"/>
      </rPr>
      <t>S.C. THERMOFIX FACILITY SERVICES S.R.L.</t>
    </r>
  </si>
  <si>
    <r>
      <rPr>
        <sz val="9"/>
        <rFont val="Times New Roman"/>
        <family val="1"/>
      </rPr>
      <t xml:space="preserve">BV18/1/53/
</t>
    </r>
    <r>
      <rPr>
        <sz val="9"/>
        <rFont val="Times New Roman"/>
        <family val="1"/>
      </rPr>
      <t>04.10.2019</t>
    </r>
  </si>
  <si>
    <r>
      <rPr>
        <sz val="9"/>
        <rFont val="Times New Roman"/>
        <family val="1"/>
      </rPr>
      <t>Motostivuitor 3,5 tone</t>
    </r>
  </si>
  <si>
    <r>
      <rPr>
        <sz val="9"/>
        <rFont val="Times New Roman"/>
        <family val="1"/>
      </rPr>
      <t>60 zile</t>
    </r>
  </si>
  <si>
    <r>
      <rPr>
        <sz val="9"/>
        <rFont val="Times New Roman"/>
        <family val="1"/>
      </rPr>
      <t>S.C. ZO TRANS S.R.L.</t>
    </r>
  </si>
  <si>
    <r>
      <rPr>
        <sz val="9"/>
        <rFont val="Times New Roman"/>
        <family val="1"/>
      </rPr>
      <t>BV17/1/49/ 04.10.2019</t>
    </r>
  </si>
  <si>
    <r>
      <rPr>
        <sz val="9"/>
        <rFont val="Times New Roman"/>
        <family val="1"/>
      </rPr>
      <t xml:space="preserve">Servicii de examinari psihologice ale personalului cu atributii in siguranta transporturilor  SRTFC Brasov : Lot 1- pt salariatii din complexele feroviare Brasov, Sf.
</t>
    </r>
    <r>
      <rPr>
        <sz val="9"/>
        <rFont val="Times New Roman"/>
        <family val="1"/>
      </rPr>
      <t>Gheorghe, Sighisoara , Siculeni</t>
    </r>
  </si>
  <si>
    <r>
      <rPr>
        <sz val="9"/>
        <rFont val="Times New Roman"/>
        <family val="1"/>
      </rPr>
      <t>Spitalul General CF  Brasov</t>
    </r>
  </si>
  <si>
    <r>
      <rPr>
        <sz val="9"/>
        <rFont val="Times New Roman"/>
        <family val="1"/>
      </rPr>
      <t>BV17/1/50/ 04.10.2019</t>
    </r>
  </si>
  <si>
    <r>
      <rPr>
        <sz val="9"/>
        <rFont val="Times New Roman"/>
        <family val="1"/>
      </rPr>
      <t xml:space="preserve">Servicii de examinari medicale ale personalului cu atributii in siguranta transporturilor  SRTFC Brasov : Lot 2- pt salariatii din complexele feroviare Brasov, Sf.
</t>
    </r>
    <r>
      <rPr>
        <sz val="9"/>
        <rFont val="Times New Roman"/>
        <family val="1"/>
      </rPr>
      <t>Gheorghe, Sighisoara , Siculeni</t>
    </r>
  </si>
  <si>
    <r>
      <rPr>
        <sz val="9"/>
        <rFont val="Times New Roman"/>
        <family val="1"/>
      </rPr>
      <t>BV17/1/51/ 04.10.2019</t>
    </r>
  </si>
  <si>
    <r>
      <rPr>
        <sz val="9"/>
        <rFont val="Times New Roman"/>
        <family val="1"/>
      </rPr>
      <t>Servicii de examinari psihologice ale personalului cu atributii in siguranta transporturilor  SRTFC Brasov : Lot 3- pt salariatii din complexul feroviar Tg Mures</t>
    </r>
  </si>
  <si>
    <r>
      <rPr>
        <sz val="9"/>
        <rFont val="Times New Roman"/>
        <family val="1"/>
      </rPr>
      <t>BV17/1/52/ 04.10.2019</t>
    </r>
  </si>
  <si>
    <r>
      <rPr>
        <sz val="9"/>
        <rFont val="Times New Roman"/>
        <family val="1"/>
      </rPr>
      <t>Servicii de examinari medicale ale personalului cu atributii in siguranta transporturilor  SRTFC Brasov : Lot 4- pt salariatii din complexul feroviar Tg Mures</t>
    </r>
  </si>
  <si>
    <r>
      <rPr>
        <sz val="9"/>
        <rFont val="Times New Roman"/>
        <family val="1"/>
      </rPr>
      <t xml:space="preserve">BV 18/1/54/
</t>
    </r>
    <r>
      <rPr>
        <sz val="9"/>
        <rFont val="Times New Roman"/>
        <family val="1"/>
      </rPr>
      <t>11.10.2019</t>
    </r>
  </si>
  <si>
    <r>
      <rPr>
        <sz val="9"/>
        <rFont val="Times New Roman"/>
        <family val="1"/>
      </rPr>
      <t>Autoutilitara transport marfa</t>
    </r>
  </si>
  <si>
    <r>
      <rPr>
        <sz val="9"/>
        <rFont val="Times New Roman"/>
        <family val="1"/>
      </rPr>
      <t>S.C. RADACINI MOTORS S.R.L.</t>
    </r>
  </si>
  <si>
    <r>
      <rPr>
        <sz val="9"/>
        <rFont val="Times New Roman"/>
        <family val="1"/>
      </rPr>
      <t>BV 18/1/55/ 16.10.2019</t>
    </r>
  </si>
  <si>
    <r>
      <rPr>
        <sz val="9"/>
        <rFont val="Times New Roman"/>
        <family val="1"/>
      </rPr>
      <t xml:space="preserve">Servicii de salubrizare spatii
</t>
    </r>
    <r>
      <rPr>
        <sz val="9"/>
        <rFont val="Times New Roman"/>
        <family val="1"/>
      </rPr>
      <t>,dormitoare si spalare material textil in subunitatile SRTFC Brasov: Statia Brasov, Statia Sighisoara,Statia Medias,Statia Sibiu, Statia Teius,Statia Tg . Mures si sediul SRTFC Brasov</t>
    </r>
  </si>
  <si>
    <r>
      <rPr>
        <sz val="9"/>
        <rFont val="Times New Roman"/>
        <family val="1"/>
      </rPr>
      <t>S.C. ASTRU GRUP S.R.L.</t>
    </r>
  </si>
  <si>
    <r>
      <rPr>
        <sz val="9"/>
        <rFont val="Times New Roman"/>
        <family val="1"/>
      </rPr>
      <t xml:space="preserve">BV 18/1/56/
</t>
    </r>
    <r>
      <rPr>
        <sz val="9"/>
        <rFont val="Times New Roman"/>
        <family val="1"/>
      </rPr>
      <t>16.10.2019</t>
    </r>
  </si>
  <si>
    <r>
      <rPr>
        <sz val="9"/>
        <rFont val="Times New Roman"/>
        <family val="1"/>
      </rPr>
      <t xml:space="preserve">Lucrari de reparatii cladiri Revizia
</t>
    </r>
    <r>
      <rPr>
        <sz val="9"/>
        <rFont val="Times New Roman"/>
        <family val="1"/>
      </rPr>
      <t>Vagoane Tg. Mures</t>
    </r>
  </si>
  <si>
    <r>
      <rPr>
        <sz val="9"/>
        <rFont val="Times New Roman"/>
        <family val="1"/>
      </rPr>
      <t>S.C. LICON S.R.L.</t>
    </r>
  </si>
  <si>
    <r>
      <rPr>
        <sz val="9"/>
        <rFont val="Times New Roman"/>
        <family val="1"/>
      </rPr>
      <t xml:space="preserve">BV 18/1/57/
</t>
    </r>
    <r>
      <rPr>
        <sz val="9"/>
        <rFont val="Times New Roman"/>
        <family val="1"/>
      </rPr>
      <t>16.10.2019</t>
    </r>
  </si>
  <si>
    <r>
      <rPr>
        <sz val="9"/>
        <rFont val="Times New Roman"/>
        <family val="1"/>
      </rPr>
      <t>Paza Depoul Sibiu</t>
    </r>
  </si>
  <si>
    <r>
      <rPr>
        <sz val="9"/>
        <rFont val="Times New Roman"/>
        <family val="1"/>
      </rPr>
      <t xml:space="preserve">S.C. SGPI SECURITY FORCE
</t>
    </r>
    <r>
      <rPr>
        <sz val="9"/>
        <rFont val="Times New Roman"/>
        <family val="1"/>
      </rPr>
      <t>S.R.L.</t>
    </r>
  </si>
  <si>
    <r>
      <rPr>
        <sz val="9"/>
        <rFont val="Times New Roman"/>
        <family val="1"/>
      </rPr>
      <t>BV 18/1/60/ 16.10.2019</t>
    </r>
  </si>
  <si>
    <r>
      <rPr>
        <sz val="9"/>
        <rFont val="Times New Roman"/>
        <family val="1"/>
      </rPr>
      <t xml:space="preserve">Lucrari de reparatii interioare comanda personalului Statia Tg.
</t>
    </r>
    <r>
      <rPr>
        <sz val="9"/>
        <rFont val="Times New Roman"/>
        <family val="1"/>
      </rPr>
      <t>Mures</t>
    </r>
  </si>
  <si>
    <r>
      <rPr>
        <sz val="9"/>
        <rFont val="Times New Roman"/>
        <family val="1"/>
      </rPr>
      <t>BV 18/1/58/ 22.10.2019</t>
    </r>
  </si>
  <si>
    <r>
      <rPr>
        <sz val="9"/>
        <rFont val="Times New Roman"/>
        <family val="1"/>
      </rPr>
      <t xml:space="preserve">Reparatie canal revizie locomotive linia VI Proces Tehnologic
</t>
    </r>
    <r>
      <rPr>
        <sz val="9"/>
        <rFont val="Times New Roman"/>
        <family val="1"/>
      </rPr>
      <t>Depoul Sibiu</t>
    </r>
  </si>
  <si>
    <r>
      <rPr>
        <sz val="9"/>
        <rFont val="Times New Roman"/>
        <family val="1"/>
      </rPr>
      <t>S.C. CONSTRUCTII FEROVIARE MURES S.A.</t>
    </r>
  </si>
  <si>
    <r>
      <rPr>
        <sz val="9"/>
        <rFont val="Times New Roman"/>
        <family val="1"/>
      </rPr>
      <t xml:space="preserve">BV 18/1/59/
</t>
    </r>
    <r>
      <rPr>
        <sz val="9"/>
        <rFont val="Times New Roman"/>
        <family val="1"/>
      </rPr>
      <t>16.10.2019</t>
    </r>
  </si>
  <si>
    <r>
      <rPr>
        <sz val="9"/>
        <rFont val="Times New Roman"/>
        <family val="1"/>
      </rPr>
      <t xml:space="preserve">Modernizare sistem de
</t>
    </r>
    <r>
      <rPr>
        <sz val="9"/>
        <rFont val="Times New Roman"/>
        <family val="1"/>
      </rPr>
      <t>supraveghere video SDD</t>
    </r>
  </si>
  <si>
    <r>
      <rPr>
        <sz val="9"/>
        <rFont val="Times New Roman"/>
        <family val="1"/>
      </rPr>
      <t>S.C. BREAK SISTEMS S.R.L.</t>
    </r>
  </si>
  <si>
    <r>
      <rPr>
        <sz val="9"/>
        <rFont val="Times New Roman"/>
        <family val="1"/>
      </rPr>
      <t xml:space="preserve">BV18/4/61/
</t>
    </r>
    <r>
      <rPr>
        <sz val="9"/>
        <rFont val="Times New Roman"/>
        <family val="1"/>
      </rPr>
      <t>12.11.2019</t>
    </r>
  </si>
  <si>
    <r>
      <rPr>
        <sz val="9"/>
        <rFont val="Times New Roman"/>
        <family val="1"/>
      </rPr>
      <t>Paza Depoul Brasov</t>
    </r>
  </si>
  <si>
    <r>
      <rPr>
        <sz val="9"/>
        <rFont val="Times New Roman"/>
        <family val="1"/>
      </rPr>
      <t>SGPI SECURITY FORCE SRL</t>
    </r>
  </si>
  <si>
    <r>
      <rPr>
        <sz val="9"/>
        <rFont val="Times New Roman"/>
        <family val="1"/>
      </rPr>
      <t xml:space="preserve">BV11/7/63/
</t>
    </r>
    <r>
      <rPr>
        <sz val="9"/>
        <rFont val="Times New Roman"/>
        <family val="1"/>
      </rPr>
      <t>25.11.2019</t>
    </r>
  </si>
  <si>
    <r>
      <rPr>
        <sz val="9"/>
        <rFont val="Times New Roman"/>
        <family val="1"/>
      </rPr>
      <t>Alcool tehnic</t>
    </r>
  </si>
  <si>
    <r>
      <rPr>
        <sz val="9"/>
        <rFont val="Times New Roman"/>
        <family val="1"/>
      </rPr>
      <t>S.C. ADETRANS SRL</t>
    </r>
  </si>
  <si>
    <r>
      <rPr>
        <sz val="9"/>
        <rFont val="Times New Roman"/>
        <family val="1"/>
      </rPr>
      <t>BV18/4/62/ 14.11.2019</t>
    </r>
  </si>
  <si>
    <r>
      <rPr>
        <sz val="9"/>
        <rFont val="Times New Roman"/>
        <family val="1"/>
      </rPr>
      <t xml:space="preserve">Servicii de verificare, reparare,incarcare stingatoare si verificare, reparare hidranti din
</t>
    </r>
    <r>
      <rPr>
        <sz val="9"/>
        <rFont val="Times New Roman"/>
        <family val="1"/>
      </rPr>
      <t>subunitatile S.R.T.F.C.</t>
    </r>
  </si>
  <si>
    <r>
      <rPr>
        <sz val="9"/>
        <rFont val="Times New Roman"/>
        <family val="1"/>
      </rPr>
      <t>SC BRASTING SRL</t>
    </r>
  </si>
  <si>
    <r>
      <rPr>
        <sz val="9"/>
        <rFont val="Times New Roman"/>
        <family val="1"/>
      </rPr>
      <t xml:space="preserve">BV18/1/65/
</t>
    </r>
    <r>
      <rPr>
        <sz val="9"/>
        <rFont val="Times New Roman"/>
        <family val="1"/>
      </rPr>
      <t>10.12.2019</t>
    </r>
  </si>
  <si>
    <r>
      <rPr>
        <sz val="9"/>
        <rFont val="Times New Roman"/>
        <family val="1"/>
      </rPr>
      <t xml:space="preserve">Reparatii interioare hala RR
</t>
    </r>
    <r>
      <rPr>
        <sz val="9"/>
        <rFont val="Times New Roman"/>
        <family val="1"/>
      </rPr>
      <t>Depoul Brasov</t>
    </r>
  </si>
  <si>
    <r>
      <rPr>
        <sz val="9"/>
        <rFont val="Times New Roman"/>
        <family val="1"/>
      </rPr>
      <t xml:space="preserve">S.C. LACATUS SAMUEL
</t>
    </r>
    <r>
      <rPr>
        <sz val="9"/>
        <rFont val="Times New Roman"/>
        <family val="1"/>
      </rPr>
      <t>CONSTRUCT S.R.L.</t>
    </r>
  </si>
  <si>
    <r>
      <rPr>
        <sz val="9"/>
        <rFont val="Times New Roman"/>
        <family val="1"/>
      </rPr>
      <t xml:space="preserve">BV11/2/66/
</t>
    </r>
    <r>
      <rPr>
        <sz val="9"/>
        <rFont val="Times New Roman"/>
        <family val="1"/>
      </rPr>
      <t>12.12.2019</t>
    </r>
  </si>
  <si>
    <r>
      <rPr>
        <sz val="9"/>
        <rFont val="Times New Roman"/>
        <family val="1"/>
      </rPr>
      <t>Adezivi -SRTFC Brasov</t>
    </r>
  </si>
  <si>
    <r>
      <rPr>
        <sz val="9"/>
        <rFont val="Times New Roman"/>
        <family val="1"/>
      </rPr>
      <t>S.C. TEMAD CO S.R.L.</t>
    </r>
  </si>
  <si>
    <r>
      <rPr>
        <sz val="9"/>
        <rFont val="Times New Roman"/>
        <family val="1"/>
      </rPr>
      <t xml:space="preserve">BV11/1/67/
</t>
    </r>
    <r>
      <rPr>
        <sz val="9"/>
        <rFont val="Times New Roman"/>
        <family val="1"/>
      </rPr>
      <t>12.12.2019</t>
    </r>
  </si>
  <si>
    <r>
      <rPr>
        <sz val="9"/>
        <rFont val="Times New Roman"/>
        <family val="1"/>
      </rPr>
      <t xml:space="preserve">Imprimante laser A3
</t>
    </r>
    <r>
      <rPr>
        <sz val="9"/>
        <rFont val="Times New Roman"/>
        <family val="1"/>
      </rPr>
      <t>multifunctionale</t>
    </r>
  </si>
  <si>
    <r>
      <rPr>
        <sz val="9"/>
        <rFont val="Times New Roman"/>
        <family val="1"/>
      </rPr>
      <t>S.C. BIROTIC S.R.L.</t>
    </r>
  </si>
  <si>
    <r>
      <rPr>
        <sz val="9"/>
        <rFont val="Times New Roman"/>
        <family val="1"/>
      </rPr>
      <t xml:space="preserve">BV18/3/68/
</t>
    </r>
    <r>
      <rPr>
        <sz val="9"/>
        <rFont val="Times New Roman"/>
        <family val="1"/>
      </rPr>
      <t>19.12.2019</t>
    </r>
  </si>
  <si>
    <r>
      <rPr>
        <sz val="9"/>
        <rFont val="Times New Roman"/>
        <family val="1"/>
      </rPr>
      <t xml:space="preserve">Reparatii linie placa turnanta
</t>
    </r>
    <r>
      <rPr>
        <sz val="9"/>
        <rFont val="Times New Roman"/>
        <family val="1"/>
      </rPr>
      <t>Depoul Sibiu</t>
    </r>
  </si>
  <si>
    <r>
      <rPr>
        <sz val="9"/>
        <rFont val="Times New Roman"/>
        <family val="1"/>
      </rPr>
      <t>120 zile</t>
    </r>
  </si>
  <si>
    <r>
      <rPr>
        <sz val="9"/>
        <rFont val="Times New Roman"/>
        <family val="1"/>
      </rPr>
      <t xml:space="preserve">S.C. CONSTRUCTII FEROVIARE
</t>
    </r>
    <r>
      <rPr>
        <sz val="9"/>
        <rFont val="Times New Roman"/>
        <family val="1"/>
      </rPr>
      <t>MURES S.A.</t>
    </r>
  </si>
  <si>
    <r>
      <rPr>
        <sz val="9"/>
        <rFont val="Times New Roman"/>
        <family val="1"/>
      </rPr>
      <t xml:space="preserve">BV17/1/69/
</t>
    </r>
    <r>
      <rPr>
        <sz val="9"/>
        <rFont val="Times New Roman"/>
        <family val="1"/>
      </rPr>
      <t>30.12.2019</t>
    </r>
  </si>
  <si>
    <r>
      <rPr>
        <sz val="9"/>
        <rFont val="Times New Roman"/>
        <family val="1"/>
      </rPr>
      <t>Servicii de examinari medicale</t>
    </r>
  </si>
  <si>
    <r>
      <rPr>
        <sz val="9"/>
        <rFont val="Times New Roman"/>
        <family val="1"/>
      </rPr>
      <t xml:space="preserve">CENTRUL MEDICAL
</t>
    </r>
    <r>
      <rPr>
        <sz val="9"/>
        <rFont val="Times New Roman"/>
        <family val="1"/>
      </rPr>
      <t>INTERMEDICA</t>
    </r>
  </si>
  <si>
    <r>
      <rPr>
        <sz val="9"/>
        <rFont val="Times New Roman"/>
        <family val="1"/>
      </rPr>
      <t xml:space="preserve">BV17/1/70/
</t>
    </r>
    <r>
      <rPr>
        <sz val="9"/>
        <rFont val="Times New Roman"/>
        <family val="1"/>
      </rPr>
      <t>30.12.2019</t>
    </r>
  </si>
  <si>
    <r>
      <rPr>
        <sz val="9"/>
        <rFont val="Times New Roman"/>
        <family val="1"/>
      </rPr>
      <t>Servicii de examinari psihologice</t>
    </r>
  </si>
  <si>
    <r>
      <rPr>
        <sz val="9"/>
        <rFont val="Times New Roman"/>
        <family val="1"/>
      </rPr>
      <t>BV18/1/1/ 08.01.2020</t>
    </r>
  </si>
  <si>
    <r>
      <rPr>
        <sz val="9"/>
        <rFont val="Times New Roman"/>
        <family val="1"/>
      </rPr>
      <t xml:space="preserve">Aparat Control ultrasonic si accesorii (palpatoare) -SRTFC
</t>
    </r>
    <r>
      <rPr>
        <sz val="9"/>
        <rFont val="Times New Roman"/>
        <family val="1"/>
      </rPr>
      <t>Brasov</t>
    </r>
  </si>
  <si>
    <r>
      <rPr>
        <sz val="9"/>
        <rFont val="Times New Roman"/>
        <family val="1"/>
      </rPr>
      <t>S.C. TOTAL CONTROL S.R.L.</t>
    </r>
  </si>
  <si>
    <r>
      <rPr>
        <sz val="9"/>
        <rFont val="Times New Roman"/>
        <family val="1"/>
      </rPr>
      <t xml:space="preserve">BV11/1/2/
</t>
    </r>
    <r>
      <rPr>
        <sz val="9"/>
        <rFont val="Times New Roman"/>
        <family val="1"/>
      </rPr>
      <t>22.01.2020</t>
    </r>
  </si>
  <si>
    <r>
      <rPr>
        <sz val="9"/>
        <rFont val="Times New Roman"/>
        <family val="1"/>
      </rPr>
      <t>Anvelope auto-SRTFC Brasov</t>
    </r>
  </si>
  <si>
    <r>
      <rPr>
        <sz val="9"/>
        <rFont val="Times New Roman"/>
        <family val="1"/>
      </rPr>
      <t>S.C. ROMSYSTEMS S.R.L.</t>
    </r>
  </si>
  <si>
    <r>
      <rPr>
        <sz val="9"/>
        <rFont val="Times New Roman"/>
        <family val="1"/>
      </rPr>
      <t xml:space="preserve">BV19/2/3/
</t>
    </r>
    <r>
      <rPr>
        <sz val="9"/>
        <rFont val="Times New Roman"/>
        <family val="1"/>
      </rPr>
      <t>23.01.2020</t>
    </r>
  </si>
  <si>
    <r>
      <rPr>
        <sz val="9"/>
        <rFont val="Times New Roman"/>
        <family val="1"/>
      </rPr>
      <t>Cartuse de toner -SRTFC Brasov</t>
    </r>
  </si>
  <si>
    <r>
      <rPr>
        <sz val="9"/>
        <rFont val="Times New Roman"/>
        <family val="1"/>
      </rPr>
      <t>S.C. MEDA CONSULT S.R.L.</t>
    </r>
  </si>
  <si>
    <r>
      <rPr>
        <sz val="9"/>
        <rFont val="Times New Roman"/>
        <family val="1"/>
      </rPr>
      <t>BV18/4/ 30.01.2020</t>
    </r>
  </si>
  <si>
    <r>
      <rPr>
        <sz val="9"/>
        <rFont val="Times New Roman"/>
        <family val="1"/>
      </rPr>
      <t xml:space="preserve">Servicii de salubrizare dormitor , spatii administrative si spalare material textil din subunitatile SRTFC Brasov : Depoul Brasov, Depoul Sibiu ,S.E.L.C Teius ,
</t>
    </r>
    <r>
      <rPr>
        <sz val="9"/>
        <rFont val="Times New Roman"/>
        <family val="1"/>
      </rPr>
      <t>S.E.L.C. Ciceu</t>
    </r>
  </si>
  <si>
    <r>
      <rPr>
        <sz val="9"/>
        <rFont val="Times New Roman"/>
        <family val="1"/>
      </rPr>
      <t>S.C. TIBOB TRANS S.R.L.</t>
    </r>
  </si>
  <si>
    <r>
      <rPr>
        <sz val="9"/>
        <rFont val="Times New Roman"/>
        <family val="1"/>
      </rPr>
      <t xml:space="preserve">BV11/2/5/
</t>
    </r>
    <r>
      <rPr>
        <sz val="9"/>
        <rFont val="Times New Roman"/>
        <family val="1"/>
      </rPr>
      <t>10.02.2020</t>
    </r>
  </si>
  <si>
    <r>
      <rPr>
        <sz val="9"/>
        <rFont val="Times New Roman"/>
        <family val="1"/>
      </rPr>
      <t xml:space="preserve">Mobilier (paturi si noptiere) -
</t>
    </r>
    <r>
      <rPr>
        <sz val="9"/>
        <rFont val="Times New Roman"/>
        <family val="1"/>
      </rPr>
      <t>SRTFC Brasov Lot 1</t>
    </r>
  </si>
  <si>
    <r>
      <rPr>
        <sz val="9"/>
        <rFont val="Times New Roman"/>
        <family val="1"/>
      </rPr>
      <t>S.C. C&amp;A PHOENIX ART S.R.L.</t>
    </r>
  </si>
  <si>
    <r>
      <rPr>
        <sz val="9"/>
        <rFont val="Times New Roman"/>
        <family val="1"/>
      </rPr>
      <t xml:space="preserve">BV11/5/6/
</t>
    </r>
    <r>
      <rPr>
        <sz val="9"/>
        <rFont val="Times New Roman"/>
        <family val="1"/>
      </rPr>
      <t>13.02.2020</t>
    </r>
  </si>
  <si>
    <r>
      <rPr>
        <sz val="9"/>
        <rFont val="Times New Roman"/>
        <family val="1"/>
      </rPr>
      <t xml:space="preserve">Bocanci de protectie - SRTFC
</t>
    </r>
    <r>
      <rPr>
        <sz val="9"/>
        <rFont val="Times New Roman"/>
        <family val="1"/>
      </rPr>
      <t>Brasov</t>
    </r>
  </si>
  <si>
    <r>
      <rPr>
        <sz val="9"/>
        <rFont val="Times New Roman"/>
        <family val="1"/>
      </rPr>
      <t>S.C. NGM COMPANY S.R.L.</t>
    </r>
  </si>
  <si>
    <r>
      <rPr>
        <sz val="9"/>
        <rFont val="Times New Roman"/>
        <family val="1"/>
      </rPr>
      <t xml:space="preserve">.BV11/2/7/
</t>
    </r>
    <r>
      <rPr>
        <sz val="9"/>
        <rFont val="Times New Roman"/>
        <family val="1"/>
      </rPr>
      <t>17.02.2020</t>
    </r>
  </si>
  <si>
    <r>
      <rPr>
        <sz val="9"/>
        <rFont val="Times New Roman"/>
        <family val="1"/>
      </rPr>
      <t xml:space="preserve">Mobilier (Saltele) - SRTFC
</t>
    </r>
    <r>
      <rPr>
        <sz val="9"/>
        <rFont val="Times New Roman"/>
        <family val="1"/>
      </rPr>
      <t>Brasov Lot 2</t>
    </r>
  </si>
  <si>
    <r>
      <rPr>
        <sz val="9"/>
        <rFont val="Times New Roman"/>
        <family val="1"/>
      </rPr>
      <t xml:space="preserve">S.C. NEW MOB EXPANSION
</t>
    </r>
    <r>
      <rPr>
        <sz val="9"/>
        <rFont val="Times New Roman"/>
        <family val="1"/>
      </rPr>
      <t>S.R.L.</t>
    </r>
  </si>
  <si>
    <r>
      <rPr>
        <sz val="9"/>
        <rFont val="Times New Roman"/>
        <family val="1"/>
      </rPr>
      <t xml:space="preserve">.BV18/4/8/
</t>
    </r>
    <r>
      <rPr>
        <sz val="9"/>
        <rFont val="Times New Roman"/>
        <family val="1"/>
      </rPr>
      <t>18.03.2020</t>
    </r>
  </si>
  <si>
    <r>
      <rPr>
        <sz val="9"/>
        <rFont val="Times New Roman"/>
        <family val="1"/>
      </rPr>
      <t xml:space="preserve">Servicii de paza SDD -SRTFC
</t>
    </r>
    <r>
      <rPr>
        <sz val="9"/>
        <rFont val="Times New Roman"/>
        <family val="1"/>
      </rPr>
      <t>Brasov</t>
    </r>
  </si>
  <si>
    <r>
      <rPr>
        <sz val="9"/>
        <rFont val="Times New Roman"/>
        <family val="1"/>
      </rPr>
      <t xml:space="preserve">S.C. DRAGOSTAL SECURITY
</t>
    </r>
    <r>
      <rPr>
        <sz val="9"/>
        <rFont val="Times New Roman"/>
        <family val="1"/>
      </rPr>
      <t>S.R.L.</t>
    </r>
  </si>
  <si>
    <r>
      <rPr>
        <sz val="9"/>
        <rFont val="Times New Roman"/>
        <family val="1"/>
      </rPr>
      <t>.BV11/1/9/ 20.03.2020</t>
    </r>
  </si>
  <si>
    <r>
      <rPr>
        <sz val="9"/>
        <rFont val="Times New Roman"/>
        <family val="1"/>
      </rPr>
      <t xml:space="preserve">Imprimate la comanda pentru
</t>
    </r>
    <r>
      <rPr>
        <sz val="9"/>
        <rFont val="Times New Roman"/>
        <family val="1"/>
      </rPr>
      <t>Depouri si Revizii de Vagoane - SRTFC Brasov</t>
    </r>
  </si>
  <si>
    <r>
      <rPr>
        <sz val="9"/>
        <rFont val="Times New Roman"/>
        <family val="1"/>
      </rPr>
      <t>S.C. MIRROR GROUP PRINT SRL- D</t>
    </r>
  </si>
  <si>
    <r>
      <rPr>
        <sz val="9"/>
        <rFont val="Times New Roman"/>
        <family val="1"/>
      </rPr>
      <t>BV11/7/15/ 21.04.2020</t>
    </r>
  </si>
  <si>
    <r>
      <rPr>
        <sz val="9"/>
        <rFont val="Times New Roman"/>
        <family val="1"/>
      </rPr>
      <t>Lenjerii de pat pentru o persoana - SRTFC Brasov-Lot 1</t>
    </r>
  </si>
  <si>
    <r>
      <rPr>
        <sz val="9"/>
        <rFont val="Times New Roman"/>
        <family val="1"/>
      </rPr>
      <t>S.C. NOVATEX S.R.L.</t>
    </r>
  </si>
  <si>
    <r>
      <rPr>
        <sz val="9"/>
        <rFont val="Times New Roman"/>
        <family val="1"/>
      </rPr>
      <t>BV11/5/16/ 28.04.2020</t>
    </r>
  </si>
  <si>
    <r>
      <rPr>
        <sz val="9"/>
        <rFont val="Times New Roman"/>
        <family val="1"/>
      </rPr>
      <t xml:space="preserve">Imprimate la comanda pentru Central si Comercial - SRTFC
</t>
    </r>
    <r>
      <rPr>
        <sz val="9"/>
        <rFont val="Times New Roman"/>
        <family val="1"/>
      </rPr>
      <t>Brasov</t>
    </r>
  </si>
  <si>
    <r>
      <rPr>
        <sz val="9"/>
        <rFont val="Times New Roman"/>
        <family val="1"/>
      </rPr>
      <t xml:space="preserve">BV11/7/11
</t>
    </r>
    <r>
      <rPr>
        <sz val="9"/>
        <rFont val="Times New Roman"/>
        <family val="1"/>
      </rPr>
      <t>03.04.2020</t>
    </r>
  </si>
  <si>
    <r>
      <rPr>
        <sz val="9"/>
        <rFont val="Times New Roman"/>
        <family val="1"/>
      </rPr>
      <t>Perne -SRTFC Brasov- Lot 2</t>
    </r>
  </si>
  <si>
    <r>
      <rPr>
        <sz val="9"/>
        <rFont val="Times New Roman"/>
        <family val="1"/>
      </rPr>
      <t>S.C. GECOR S.R.L.</t>
    </r>
  </si>
  <si>
    <r>
      <rPr>
        <sz val="9"/>
        <rFont val="Times New Roman"/>
        <family val="1"/>
      </rPr>
      <t xml:space="preserve">BV11/7/14
</t>
    </r>
    <r>
      <rPr>
        <sz val="9"/>
        <rFont val="Times New Roman"/>
        <family val="1"/>
      </rPr>
      <t>09.04.2020</t>
    </r>
  </si>
  <si>
    <r>
      <rPr>
        <sz val="9"/>
        <rFont val="Times New Roman"/>
        <family val="1"/>
      </rPr>
      <t xml:space="preserve">Electrozi rutilici si Electrozi bazici
</t>
    </r>
    <r>
      <rPr>
        <sz val="9"/>
        <rFont val="Times New Roman"/>
        <family val="1"/>
      </rPr>
      <t>-SRTFC Brasov</t>
    </r>
  </si>
  <si>
    <r>
      <rPr>
        <sz val="9"/>
        <rFont val="Times New Roman"/>
        <family val="1"/>
      </rPr>
      <t>S.C. COTRACO ROM S.R.L.</t>
    </r>
  </si>
  <si>
    <r>
      <rPr>
        <sz val="9"/>
        <rFont val="Times New Roman"/>
        <family val="1"/>
      </rPr>
      <t>BV18/4/13 / 09.04.2020</t>
    </r>
  </si>
  <si>
    <r>
      <rPr>
        <sz val="9"/>
        <rFont val="Times New Roman"/>
        <family val="1"/>
      </rPr>
      <t xml:space="preserve">Servicii de vidanjare , desfundari mecanizate , curatare conducte , camine  si guri de scurgere la
</t>
    </r>
    <r>
      <rPr>
        <sz val="9"/>
        <rFont val="Times New Roman"/>
        <family val="1"/>
      </rPr>
      <t>SELC Teius</t>
    </r>
  </si>
  <si>
    <r>
      <rPr>
        <sz val="9"/>
        <rFont val="Times New Roman"/>
        <family val="1"/>
      </rPr>
      <t>S.C. DAMIPROD S.R.L.</t>
    </r>
  </si>
  <si>
    <r>
      <rPr>
        <sz val="9"/>
        <rFont val="Times New Roman"/>
        <family val="1"/>
      </rPr>
      <t>BV18/3/10/ 02.04.2020</t>
    </r>
  </si>
  <si>
    <r>
      <rPr>
        <sz val="9"/>
        <rFont val="Times New Roman"/>
        <family val="1"/>
      </rPr>
      <t xml:space="preserve">Servicii de intretinere , verificare si reparare curenta linii CF si aparate de cale din subunitatile
</t>
    </r>
    <r>
      <rPr>
        <sz val="9"/>
        <rFont val="Times New Roman"/>
        <family val="1"/>
      </rPr>
      <t>SRTFC Brasov</t>
    </r>
  </si>
  <si>
    <r>
      <rPr>
        <sz val="9"/>
        <rFont val="Times New Roman"/>
        <family val="1"/>
      </rPr>
      <t>BV21/1/12/ 08.04.2020</t>
    </r>
  </si>
  <si>
    <r>
      <rPr>
        <sz val="9"/>
        <rFont val="Times New Roman"/>
        <family val="1"/>
      </rPr>
      <t>Servicii de reparare a subansamblelor si echipamentelor asamblate pentru aparatajul de frana de pe vagoanele de calatori ale SRTFC Brasov</t>
    </r>
  </si>
  <si>
    <r>
      <rPr>
        <sz val="9"/>
        <rFont val="Times New Roman"/>
        <family val="1"/>
      </rPr>
      <t>S.C. FRIREP S.A.</t>
    </r>
  </si>
  <si>
    <r>
      <rPr>
        <sz val="9"/>
        <rFont val="Times New Roman"/>
        <family val="1"/>
      </rPr>
      <t>BV18/17/ 30.04.2020</t>
    </r>
  </si>
  <si>
    <r>
      <rPr>
        <sz val="9"/>
        <rFont val="Times New Roman"/>
        <family val="1"/>
      </rPr>
      <t>Serviciul de reparatii echipamente de ridicat (vinciuri) din Depoul Brasov-SRTFC Brasov</t>
    </r>
  </si>
  <si>
    <r>
      <rPr>
        <sz val="9"/>
        <rFont val="Times New Roman"/>
        <family val="1"/>
      </rPr>
      <t>S.C. POLYGON TRADING S.R.L.</t>
    </r>
  </si>
  <si>
    <r>
      <rPr>
        <sz val="9"/>
        <rFont val="Times New Roman"/>
        <family val="1"/>
      </rPr>
      <t>BV18/18/ 05.05.2020</t>
    </r>
  </si>
  <si>
    <r>
      <rPr>
        <sz val="9"/>
        <rFont val="Times New Roman"/>
        <family val="1"/>
      </rPr>
      <t>Servicii de salubrizare dormitor, spatii si material textil Depoul Sibiu-SRTFC Brasov</t>
    </r>
  </si>
  <si>
    <r>
      <rPr>
        <sz val="9"/>
        <rFont val="Times New Roman"/>
        <family val="1"/>
      </rPr>
      <t xml:space="preserve">BV11/2/19/
</t>
    </r>
    <r>
      <rPr>
        <sz val="9"/>
        <rFont val="Times New Roman"/>
        <family val="1"/>
      </rPr>
      <t>07.05.2020</t>
    </r>
  </si>
  <si>
    <r>
      <rPr>
        <sz val="9"/>
        <rFont val="Times New Roman"/>
        <family val="1"/>
      </rPr>
      <t xml:space="preserve">Garnituri din cauciuc-SRTFC
</t>
    </r>
    <r>
      <rPr>
        <sz val="9"/>
        <rFont val="Times New Roman"/>
        <family val="1"/>
      </rPr>
      <t>Brasov</t>
    </r>
  </si>
  <si>
    <r>
      <rPr>
        <sz val="9"/>
        <rFont val="Times New Roman"/>
        <family val="1"/>
      </rPr>
      <t>S.C VULCOM S.R.L.</t>
    </r>
  </si>
  <si>
    <r>
      <rPr>
        <sz val="9"/>
        <rFont val="Times New Roman"/>
        <family val="1"/>
      </rPr>
      <t xml:space="preserve">DCM
</t>
    </r>
    <r>
      <rPr>
        <sz val="9"/>
        <rFont val="Times New Roman"/>
        <family val="1"/>
      </rPr>
      <t>45/1/284/20/07.05.2020</t>
    </r>
  </si>
  <si>
    <r>
      <rPr>
        <sz val="9"/>
        <rFont val="Times New Roman"/>
        <family val="1"/>
      </rPr>
      <t xml:space="preserve">Servicii colectare valori banesti -
</t>
    </r>
    <r>
      <rPr>
        <sz val="9"/>
        <rFont val="Times New Roman"/>
        <family val="1"/>
      </rPr>
      <t>SRTFC Brasov</t>
    </r>
  </si>
  <si>
    <r>
      <rPr>
        <sz val="9"/>
        <rFont val="Times New Roman"/>
        <family val="1"/>
      </rPr>
      <t xml:space="preserve">S.C. BANCA COMERCIALA
</t>
    </r>
    <r>
      <rPr>
        <sz val="9"/>
        <rFont val="Times New Roman"/>
        <family val="1"/>
      </rPr>
      <t>ROMANA S.A.</t>
    </r>
  </si>
  <si>
    <r>
      <rPr>
        <sz val="9"/>
        <rFont val="Times New Roman"/>
        <family val="1"/>
      </rPr>
      <t xml:space="preserve">BV18/21/
</t>
    </r>
    <r>
      <rPr>
        <sz val="9"/>
        <rFont val="Times New Roman"/>
        <family val="1"/>
      </rPr>
      <t>08.05.2020</t>
    </r>
  </si>
  <si>
    <r>
      <rPr>
        <sz val="9"/>
        <rFont val="Times New Roman"/>
        <family val="1"/>
      </rPr>
      <t xml:space="preserve">Strung carusel Depoul Brasov-
</t>
    </r>
    <r>
      <rPr>
        <sz val="9"/>
        <rFont val="Times New Roman"/>
        <family val="1"/>
      </rPr>
      <t>SRTFC Brasov</t>
    </r>
  </si>
  <si>
    <r>
      <rPr>
        <sz val="9"/>
        <rFont val="Times New Roman"/>
        <family val="1"/>
      </rPr>
      <t>S.C. DELTA MACHINE S.R.L.</t>
    </r>
  </si>
  <si>
    <r>
      <rPr>
        <sz val="9"/>
        <rFont val="Times New Roman"/>
        <family val="1"/>
      </rPr>
      <t xml:space="preserve">BV11/7/23/
</t>
    </r>
    <r>
      <rPr>
        <sz val="9"/>
        <rFont val="Times New Roman"/>
        <family val="1"/>
      </rPr>
      <t>20.05.2020</t>
    </r>
  </si>
  <si>
    <r>
      <rPr>
        <sz val="9"/>
        <rFont val="Times New Roman"/>
        <family val="1"/>
      </rPr>
      <t xml:space="preserve">Cizme de cauciuc-lotul 2- SRTFC
</t>
    </r>
    <r>
      <rPr>
        <sz val="9"/>
        <rFont val="Times New Roman"/>
        <family val="1"/>
      </rPr>
      <t>Brasov</t>
    </r>
  </si>
  <si>
    <r>
      <rPr>
        <sz val="9"/>
        <rFont val="Times New Roman"/>
        <family val="1"/>
      </rPr>
      <t>S.C. SEDA INVEST S.R.L</t>
    </r>
  </si>
  <si>
    <r>
      <rPr>
        <sz val="9"/>
        <rFont val="Times New Roman"/>
        <family val="1"/>
      </rPr>
      <t xml:space="preserve">BV11/7/24/
</t>
    </r>
    <r>
      <rPr>
        <sz val="9"/>
        <rFont val="Times New Roman"/>
        <family val="1"/>
      </rPr>
      <t>28.05.2020</t>
    </r>
  </si>
  <si>
    <r>
      <rPr>
        <sz val="9"/>
        <rFont val="Times New Roman"/>
        <family val="1"/>
      </rPr>
      <t>Halate- LOT 1- SRTFC Brasov</t>
    </r>
  </si>
  <si>
    <r>
      <rPr>
        <sz val="9"/>
        <rFont val="Times New Roman"/>
        <family val="1"/>
      </rPr>
      <t>S.C. GLOBAL SISTEM S.R.L.</t>
    </r>
  </si>
  <si>
    <r>
      <rPr>
        <sz val="9"/>
        <rFont val="Times New Roman"/>
        <family val="1"/>
      </rPr>
      <t>BV21/1/25/ 05.06.2020</t>
    </r>
  </si>
  <si>
    <r>
      <rPr>
        <sz val="9"/>
        <rFont val="Times New Roman"/>
        <family val="1"/>
      </rPr>
      <t xml:space="preserve">Servicii reparare tapiterie scaune vagoane calatori si automotoare
</t>
    </r>
    <r>
      <rPr>
        <sz val="9"/>
        <rFont val="Times New Roman"/>
        <family val="1"/>
      </rPr>
      <t>ADH  Lotul 2</t>
    </r>
  </si>
  <si>
    <r>
      <rPr>
        <sz val="9"/>
        <rFont val="Times New Roman"/>
        <family val="1"/>
      </rPr>
      <t>SC SIRIUS SRL  SIBIU</t>
    </r>
  </si>
  <si>
    <r>
      <rPr>
        <sz val="9"/>
        <rFont val="Times New Roman"/>
        <family val="1"/>
      </rPr>
      <t xml:space="preserve">BV21/1/26/
</t>
    </r>
    <r>
      <rPr>
        <sz val="9"/>
        <rFont val="Times New Roman"/>
        <family val="1"/>
      </rPr>
      <t>05.06.2020</t>
    </r>
  </si>
  <si>
    <r>
      <rPr>
        <sz val="9"/>
        <rFont val="Times New Roman"/>
        <family val="1"/>
      </rPr>
      <t xml:space="preserve">Servicii reparare tapiterie scaune
</t>
    </r>
    <r>
      <rPr>
        <sz val="9"/>
        <rFont val="Times New Roman"/>
        <family val="1"/>
      </rPr>
      <t>Lotul 1</t>
    </r>
  </si>
  <si>
    <r>
      <rPr>
        <sz val="9"/>
        <rFont val="Times New Roman"/>
        <family val="1"/>
      </rPr>
      <t xml:space="preserve">BV11/1/27/
</t>
    </r>
    <r>
      <rPr>
        <sz val="9"/>
        <rFont val="Times New Roman"/>
        <family val="1"/>
      </rPr>
      <t>11.06.2020</t>
    </r>
  </si>
  <si>
    <r>
      <rPr>
        <sz val="9"/>
        <rFont val="Times New Roman"/>
        <family val="1"/>
      </rPr>
      <t>Freon</t>
    </r>
  </si>
  <si>
    <r>
      <rPr>
        <sz val="9"/>
        <rFont val="Times New Roman"/>
        <family val="1"/>
      </rPr>
      <t>SC COLIMO SRL</t>
    </r>
  </si>
  <si>
    <r>
      <rPr>
        <sz val="9"/>
        <rFont val="Times New Roman"/>
        <family val="1"/>
      </rPr>
      <t>BV11/2/28/ 23.06.2020</t>
    </r>
  </si>
  <si>
    <r>
      <rPr>
        <sz val="9"/>
        <rFont val="Times New Roman"/>
        <family val="1"/>
      </rPr>
      <t xml:space="preserve">Servicii de asigurare a autovehiculelor (RCA)- SRTFC
</t>
    </r>
    <r>
      <rPr>
        <sz val="9"/>
        <rFont val="Times New Roman"/>
        <family val="1"/>
      </rPr>
      <t>Brasov</t>
    </r>
  </si>
  <si>
    <r>
      <rPr>
        <sz val="9"/>
        <rFont val="Times New Roman"/>
        <family val="1"/>
      </rPr>
      <t>Asigurarea Romaneasca Asirom Vienna Insurance Group SA</t>
    </r>
  </si>
  <si>
    <r>
      <rPr>
        <sz val="9"/>
        <rFont val="Times New Roman"/>
        <family val="1"/>
      </rPr>
      <t>BV18/29/09.07.2020</t>
    </r>
  </si>
  <si>
    <r>
      <rPr>
        <sz val="9"/>
        <rFont val="Times New Roman"/>
        <family val="1"/>
      </rPr>
      <t xml:space="preserve">Servicii de paza SELC CICEU -
</t>
    </r>
    <r>
      <rPr>
        <sz val="9"/>
        <rFont val="Times New Roman"/>
        <family val="1"/>
      </rPr>
      <t>SRTFC Brasov</t>
    </r>
  </si>
  <si>
    <r>
      <rPr>
        <sz val="9"/>
        <rFont val="Times New Roman"/>
        <family val="1"/>
      </rPr>
      <t xml:space="preserve">SC SGPI SECURITY FORCE SRL
</t>
    </r>
    <r>
      <rPr>
        <sz val="9"/>
        <rFont val="Times New Roman"/>
        <family val="1"/>
      </rPr>
      <t>BUCURESTI</t>
    </r>
  </si>
  <si>
    <r>
      <rPr>
        <sz val="9"/>
        <rFont val="Times New Roman"/>
        <family val="1"/>
      </rPr>
      <t>BV18/30/13.07.2020</t>
    </r>
  </si>
  <si>
    <r>
      <rPr>
        <sz val="9"/>
        <rFont val="Times New Roman"/>
        <family val="1"/>
      </rPr>
      <t>Servicii de revizie generala anuala cu etalonare a instalatiei tensometrice de echilibrat sarcina pe roti - SRTFC Brasov</t>
    </r>
  </si>
  <si>
    <r>
      <rPr>
        <sz val="9"/>
        <rFont val="Times New Roman"/>
        <family val="1"/>
      </rPr>
      <t>1 luna</t>
    </r>
  </si>
  <si>
    <r>
      <rPr>
        <sz val="9"/>
        <rFont val="Times New Roman"/>
        <family val="1"/>
      </rPr>
      <t>SC ADAM EL TENSO SRL</t>
    </r>
  </si>
  <si>
    <r>
      <rPr>
        <sz val="9"/>
        <rFont val="Times New Roman"/>
        <family val="1"/>
      </rPr>
      <t>BV11/2/31/14.07.2020</t>
    </r>
  </si>
  <si>
    <r>
      <rPr>
        <sz val="9"/>
        <rFont val="Times New Roman"/>
        <family val="1"/>
      </rPr>
      <t xml:space="preserve">Diferite produse chimice ( Araldite AV38M1+Hardener
</t>
    </r>
    <r>
      <rPr>
        <sz val="9"/>
        <rFont val="Times New Roman"/>
        <family val="1"/>
      </rPr>
      <t>HV998) - SRTFC Brasov</t>
    </r>
  </si>
  <si>
    <r>
      <rPr>
        <sz val="9"/>
        <rFont val="Times New Roman"/>
        <family val="1"/>
      </rPr>
      <t>SC MESSYSTECH SRL</t>
    </r>
  </si>
  <si>
    <r>
      <rPr>
        <sz val="9"/>
        <rFont val="Times New Roman"/>
        <family val="1"/>
      </rPr>
      <t>BV11/7/32/21.07.2020</t>
    </r>
  </si>
  <si>
    <r>
      <rPr>
        <sz val="9"/>
        <rFont val="Times New Roman"/>
        <family val="1"/>
      </rPr>
      <t xml:space="preserve">Veste reflectorizante - SRTFC
</t>
    </r>
    <r>
      <rPr>
        <sz val="9"/>
        <rFont val="Times New Roman"/>
        <family val="1"/>
      </rPr>
      <t>Brasov</t>
    </r>
  </si>
  <si>
    <r>
      <rPr>
        <sz val="9"/>
        <rFont val="Times New Roman"/>
        <family val="1"/>
      </rPr>
      <t>SC MISADE SRL</t>
    </r>
  </si>
  <si>
    <r>
      <rPr>
        <sz val="9"/>
        <rFont val="Times New Roman"/>
        <family val="1"/>
      </rPr>
      <t>BV11/7/33/28.07.2020</t>
    </r>
  </si>
  <si>
    <r>
      <rPr>
        <sz val="9"/>
        <rFont val="Times New Roman"/>
        <family val="1"/>
      </rPr>
      <t>Manusi lacatus si manusi termoizolante</t>
    </r>
  </si>
  <si>
    <r>
      <rPr>
        <sz val="9"/>
        <rFont val="Times New Roman"/>
        <family val="1"/>
      </rPr>
      <t>SOCIETATEA COOPERATIVA MESTESUGAREASCA DE GRADUL 1 SOLIDARITATEA IASI</t>
    </r>
  </si>
  <si>
    <r>
      <rPr>
        <sz val="9"/>
        <rFont val="Times New Roman"/>
        <family val="1"/>
      </rPr>
      <t>BV18/3/34/29.07.2020</t>
    </r>
  </si>
  <si>
    <r>
      <rPr>
        <sz val="9"/>
        <rFont val="Times New Roman"/>
        <family val="1"/>
      </rPr>
      <t>Traverse de lemn normale impregnate,traverse de lemn speciale impregnate.traverse pod de lemn impregnate si chituci de lemn impregnati pentru subunitatile SRTFC Brasov</t>
    </r>
  </si>
  <si>
    <r>
      <rPr>
        <sz val="9"/>
        <rFont val="Times New Roman"/>
        <family val="1"/>
      </rPr>
      <t>SC CRISTIAN PRODEXIM SRL</t>
    </r>
  </si>
  <si>
    <r>
      <rPr>
        <sz val="9"/>
        <rFont val="Times New Roman"/>
        <family val="1"/>
      </rPr>
      <t>BV11/5/35/30.07.2020</t>
    </r>
  </si>
  <si>
    <r>
      <rPr>
        <sz val="9"/>
        <rFont val="Times New Roman"/>
        <family val="1"/>
      </rPr>
      <t xml:space="preserve">Apa minerala carbogazoasa
</t>
    </r>
    <r>
      <rPr>
        <sz val="9"/>
        <rFont val="Times New Roman"/>
        <family val="1"/>
      </rPr>
      <t>SRTFC Brasov</t>
    </r>
  </si>
  <si>
    <r>
      <rPr>
        <sz val="9"/>
        <rFont val="Times New Roman"/>
        <family val="1"/>
      </rPr>
      <t>SC MISADE COM SRL</t>
    </r>
  </si>
  <si>
    <r>
      <rPr>
        <sz val="9"/>
        <rFont val="Times New Roman"/>
        <family val="1"/>
      </rPr>
      <t>BV4/3/a/36/31.07.2020</t>
    </r>
  </si>
  <si>
    <r>
      <rPr>
        <sz val="9"/>
        <rFont val="Times New Roman"/>
        <family val="1"/>
      </rPr>
      <t xml:space="preserve">Contract de utilizare, asistenta si actualizare a sistemului informatic pentru calculul salariilor "SALARII 2000" la SRTFC
</t>
    </r>
    <r>
      <rPr>
        <sz val="9"/>
        <rFont val="Times New Roman"/>
        <family val="1"/>
      </rPr>
      <t>Brasov</t>
    </r>
  </si>
  <si>
    <r>
      <rPr>
        <sz val="9"/>
        <rFont val="Times New Roman"/>
        <family val="1"/>
      </rPr>
      <t>SC T-SOFT SRL</t>
    </r>
  </si>
  <si>
    <r>
      <rPr>
        <sz val="9"/>
        <rFont val="Times New Roman"/>
        <family val="1"/>
      </rPr>
      <t>BV18/37/04.08.2020</t>
    </r>
  </si>
  <si>
    <r>
      <rPr>
        <sz val="9"/>
        <rFont val="Times New Roman"/>
        <family val="1"/>
      </rPr>
      <t>Lucrari de reparatii acoperis Depoul Brasov-SRTFC Brasov</t>
    </r>
  </si>
  <si>
    <r>
      <rPr>
        <sz val="9"/>
        <rFont val="Times New Roman"/>
        <family val="1"/>
      </rPr>
      <t>SC EDNA CONSTRUCT 2005 SRL</t>
    </r>
  </si>
  <si>
    <r>
      <rPr>
        <sz val="9"/>
        <rFont val="Times New Roman"/>
        <family val="1"/>
      </rPr>
      <t>BV11/7/38/06.08.2020</t>
    </r>
  </si>
  <si>
    <r>
      <rPr>
        <sz val="9"/>
        <rFont val="Times New Roman"/>
        <family val="1"/>
      </rPr>
      <t>Lavete - SRTFC Brasov</t>
    </r>
  </si>
  <si>
    <r>
      <rPr>
        <sz val="9"/>
        <rFont val="Times New Roman"/>
        <family val="1"/>
      </rPr>
      <t>SC TRANSLIMA SRL</t>
    </r>
  </si>
  <si>
    <r>
      <rPr>
        <sz val="9"/>
        <rFont val="Times New Roman"/>
        <family val="1"/>
      </rPr>
      <t>BV11/2/39/13.08.2020</t>
    </r>
  </si>
  <si>
    <r>
      <rPr>
        <sz val="9"/>
        <rFont val="Times New Roman"/>
        <family val="1"/>
      </rPr>
      <t xml:space="preserve">Radiatoare pt locomotivele Diesel, seriile DA si DHC - SRTFC
</t>
    </r>
    <r>
      <rPr>
        <sz val="9"/>
        <rFont val="Times New Roman"/>
        <family val="1"/>
      </rPr>
      <t>Brasov</t>
    </r>
  </si>
  <si>
    <r>
      <rPr>
        <sz val="9"/>
        <rFont val="Times New Roman"/>
        <family val="1"/>
      </rPr>
      <t>SC ENGINEERING BUSINESS SOLUTIONS SRL</t>
    </r>
  </si>
  <si>
    <r>
      <rPr>
        <sz val="9"/>
        <rFont val="Times New Roman"/>
        <family val="1"/>
      </rPr>
      <t>BV18/40/20.08.2020</t>
    </r>
  </si>
  <si>
    <r>
      <rPr>
        <sz val="9"/>
        <rFont val="Times New Roman"/>
        <family val="1"/>
      </rPr>
      <t xml:space="preserve">Servicii de curatare a 6 rezervoare
</t>
    </r>
    <r>
      <rPr>
        <sz val="9"/>
        <rFont val="Times New Roman"/>
        <family val="1"/>
      </rPr>
      <t>metalice din Depoul Brasov- SRTFC Brasov</t>
    </r>
  </si>
  <si>
    <r>
      <rPr>
        <sz val="9"/>
        <rFont val="Times New Roman"/>
        <family val="1"/>
      </rPr>
      <t>SC MEDIUPUR SERV SRL</t>
    </r>
  </si>
  <si>
    <r>
      <rPr>
        <sz val="9"/>
        <rFont val="Times New Roman"/>
        <family val="1"/>
      </rPr>
      <t>BV11/5/41/20.08.2020</t>
    </r>
  </si>
  <si>
    <r>
      <rPr>
        <sz val="9"/>
        <rFont val="Times New Roman"/>
        <family val="1"/>
      </rPr>
      <t>Salopete de lucru- SRTFC Brasov</t>
    </r>
  </si>
  <si>
    <r>
      <rPr>
        <sz val="9"/>
        <rFont val="Times New Roman"/>
        <family val="1"/>
      </rPr>
      <t>SC ROYAL EUROTRANS SRL</t>
    </r>
  </si>
  <si>
    <r>
      <rPr>
        <sz val="9"/>
        <rFont val="Times New Roman"/>
        <family val="1"/>
      </rPr>
      <t>BV18/3/42/24.08.2020</t>
    </r>
  </si>
  <si>
    <r>
      <rPr>
        <sz val="9"/>
        <rFont val="Times New Roman"/>
        <family val="1"/>
      </rPr>
      <t>Materiale si articole de constructii feroviare - SRTFC Brasov</t>
    </r>
  </si>
  <si>
    <r>
      <rPr>
        <sz val="9"/>
        <rFont val="Times New Roman"/>
        <family val="1"/>
      </rPr>
      <t>SC CONFERMET INDUSTRIAL SRL</t>
    </r>
  </si>
  <si>
    <r>
      <rPr>
        <sz val="9"/>
        <rFont val="Times New Roman"/>
        <family val="1"/>
      </rPr>
      <t>BV11/2/43/26.08.2020</t>
    </r>
  </si>
  <si>
    <r>
      <rPr>
        <sz val="9"/>
        <rFont val="Times New Roman"/>
        <family val="1"/>
      </rPr>
      <t>Servicii de reparatii si intretinere vehicule - SRTFC Brasov</t>
    </r>
  </si>
  <si>
    <r>
      <rPr>
        <sz val="9"/>
        <rFont val="Times New Roman"/>
        <family val="1"/>
      </rPr>
      <t>SC LUS AUTO SERVICESRL</t>
    </r>
  </si>
  <si>
    <r>
      <rPr>
        <sz val="9"/>
        <rFont val="Times New Roman"/>
        <family val="1"/>
      </rPr>
      <t>BV18/44/04.09.2020</t>
    </r>
  </si>
  <si>
    <r>
      <rPr>
        <sz val="9"/>
        <rFont val="Times New Roman"/>
        <family val="1"/>
      </rPr>
      <t xml:space="preserve">Servicii de paza a obiectivelor si valorilor Depoul Brasov-SRTFC
</t>
    </r>
    <r>
      <rPr>
        <sz val="9"/>
        <rFont val="Times New Roman"/>
        <family val="1"/>
      </rPr>
      <t>Brasov</t>
    </r>
  </si>
  <si>
    <r>
      <rPr>
        <sz val="9"/>
        <rFont val="Times New Roman"/>
        <family val="1"/>
      </rPr>
      <t>SC SGPI SECURITY FORCE SRL</t>
    </r>
  </si>
  <si>
    <r>
      <rPr>
        <sz val="9"/>
        <rFont val="Times New Roman"/>
        <family val="1"/>
      </rPr>
      <t>BV11/2/45/07.09.2020</t>
    </r>
  </si>
  <si>
    <r>
      <rPr>
        <sz val="9"/>
        <rFont val="Times New Roman"/>
        <family val="1"/>
      </rPr>
      <t xml:space="preserve">Talere cauciuc si Talere metalice -
</t>
    </r>
    <r>
      <rPr>
        <sz val="9"/>
        <rFont val="Times New Roman"/>
        <family val="1"/>
      </rPr>
      <t>SRTFC Brasov</t>
    </r>
  </si>
  <si>
    <r>
      <rPr>
        <sz val="9"/>
        <rFont val="Times New Roman"/>
        <family val="1"/>
      </rPr>
      <t>SC NIKRA IMPEX SRL</t>
    </r>
  </si>
  <si>
    <r>
      <rPr>
        <sz val="9"/>
        <rFont val="Times New Roman"/>
        <family val="1"/>
      </rPr>
      <t>BV18/47/14.09.2020</t>
    </r>
  </si>
  <si>
    <r>
      <rPr>
        <sz val="9"/>
        <rFont val="Times New Roman"/>
        <family val="1"/>
      </rPr>
      <t xml:space="preserve">Servicii reparatie Pod Rulant -
</t>
    </r>
    <r>
      <rPr>
        <sz val="9"/>
        <rFont val="Times New Roman"/>
        <family val="1"/>
      </rPr>
      <t>SRTFC Brasov</t>
    </r>
  </si>
  <si>
    <r>
      <rPr>
        <sz val="9"/>
        <rFont val="Times New Roman"/>
        <family val="1"/>
      </rPr>
      <t>SC ELMAS SRL</t>
    </r>
  </si>
  <si>
    <r>
      <rPr>
        <sz val="9"/>
        <rFont val="Times New Roman"/>
        <family val="1"/>
      </rPr>
      <t>BV11/1/48/14.09.2020</t>
    </r>
  </si>
  <si>
    <r>
      <rPr>
        <sz val="9"/>
        <rFont val="Times New Roman"/>
        <family val="1"/>
      </rPr>
      <t>Ciocane- SRTFC Brasov</t>
    </r>
  </si>
  <si>
    <r>
      <rPr>
        <sz val="9"/>
        <rFont val="Times New Roman"/>
        <family val="1"/>
      </rPr>
      <t>9 LUNI</t>
    </r>
  </si>
  <si>
    <r>
      <rPr>
        <sz val="9"/>
        <rFont val="Times New Roman"/>
        <family val="1"/>
      </rPr>
      <t>SC ENERGO METR SRL</t>
    </r>
  </si>
  <si>
    <r>
      <rPr>
        <sz val="9"/>
        <rFont val="Times New Roman"/>
        <family val="1"/>
      </rPr>
      <t>BV11/7/49/14.09.2020</t>
    </r>
  </si>
  <si>
    <r>
      <rPr>
        <sz val="9"/>
        <rFont val="Times New Roman"/>
        <family val="1"/>
      </rPr>
      <t xml:space="preserve">Scurte impermeabile- SRTFC
</t>
    </r>
    <r>
      <rPr>
        <sz val="9"/>
        <rFont val="Times New Roman"/>
        <family val="1"/>
      </rPr>
      <t>Brasov</t>
    </r>
  </si>
  <si>
    <r>
      <rPr>
        <sz val="9"/>
        <rFont val="Times New Roman"/>
        <family val="1"/>
      </rPr>
      <t>SC TRANS BLAN MOROSAN SRL</t>
    </r>
  </si>
  <si>
    <r>
      <rPr>
        <sz val="9"/>
        <rFont val="Times New Roman"/>
        <family val="1"/>
      </rPr>
      <t>BV11/7/50/14.09.2020</t>
    </r>
  </si>
  <si>
    <r>
      <rPr>
        <sz val="9"/>
        <rFont val="Times New Roman"/>
        <family val="1"/>
      </rPr>
      <t>Caciuli - SRTFC Brasov</t>
    </r>
  </si>
  <si>
    <r>
      <rPr>
        <sz val="9"/>
        <rFont val="Times New Roman"/>
        <family val="1"/>
      </rPr>
      <t>BV11/5/51/14.09.2020</t>
    </r>
  </si>
  <si>
    <r>
      <rPr>
        <sz val="9"/>
        <rFont val="Times New Roman"/>
        <family val="1"/>
      </rPr>
      <t>Papetarie - SRTFC Brasov</t>
    </r>
  </si>
  <si>
    <r>
      <rPr>
        <sz val="9"/>
        <rFont val="Times New Roman"/>
        <family val="1"/>
      </rPr>
      <t>SC EVIDENT GROUP SRL</t>
    </r>
  </si>
  <si>
    <r>
      <rPr>
        <sz val="9"/>
        <rFont val="Times New Roman"/>
        <family val="1"/>
      </rPr>
      <t>BV19/52/24.09.2020</t>
    </r>
  </si>
  <si>
    <r>
      <rPr>
        <sz val="9"/>
        <rFont val="Times New Roman"/>
        <family val="1"/>
      </rPr>
      <t xml:space="preserve">Cartuse Toner-Lotul 1 - SRTFC
</t>
    </r>
    <r>
      <rPr>
        <sz val="9"/>
        <rFont val="Times New Roman"/>
        <family val="1"/>
      </rPr>
      <t>Brasov</t>
    </r>
  </si>
  <si>
    <r>
      <rPr>
        <sz val="9"/>
        <rFont val="Times New Roman"/>
        <family val="1"/>
      </rPr>
      <t>SC MEDA CONSULT SRL</t>
    </r>
  </si>
  <si>
    <r>
      <rPr>
        <sz val="9"/>
        <rFont val="Times New Roman"/>
        <family val="1"/>
      </rPr>
      <t>BV19/53/24.09.2020</t>
    </r>
  </si>
  <si>
    <r>
      <rPr>
        <sz val="9"/>
        <rFont val="Times New Roman"/>
        <family val="1"/>
      </rPr>
      <t xml:space="preserve">Cartuse de Cerneala - Lotul 2 -
</t>
    </r>
    <r>
      <rPr>
        <sz val="9"/>
        <rFont val="Times New Roman"/>
        <family val="1"/>
      </rPr>
      <t>SRTFC Brasov</t>
    </r>
  </si>
  <si>
    <r>
      <rPr>
        <sz val="9"/>
        <rFont val="Times New Roman"/>
        <family val="1"/>
      </rPr>
      <t>BV19/54/24.09.2020</t>
    </r>
  </si>
  <si>
    <r>
      <rPr>
        <sz val="9"/>
        <rFont val="Times New Roman"/>
        <family val="1"/>
      </rPr>
      <t xml:space="preserve">Piese si accesorii pentru
</t>
    </r>
    <r>
      <rPr>
        <sz val="9"/>
        <rFont val="Times New Roman"/>
        <family val="1"/>
      </rPr>
      <t>Fotocopiatoare</t>
    </r>
  </si>
  <si>
    <r>
      <rPr>
        <sz val="9"/>
        <rFont val="Times New Roman"/>
        <family val="1"/>
      </rPr>
      <t>BV11/55/12.10.2020</t>
    </r>
  </si>
  <si>
    <r>
      <rPr>
        <sz val="9"/>
        <rFont val="Times New Roman"/>
        <family val="1"/>
      </rPr>
      <t xml:space="preserve">Stofa ignifugata plusata-SRTFC
</t>
    </r>
    <r>
      <rPr>
        <sz val="9"/>
        <rFont val="Times New Roman"/>
        <family val="1"/>
      </rPr>
      <t>Brasov</t>
    </r>
  </si>
  <si>
    <r>
      <rPr>
        <sz val="9"/>
        <rFont val="Times New Roman"/>
        <family val="1"/>
      </rPr>
      <t>BV18/2/56/15.10.2020</t>
    </r>
  </si>
  <si>
    <r>
      <rPr>
        <sz val="9"/>
        <rFont val="Times New Roman"/>
        <family val="1"/>
      </rPr>
      <t>Salubrizare spatii,dormitoare,spalare material textil subunitati-SRTFC Brasov</t>
    </r>
  </si>
  <si>
    <r>
      <rPr>
        <sz val="9"/>
        <rFont val="Times New Roman"/>
        <family val="1"/>
      </rPr>
      <t>SC ASTRU GRUP SRL</t>
    </r>
  </si>
  <si>
    <r>
      <rPr>
        <sz val="9"/>
        <rFont val="Times New Roman"/>
        <family val="1"/>
      </rPr>
      <t>BV18/1/57/22.10.2020</t>
    </r>
  </si>
  <si>
    <r>
      <rPr>
        <sz val="9"/>
        <rFont val="Times New Roman"/>
        <family val="1"/>
      </rPr>
      <t xml:space="preserve">Fundatie strung carusel Depoul
</t>
    </r>
    <r>
      <rPr>
        <sz val="9"/>
        <rFont val="Times New Roman"/>
        <family val="1"/>
      </rPr>
      <t>Brasov - SRTFC Brasov</t>
    </r>
  </si>
  <si>
    <r>
      <rPr>
        <sz val="9"/>
        <rFont val="Times New Roman"/>
        <family val="1"/>
      </rPr>
      <t>SC EDNA CONSTRUCT 2015 SRL</t>
    </r>
  </si>
  <si>
    <r>
      <rPr>
        <sz val="9"/>
        <rFont val="Times New Roman"/>
        <family val="1"/>
      </rPr>
      <t>BV18/2/58/23.10.2020</t>
    </r>
  </si>
  <si>
    <r>
      <rPr>
        <sz val="9"/>
        <rFont val="Times New Roman"/>
        <family val="1"/>
      </rPr>
      <t>Imprimante</t>
    </r>
  </si>
  <si>
    <r>
      <rPr>
        <sz val="9"/>
        <rFont val="Times New Roman"/>
        <family val="1"/>
      </rPr>
      <t>SC PRODUCTON SRL</t>
    </r>
  </si>
  <si>
    <r>
      <rPr>
        <sz val="9"/>
        <rFont val="Times New Roman"/>
        <family val="1"/>
      </rPr>
      <t>BV11/7/59/29.10.2020</t>
    </r>
  </si>
  <si>
    <r>
      <rPr>
        <sz val="9"/>
        <rFont val="Times New Roman"/>
        <family val="1"/>
      </rPr>
      <t>Vopsele</t>
    </r>
  </si>
  <si>
    <r>
      <rPr>
        <sz val="9"/>
        <rFont val="Times New Roman"/>
        <family val="1"/>
      </rPr>
      <t>SC KOBER SRL</t>
    </r>
  </si>
  <si>
    <r>
      <rPr>
        <sz val="9"/>
        <rFont val="Times New Roman"/>
        <family val="1"/>
      </rPr>
      <t>BV11/7/60/29.10.2020</t>
    </r>
  </si>
  <si>
    <r>
      <rPr>
        <sz val="9"/>
        <rFont val="Times New Roman"/>
        <family val="1"/>
      </rPr>
      <t>Diluanti</t>
    </r>
  </si>
  <si>
    <r>
      <rPr>
        <sz val="9"/>
        <rFont val="Times New Roman"/>
        <family val="1"/>
      </rPr>
      <t>BV18/2/61/02.11.2020</t>
    </r>
  </si>
  <si>
    <r>
      <rPr>
        <sz val="9"/>
        <rFont val="Times New Roman"/>
        <family val="1"/>
      </rPr>
      <t xml:space="preserve">Servicii de evaluare a
</t>
    </r>
    <r>
      <rPr>
        <sz val="9"/>
        <rFont val="Times New Roman"/>
        <family val="1"/>
      </rPr>
      <t>imobilizarilor corporale (terenuri,cladiri)</t>
    </r>
  </si>
  <si>
    <r>
      <rPr>
        <sz val="9"/>
        <rFont val="Times New Roman"/>
        <family val="1"/>
      </rPr>
      <t>SC EVALFIX TEHNIC SRL</t>
    </r>
  </si>
  <si>
    <r>
      <rPr>
        <sz val="9"/>
        <rFont val="Times New Roman"/>
        <family val="1"/>
      </rPr>
      <t>BV17/3/62/09.11.2020</t>
    </r>
  </si>
  <si>
    <r>
      <rPr>
        <sz val="9"/>
        <rFont val="Times New Roman"/>
        <family val="1"/>
      </rPr>
      <t>Servicii medicale  pentru personalul cu atributii in siguranta circulatiei  Brasov  (Lotul 2)</t>
    </r>
  </si>
  <si>
    <r>
      <rPr>
        <sz val="9"/>
        <rFont val="Times New Roman"/>
        <family val="1"/>
      </rPr>
      <t>SC CENTRUL MEDICAL UNIREA SRL</t>
    </r>
  </si>
  <si>
    <r>
      <rPr>
        <sz val="9"/>
        <rFont val="Times New Roman"/>
        <family val="1"/>
      </rPr>
      <t>BV17/3/63/09.11.2020</t>
    </r>
  </si>
  <si>
    <r>
      <rPr>
        <sz val="9"/>
        <rFont val="Times New Roman"/>
        <family val="1"/>
      </rPr>
      <t>Servicii de examinari psihologice pentru personalul cu atributii in siguranta transporturilor Brasov (Lotul 1)</t>
    </r>
  </si>
  <si>
    <r>
      <rPr>
        <sz val="9"/>
        <rFont val="Times New Roman"/>
        <family val="1"/>
      </rPr>
      <t>BV11/7/64/19.11.2020</t>
    </r>
  </si>
  <si>
    <r>
      <rPr>
        <sz val="9"/>
        <rFont val="Times New Roman"/>
        <family val="1"/>
      </rPr>
      <t>SC GRUP SOLUTII EXPERTE SRL</t>
    </r>
  </si>
  <si>
    <r>
      <rPr>
        <sz val="9"/>
        <rFont val="Times New Roman"/>
        <family val="1"/>
      </rPr>
      <t>BV18/2/65/25.11.2020</t>
    </r>
  </si>
  <si>
    <r>
      <rPr>
        <sz val="9"/>
        <rFont val="Times New Roman"/>
        <family val="1"/>
      </rPr>
      <t>Servicii de verificare,reincarcare si reparare a stingatoarelor de incendiu, cat si verificare, reparare hidranti interiori si exteriori din subunitatile SRTFC Brasov- SRTFC Brasov</t>
    </r>
  </si>
  <si>
    <r>
      <rPr>
        <sz val="9"/>
        <rFont val="Times New Roman"/>
        <family val="1"/>
      </rPr>
      <t>SC FIRE &amp; RESCUE SERVICES SRL</t>
    </r>
  </si>
  <si>
    <r>
      <rPr>
        <sz val="9"/>
        <rFont val="Times New Roman"/>
        <family val="1"/>
      </rPr>
      <t>BV18/2/66/27.11.2020</t>
    </r>
  </si>
  <si>
    <r>
      <rPr>
        <sz val="9"/>
        <rFont val="Times New Roman"/>
        <family val="1"/>
      </rPr>
      <t xml:space="preserve">Servicii de paza la Depoul Sibiu-
</t>
    </r>
    <r>
      <rPr>
        <sz val="9"/>
        <rFont val="Times New Roman"/>
        <family val="1"/>
      </rPr>
      <t>SRTFC Brasov</t>
    </r>
  </si>
  <si>
    <r>
      <rPr>
        <sz val="9"/>
        <rFont val="Times New Roman"/>
        <family val="1"/>
      </rPr>
      <t>BV11/2/67/03.12.2020</t>
    </r>
  </si>
  <si>
    <r>
      <rPr>
        <sz val="9"/>
        <rFont val="Times New Roman"/>
        <family val="1"/>
      </rPr>
      <t xml:space="preserve">Piese pentru locomotive sau
</t>
    </r>
    <r>
      <rPr>
        <sz val="9"/>
        <rFont val="Times New Roman"/>
        <family val="1"/>
      </rPr>
      <t>material rulant (semicuzineti)- SRTFC Brasov</t>
    </r>
  </si>
  <si>
    <r>
      <rPr>
        <sz val="9"/>
        <rFont val="Times New Roman"/>
        <family val="1"/>
      </rPr>
      <t>SC RELOC SA</t>
    </r>
  </si>
  <si>
    <r>
      <rPr>
        <sz val="9"/>
        <rFont val="Times New Roman"/>
        <family val="1"/>
      </rPr>
      <t>BV11/1/68/09.12.2020</t>
    </r>
  </si>
  <si>
    <r>
      <rPr>
        <sz val="9"/>
        <rFont val="Times New Roman"/>
        <family val="1"/>
      </rPr>
      <t>Manometre -  SRTFC Brasov</t>
    </r>
  </si>
  <si>
    <r>
      <rPr>
        <sz val="9"/>
        <rFont val="Times New Roman"/>
        <family val="1"/>
      </rPr>
      <t>BV11/1/71/15.12.2020</t>
    </r>
  </si>
  <si>
    <r>
      <rPr>
        <sz val="9"/>
        <rFont val="Times New Roman"/>
        <family val="1"/>
      </rPr>
      <t xml:space="preserve">"Camasi CFR de tip bluzon cu maneca scurta si cu maneca lunga pentru barbati si femei"- SRTFC
</t>
    </r>
    <r>
      <rPr>
        <sz val="9"/>
        <rFont val="Times New Roman"/>
        <family val="1"/>
      </rPr>
      <t>Brasov</t>
    </r>
  </si>
  <si>
    <r>
      <rPr>
        <sz val="9"/>
        <rFont val="Times New Roman"/>
        <family val="1"/>
      </rPr>
      <t>SC NGM COMPANY SRL</t>
    </r>
  </si>
  <si>
    <r>
      <rPr>
        <sz val="9"/>
        <rFont val="Times New Roman"/>
        <family val="1"/>
      </rPr>
      <t>BV17/2/69/10.12.2020</t>
    </r>
  </si>
  <si>
    <r>
      <rPr>
        <sz val="9"/>
        <rFont val="Times New Roman"/>
        <family val="1"/>
      </rPr>
      <t>Servicii examinare psihologica Tg Mures- SRTFC Brasov-LOTUL 1</t>
    </r>
  </si>
  <si>
    <r>
      <rPr>
        <sz val="9"/>
        <rFont val="Times New Roman"/>
        <family val="1"/>
      </rPr>
      <t>SC SPITALUL GENERAL CF BRASOV</t>
    </r>
  </si>
  <si>
    <r>
      <rPr>
        <sz val="9"/>
        <rFont val="Times New Roman"/>
        <family val="1"/>
      </rPr>
      <t>BV17/2/70/10.12.2020</t>
    </r>
  </si>
  <si>
    <r>
      <rPr>
        <sz val="9"/>
        <rFont val="Times New Roman"/>
        <family val="1"/>
      </rPr>
      <t>Servicii examinare medicala Tg Mures-SRTFC Brasov-LOTUL 2</t>
    </r>
  </si>
  <si>
    <r>
      <rPr>
        <sz val="9"/>
        <rFont val="Times New Roman"/>
        <family val="1"/>
      </rPr>
      <t>BV18/2/72/21.12.2020</t>
    </r>
  </si>
  <si>
    <r>
      <rPr>
        <sz val="9"/>
        <rFont val="Times New Roman"/>
        <family val="1"/>
      </rPr>
      <t>Serviciu de reevaluare a cladirilor aflate la data de 31.12.2020 in patrimoniul SNTFC "CFR Calatori" SA- SRTFC Brasov</t>
    </r>
  </si>
  <si>
    <r>
      <rPr>
        <sz val="9"/>
        <rFont val="Times New Roman"/>
        <family val="1"/>
      </rPr>
      <t>BV11/5/1/04.01.2021</t>
    </r>
  </si>
  <si>
    <r>
      <rPr>
        <sz val="9"/>
        <rFont val="Times New Roman"/>
        <family val="1"/>
      </rPr>
      <t xml:space="preserve">"Hartie xerografica si pentru
</t>
    </r>
    <r>
      <rPr>
        <sz val="9"/>
        <rFont val="Times New Roman"/>
        <family val="1"/>
      </rPr>
      <t>imprimante"- SRTFC  Brasov</t>
    </r>
  </si>
  <si>
    <r>
      <rPr>
        <sz val="9"/>
        <rFont val="Times New Roman"/>
        <family val="1"/>
      </rPr>
      <t>SC DNS BIROTICA SRL</t>
    </r>
  </si>
  <si>
    <r>
      <rPr>
        <sz val="9"/>
        <rFont val="Times New Roman"/>
        <family val="1"/>
      </rPr>
      <t>BV17/2/2/07.01.2021</t>
    </r>
  </si>
  <si>
    <r>
      <rPr>
        <sz val="9"/>
        <rFont val="Times New Roman"/>
        <family val="1"/>
      </rPr>
      <t>"Servicii de examinari medicale pentru personalul cu atributii in siguranta transporturilor apartinand SRTFC Brasov din complexele feroviare:Sibiu, Teius,Alba Iulia."- SRTFC Brasov</t>
    </r>
  </si>
  <si>
    <r>
      <rPr>
        <sz val="9"/>
        <rFont val="Times New Roman"/>
        <family val="1"/>
      </rPr>
      <t>CENTRUL MEDICAL INTERMEDICA</t>
    </r>
  </si>
  <si>
    <r>
      <rPr>
        <sz val="9"/>
        <rFont val="Times New Roman"/>
        <family val="1"/>
      </rPr>
      <t>BV17/2/3/07.01.2021</t>
    </r>
  </si>
  <si>
    <r>
      <rPr>
        <sz val="9"/>
        <rFont val="Times New Roman"/>
        <family val="1"/>
      </rPr>
      <t>Servicii de examinari  psihologice pentru personalul cu atributii in siguranta transporturilor apartinand SRTFC Brasov din complexele feroviare:Sibiu, Teius,Alba Iulia.- SRTFC Brasov</t>
    </r>
  </si>
  <si>
    <r>
      <rPr>
        <sz val="9"/>
        <rFont val="Times New Roman"/>
        <family val="1"/>
      </rPr>
      <t>BV18/2/4/12.01.2021</t>
    </r>
  </si>
  <si>
    <r>
      <rPr>
        <sz val="9"/>
        <rFont val="Times New Roman"/>
        <family val="1"/>
      </rPr>
      <t xml:space="preserve">"Servicii de salubrizare dormitor,spatii administrative si spalare material textil din subunitatile SRTFC Brasov: Depoul Brasov,Depoul Sibiu,SELC Teius si SELC
</t>
    </r>
    <r>
      <rPr>
        <sz val="9"/>
        <rFont val="Times New Roman"/>
        <family val="1"/>
      </rPr>
      <t>Ciceu."-SRTFC Brasov</t>
    </r>
  </si>
  <si>
    <r>
      <rPr>
        <sz val="9"/>
        <rFont val="Times New Roman"/>
        <family val="1"/>
      </rPr>
      <t>SC TIBOB TRANS SRL</t>
    </r>
  </si>
  <si>
    <r>
      <rPr>
        <sz val="9"/>
        <rFont val="Times New Roman"/>
        <family val="1"/>
      </rPr>
      <t>BV11/2/5/21.01.2021</t>
    </r>
  </si>
  <si>
    <r>
      <rPr>
        <sz val="9"/>
        <rFont val="Times New Roman"/>
        <family val="1"/>
      </rPr>
      <t xml:space="preserve">"Adezivi si etansanti " -SRTFC
</t>
    </r>
    <r>
      <rPr>
        <sz val="9"/>
        <rFont val="Times New Roman"/>
        <family val="1"/>
      </rPr>
      <t>Brasov</t>
    </r>
  </si>
  <si>
    <r>
      <rPr>
        <sz val="9"/>
        <rFont val="Times New Roman"/>
        <family val="1"/>
      </rPr>
      <t>BV11/7/6/28.01.2021</t>
    </r>
  </si>
  <si>
    <r>
      <rPr>
        <sz val="9"/>
        <rFont val="Times New Roman"/>
        <family val="1"/>
      </rPr>
      <t>BV11/7/7/28.01.2021</t>
    </r>
  </si>
  <si>
    <r>
      <rPr>
        <sz val="9"/>
        <rFont val="Times New Roman"/>
        <family val="1"/>
      </rPr>
      <t>Holz-suruburi</t>
    </r>
  </si>
  <si>
    <r>
      <rPr>
        <sz val="9"/>
        <rFont val="Times New Roman"/>
        <family val="1"/>
      </rPr>
      <t>BV11/7/8/28.01.2021</t>
    </r>
  </si>
  <si>
    <r>
      <rPr>
        <sz val="9"/>
        <rFont val="Times New Roman"/>
        <family val="1"/>
      </rPr>
      <t>BV11/7/9/28.01.2021</t>
    </r>
  </si>
  <si>
    <r>
      <rPr>
        <sz val="9"/>
        <rFont val="Times New Roman"/>
        <family val="1"/>
      </rPr>
      <t>BV18/2/10/15.02.2021</t>
    </r>
  </si>
  <si>
    <r>
      <rPr>
        <sz val="9"/>
        <rFont val="Times New Roman"/>
        <family val="1"/>
      </rPr>
      <t>"Prestari de servicii de paza si ordine,monitorizare permanenta prin dispecerat si interventie rapida in caz de efractie la SDD Brasov." -SRTFC Brasov</t>
    </r>
  </si>
  <si>
    <r>
      <rPr>
        <sz val="9"/>
        <rFont val="Times New Roman"/>
        <family val="1"/>
      </rPr>
      <t>BV21/5/11/02.03.2021</t>
    </r>
  </si>
  <si>
    <r>
      <rPr>
        <sz val="9"/>
        <rFont val="Times New Roman"/>
        <family val="1"/>
      </rPr>
      <t xml:space="preserve">Servicii de tapitare scaune
</t>
    </r>
    <r>
      <rPr>
        <sz val="9"/>
        <rFont val="Times New Roman"/>
        <family val="1"/>
      </rPr>
      <t>automotoare Desiro SR 20D- SRTFC Brasov</t>
    </r>
  </si>
  <si>
    <r>
      <rPr>
        <sz val="9"/>
        <rFont val="Times New Roman"/>
        <family val="1"/>
      </rPr>
      <t>SC SIRIUS SRL</t>
    </r>
  </si>
  <si>
    <r>
      <rPr>
        <sz val="9"/>
        <rFont val="Times New Roman"/>
        <family val="1"/>
      </rPr>
      <t>BV21/3/12/15.03.2021</t>
    </r>
  </si>
  <si>
    <r>
      <rPr>
        <sz val="9"/>
        <rFont val="Times New Roman"/>
        <family val="1"/>
      </rPr>
      <t xml:space="preserve">Reparatie motor Diesel tip 8-710 G3A seria 04-D1-1041, din componenta locomotivei diesel LDE 621 EGM nr.976-SRTFC
</t>
    </r>
    <r>
      <rPr>
        <sz val="9"/>
        <rFont val="Times New Roman"/>
        <family val="1"/>
      </rPr>
      <t>Brasov</t>
    </r>
  </si>
  <si>
    <r>
      <rPr>
        <sz val="9"/>
        <rFont val="Times New Roman"/>
        <family val="1"/>
      </rPr>
      <t>45 zile</t>
    </r>
  </si>
  <si>
    <r>
      <rPr>
        <sz val="9"/>
        <rFont val="Times New Roman"/>
        <family val="1"/>
      </rPr>
      <t>BV11/7/13/16.03.2021</t>
    </r>
  </si>
  <si>
    <r>
      <rPr>
        <sz val="9"/>
        <rFont val="Times New Roman"/>
        <family val="1"/>
      </rPr>
      <t xml:space="preserve">Dezinfectanti-LOT3-SRTFC
</t>
    </r>
    <r>
      <rPr>
        <sz val="9"/>
        <rFont val="Times New Roman"/>
        <family val="1"/>
      </rPr>
      <t>Brasov</t>
    </r>
  </si>
  <si>
    <r>
      <rPr>
        <sz val="9"/>
        <rFont val="Times New Roman"/>
        <family val="1"/>
      </rPr>
      <t>SC KYNITA SRL</t>
    </r>
  </si>
  <si>
    <r>
      <rPr>
        <sz val="9"/>
        <rFont val="Times New Roman"/>
        <family val="1"/>
      </rPr>
      <t>BV19/2/14/24.03.2021</t>
    </r>
  </si>
  <si>
    <r>
      <rPr>
        <sz val="9"/>
        <rFont val="Times New Roman"/>
        <family val="1"/>
      </rPr>
      <t xml:space="preserve">Cartuse pentru imprimante -
</t>
    </r>
    <r>
      <rPr>
        <sz val="9"/>
        <rFont val="Times New Roman"/>
        <family val="1"/>
      </rPr>
      <t>SRTFC Brasov</t>
    </r>
  </si>
  <si>
    <r>
      <rPr>
        <sz val="9"/>
        <rFont val="Times New Roman"/>
        <family val="1"/>
      </rPr>
      <t xml:space="preserve">SC MANOPRINTING SYSTEM
</t>
    </r>
    <r>
      <rPr>
        <sz val="9"/>
        <rFont val="Times New Roman"/>
        <family val="1"/>
      </rPr>
      <t>SRL</t>
    </r>
  </si>
  <si>
    <r>
      <rPr>
        <sz val="9"/>
        <rFont val="Times New Roman"/>
        <family val="1"/>
      </rPr>
      <t>BV21/3/15/29.03.2021</t>
    </r>
  </si>
  <si>
    <r>
      <rPr>
        <sz val="9"/>
        <rFont val="Times New Roman"/>
        <family val="1"/>
      </rPr>
      <t xml:space="preserve">Reparare motor Diesel seria 447903707286948 din
</t>
    </r>
    <r>
      <rPr>
        <sz val="9"/>
        <rFont val="Times New Roman"/>
        <family val="1"/>
      </rPr>
      <t xml:space="preserve">componenta AM DESIRO SR
</t>
    </r>
    <r>
      <rPr>
        <sz val="9"/>
        <rFont val="Times New Roman"/>
        <family val="1"/>
      </rPr>
      <t>20D nr. 2089 - SRTFC Brasov</t>
    </r>
  </si>
  <si>
    <r>
      <rPr>
        <sz val="9"/>
        <rFont val="Times New Roman"/>
        <family val="1"/>
      </rPr>
      <t>SC REMARUL 16 FEBRUARIE SA</t>
    </r>
  </si>
  <si>
    <r>
      <rPr>
        <sz val="9"/>
        <rFont val="Times New Roman"/>
        <family val="1"/>
      </rPr>
      <t>BV11/7/16/29.03.2021</t>
    </r>
  </si>
  <si>
    <r>
      <rPr>
        <sz val="9"/>
        <rFont val="Times New Roman"/>
        <family val="1"/>
      </rPr>
      <t xml:space="preserve">Diverse articole textile (Lavete 15X20 cm, bumbac 100%) -
</t>
    </r>
    <r>
      <rPr>
        <sz val="9"/>
        <rFont val="Times New Roman"/>
        <family val="1"/>
      </rPr>
      <t>SRTFC Brasov</t>
    </r>
  </si>
  <si>
    <r>
      <rPr>
        <sz val="9"/>
        <rFont val="Times New Roman"/>
        <family val="1"/>
      </rPr>
      <t>SC BN BUSSINESS SRL</t>
    </r>
  </si>
  <si>
    <r>
      <rPr>
        <sz val="9"/>
        <rFont val="Times New Roman"/>
        <family val="1"/>
      </rPr>
      <t>BV18/17/01.04.2021</t>
    </r>
  </si>
  <si>
    <r>
      <rPr>
        <sz val="9"/>
        <rFont val="Times New Roman"/>
        <family val="1"/>
      </rPr>
      <t xml:space="preserve">Verificare,intretinere,reparare si autorizare a centralelor termice si a radiantilor pe gaz metan din
</t>
    </r>
    <r>
      <rPr>
        <sz val="9"/>
        <rFont val="Times New Roman"/>
        <family val="1"/>
      </rPr>
      <t>Depoul Brasov.</t>
    </r>
  </si>
  <si>
    <r>
      <rPr>
        <sz val="9"/>
        <rFont val="Times New Roman"/>
        <family val="1"/>
      </rPr>
      <t>SC ABCONY SERV SRL</t>
    </r>
  </si>
  <si>
    <r>
      <rPr>
        <sz val="9"/>
        <rFont val="Times New Roman"/>
        <family val="1"/>
      </rPr>
      <t>BV18/3/18/02.04.2021</t>
    </r>
  </si>
  <si>
    <r>
      <rPr>
        <sz val="9"/>
        <rFont val="Times New Roman"/>
        <family val="1"/>
      </rPr>
      <t xml:space="preserve">Prestari sevicii de intretinere,verificare si reparare curenta Linii CF si aparate de cale din subunitatile apartinand
</t>
    </r>
    <r>
      <rPr>
        <sz val="9"/>
        <rFont val="Times New Roman"/>
        <family val="1"/>
      </rPr>
      <t>SRTFC Brasov.</t>
    </r>
  </si>
  <si>
    <r>
      <rPr>
        <sz val="9"/>
        <rFont val="Times New Roman"/>
        <family val="1"/>
      </rPr>
      <t>SC BERMI SRL</t>
    </r>
  </si>
  <si>
    <r>
      <rPr>
        <sz val="9"/>
        <rFont val="Times New Roman"/>
        <family val="1"/>
      </rPr>
      <t>BV11/1/19/14.04.2021</t>
    </r>
  </si>
  <si>
    <r>
      <rPr>
        <sz val="9"/>
        <rFont val="Times New Roman"/>
        <family val="1"/>
      </rPr>
      <t>BV11/1/20/22.04.2021</t>
    </r>
  </si>
  <si>
    <r>
      <rPr>
        <sz val="9"/>
        <rFont val="Times New Roman"/>
        <family val="1"/>
      </rPr>
      <t xml:space="preserve">"Agent frigorific ecologic tip R 134 A si R 407 C"- SRTFC
</t>
    </r>
    <r>
      <rPr>
        <sz val="9"/>
        <rFont val="Times New Roman"/>
        <family val="1"/>
      </rPr>
      <t>Brasov.</t>
    </r>
  </si>
  <si>
    <r>
      <rPr>
        <sz val="9"/>
        <rFont val="Times New Roman"/>
        <family val="1"/>
      </rPr>
      <t>BV11/1/21/04.05.2021</t>
    </r>
  </si>
  <si>
    <r>
      <rPr>
        <sz val="9"/>
        <rFont val="Times New Roman"/>
        <family val="1"/>
      </rPr>
      <t xml:space="preserve">Imprimate la comanda - SRTFC
</t>
    </r>
    <r>
      <rPr>
        <sz val="9"/>
        <rFont val="Times New Roman"/>
        <family val="1"/>
      </rPr>
      <t>Brasov</t>
    </r>
  </si>
  <si>
    <r>
      <rPr>
        <sz val="9"/>
        <rFont val="Times New Roman"/>
        <family val="1"/>
      </rPr>
      <t xml:space="preserve">SC MIRROR GROUP PRINT SRL-
</t>
    </r>
    <r>
      <rPr>
        <sz val="9"/>
        <rFont val="Times New Roman"/>
        <family val="1"/>
      </rPr>
      <t>D</t>
    </r>
  </si>
  <si>
    <r>
      <rPr>
        <sz val="9"/>
        <rFont val="Times New Roman"/>
        <family val="1"/>
      </rPr>
      <t>BV11/7/22/05.05.2021</t>
    </r>
  </si>
  <si>
    <r>
      <rPr>
        <sz val="9"/>
        <rFont val="Times New Roman"/>
        <family val="1"/>
      </rPr>
      <t xml:space="preserve">Masti faciale de uz medical nesterile,tipII,de unica folosinta -
</t>
    </r>
    <r>
      <rPr>
        <sz val="9"/>
        <rFont val="Times New Roman"/>
        <family val="1"/>
      </rPr>
      <t>SRTFC Brasov</t>
    </r>
  </si>
  <si>
    <r>
      <rPr>
        <sz val="9"/>
        <rFont val="Times New Roman"/>
        <family val="1"/>
      </rPr>
      <t>SC NAGUMA MEDICAL SUPPLY SRL</t>
    </r>
  </si>
  <si>
    <r>
      <rPr>
        <sz val="9"/>
        <rFont val="Times New Roman"/>
        <family val="1"/>
      </rPr>
      <t>BV31/7/23/06.05.2021</t>
    </r>
  </si>
  <si>
    <r>
      <rPr>
        <sz val="9"/>
        <rFont val="Times New Roman"/>
        <family val="1"/>
      </rPr>
      <t xml:space="preserve">Colectare valori transport si
</t>
    </r>
    <r>
      <rPr>
        <sz val="9"/>
        <rFont val="Times New Roman"/>
        <family val="1"/>
      </rPr>
      <t>depunere in unitati bancare - SRTFC Brasov</t>
    </r>
  </si>
  <si>
    <r>
      <rPr>
        <sz val="9"/>
        <rFont val="Times New Roman"/>
        <family val="1"/>
      </rPr>
      <t xml:space="preserve">BANCA COMERCIALA
</t>
    </r>
    <r>
      <rPr>
        <sz val="9"/>
        <rFont val="Times New Roman"/>
        <family val="1"/>
      </rPr>
      <t>ROMANA (BCR) SA   -lider de asociere CIT ONE SA</t>
    </r>
  </si>
  <si>
    <r>
      <rPr>
        <sz val="9"/>
        <rFont val="Times New Roman"/>
        <family val="1"/>
      </rPr>
      <t>BV11/2/24/07.05.2021</t>
    </r>
  </si>
  <si>
    <r>
      <rPr>
        <sz val="9"/>
        <rFont val="Times New Roman"/>
        <family val="1"/>
      </rPr>
      <t xml:space="preserve">Garnituri din cauciuc - SRTFC
</t>
    </r>
    <r>
      <rPr>
        <sz val="9"/>
        <rFont val="Times New Roman"/>
        <family val="1"/>
      </rPr>
      <t>Brasov</t>
    </r>
  </si>
  <si>
    <r>
      <rPr>
        <sz val="9"/>
        <rFont val="Times New Roman"/>
        <family val="1"/>
      </rPr>
      <t>SC VULCOM SRL</t>
    </r>
  </si>
  <si>
    <r>
      <rPr>
        <sz val="9"/>
        <rFont val="Times New Roman"/>
        <family val="1"/>
      </rPr>
      <t>BV11/7/25/28.05.2021</t>
    </r>
  </si>
  <si>
    <r>
      <rPr>
        <sz val="9"/>
        <rFont val="Times New Roman"/>
        <family val="1"/>
      </rPr>
      <t xml:space="preserve">Apa minerala carbogazoasa-
</t>
    </r>
    <r>
      <rPr>
        <sz val="9"/>
        <rFont val="Times New Roman"/>
        <family val="1"/>
      </rPr>
      <t>SRTFC Brasov</t>
    </r>
  </si>
  <si>
    <r>
      <rPr>
        <sz val="9"/>
        <rFont val="Times New Roman"/>
        <family val="1"/>
      </rPr>
      <t>SC RAMA CLAU SRL</t>
    </r>
  </si>
  <si>
    <r>
      <rPr>
        <sz val="9"/>
        <rFont val="Times New Roman"/>
        <family val="1"/>
      </rPr>
      <t>BV11/1/26/31.05.2021</t>
    </r>
  </si>
  <si>
    <r>
      <rPr>
        <sz val="9"/>
        <rFont val="Times New Roman"/>
        <family val="1"/>
      </rPr>
      <t>Placute aschietoare LNUX 191940 PF4215 (sau echivalente) pentru strung-SRTFC Brasov</t>
    </r>
  </si>
  <si>
    <r>
      <rPr>
        <sz val="9"/>
        <rFont val="Times New Roman"/>
        <family val="1"/>
      </rPr>
      <t>BV11/2/27/02.06.2021</t>
    </r>
  </si>
  <si>
    <r>
      <rPr>
        <sz val="9"/>
        <rFont val="Times New Roman"/>
        <family val="1"/>
      </rPr>
      <t>Rulmenti cu role - SRTFC Brasov</t>
    </r>
  </si>
  <si>
    <r>
      <rPr>
        <sz val="9"/>
        <rFont val="Times New Roman"/>
        <family val="1"/>
      </rPr>
      <t>SC PRIMAGRA SRL</t>
    </r>
  </si>
  <si>
    <r>
      <rPr>
        <sz val="9"/>
        <rFont val="Times New Roman"/>
        <family val="1"/>
      </rPr>
      <t>BV21/5/28/08.06.2021</t>
    </r>
  </si>
  <si>
    <r>
      <rPr>
        <sz val="9"/>
        <rFont val="Times New Roman"/>
        <family val="1"/>
      </rPr>
      <t>Serviciul de reparare a subansamblelor si echipamentelor asamblate pentru aparatajul de frana de pe vagoanele de calatori ale SRTFC Brasov</t>
    </r>
  </si>
  <si>
    <r>
      <rPr>
        <sz val="9"/>
        <rFont val="Times New Roman"/>
        <family val="1"/>
      </rPr>
      <t>SC FRIREP SA</t>
    </r>
  </si>
  <si>
    <r>
      <rPr>
        <sz val="9"/>
        <rFont val="Times New Roman"/>
        <family val="1"/>
      </rPr>
      <t>BV21/5/29/08.06.2021</t>
    </r>
  </si>
  <si>
    <r>
      <rPr>
        <sz val="9"/>
        <rFont val="Times New Roman"/>
        <family val="1"/>
      </rPr>
      <t xml:space="preserve">Servicii de retapitare scaune vagoane de calatori seriile
</t>
    </r>
    <r>
      <rPr>
        <sz val="9"/>
        <rFont val="Times New Roman"/>
        <family val="1"/>
      </rPr>
      <t>2054/2055- SRTFC Brasov</t>
    </r>
  </si>
  <si>
    <r>
      <rPr>
        <sz val="9"/>
        <rFont val="Times New Roman"/>
        <family val="1"/>
      </rPr>
      <t>BV11/2/30/30.06.2021</t>
    </r>
  </si>
  <si>
    <r>
      <rPr>
        <sz val="9"/>
        <rFont val="Times New Roman"/>
        <family val="1"/>
      </rPr>
      <t xml:space="preserve">"Imprimate la comanda pentru
</t>
    </r>
    <r>
      <rPr>
        <sz val="9"/>
        <rFont val="Times New Roman"/>
        <family val="1"/>
      </rPr>
      <t>Central si Comercial-SRTFC Brasov"</t>
    </r>
  </si>
  <si>
    <r>
      <rPr>
        <sz val="9"/>
        <rFont val="Times New Roman"/>
        <family val="1"/>
      </rPr>
      <t>SC NOVA LIBRIS IMPEX SRL</t>
    </r>
  </si>
  <si>
    <r>
      <rPr>
        <sz val="9"/>
        <rFont val="Times New Roman"/>
        <family val="1"/>
      </rPr>
      <t>BV18/32/06.07.2021</t>
    </r>
  </si>
  <si>
    <r>
      <rPr>
        <sz val="9"/>
        <rFont val="Times New Roman"/>
        <family val="1"/>
      </rPr>
      <t>"Servicii de vidanjare, desfundari mecanizate,curatare conducte, camine si guri de scurgere la SELC Teius - SRTFC Brasov"</t>
    </r>
  </si>
  <si>
    <r>
      <rPr>
        <sz val="9"/>
        <rFont val="Times New Roman"/>
        <family val="1"/>
      </rPr>
      <t>SC CLEAN OTTER SRL</t>
    </r>
  </si>
  <si>
    <r>
      <rPr>
        <sz val="9"/>
        <rFont val="Times New Roman"/>
        <family val="1"/>
      </rPr>
      <t>BV21/5/33/14.07.2021</t>
    </r>
  </si>
  <si>
    <r>
      <rPr>
        <sz val="9"/>
        <rFont val="Times New Roman"/>
        <family val="1"/>
      </rPr>
      <t>"Servicii de salubrizare automotoare Desiro 20D, ADH 11 si vagoane de calatori in Statia Sighisoara - SRTFC Brasov "</t>
    </r>
  </si>
  <si>
    <r>
      <rPr>
        <sz val="9"/>
        <rFont val="Times New Roman"/>
        <family val="1"/>
      </rPr>
      <t>BV11/2/31/02.07.2021</t>
    </r>
  </si>
  <si>
    <r>
      <rPr>
        <sz val="9"/>
        <rFont val="Times New Roman"/>
        <family val="1"/>
      </rPr>
      <t>"Servicii de asigurare a autovehiculelor - SRTFC Brasov"</t>
    </r>
  </si>
  <si>
    <r>
      <rPr>
        <sz val="9"/>
        <rFont val="Times New Roman"/>
        <family val="1"/>
      </rPr>
      <t>SC INTER BROKER DE ASIGURARE SRL</t>
    </r>
  </si>
  <si>
    <r>
      <rPr>
        <sz val="9"/>
        <rFont val="Times New Roman"/>
        <family val="1"/>
      </rPr>
      <t>BV11/1/34/20.07.2021</t>
    </r>
  </si>
  <si>
    <r>
      <rPr>
        <sz val="9"/>
        <rFont val="Times New Roman"/>
        <family val="1"/>
      </rPr>
      <t>"Elemente incalzitoare in tuburi metalice pentru vagoanele de calatori EIT0001/167W/250V din Revizia de Vagoane Targu Mures si Post Revizie Vagoane Teius - SRTFC Brasov"</t>
    </r>
  </si>
  <si>
    <r>
      <rPr>
        <sz val="9"/>
        <rFont val="Times New Roman"/>
        <family val="1"/>
      </rPr>
      <t>SC ELECTROTERMOMETRIA SRL</t>
    </r>
  </si>
  <si>
    <r>
      <rPr>
        <sz val="9"/>
        <rFont val="Times New Roman"/>
        <family val="1"/>
      </rPr>
      <t>BV11/2/35/23.07.2021</t>
    </r>
  </si>
  <si>
    <r>
      <rPr>
        <sz val="9"/>
        <rFont val="Times New Roman"/>
        <family val="1"/>
      </rPr>
      <t>"Servicii de reparatii si intretinere vehicule- SRTFC Brasov "</t>
    </r>
  </si>
  <si>
    <r>
      <rPr>
        <sz val="9"/>
        <rFont val="Times New Roman"/>
        <family val="1"/>
      </rPr>
      <t xml:space="preserve">SC LUS AUTO SERVICE SRL
</t>
    </r>
    <r>
      <rPr>
        <sz val="9"/>
        <rFont val="Times New Roman"/>
        <family val="1"/>
      </rPr>
      <t>(Asociere SC TUDUMI SRL)</t>
    </r>
  </si>
  <si>
    <r>
      <rPr>
        <sz val="9"/>
        <rFont val="Times New Roman"/>
        <family val="1"/>
      </rPr>
      <t>BV4/3/A/36/29.07.2021</t>
    </r>
  </si>
  <si>
    <r>
      <rPr>
        <sz val="9"/>
        <rFont val="Times New Roman"/>
        <family val="1"/>
      </rPr>
      <t>"Utilizare, asistenta si actualizare a sistemului informatic pt calculul salariilor "SALARII 2000- SRTFC Brasov"</t>
    </r>
  </si>
  <si>
    <r>
      <rPr>
        <sz val="9"/>
        <rFont val="Times New Roman"/>
        <family val="1"/>
      </rPr>
      <t>BV18/3/37/25.08.2021</t>
    </r>
  </si>
  <si>
    <r>
      <rPr>
        <sz val="9"/>
        <rFont val="Times New Roman"/>
        <family val="1"/>
      </rPr>
      <t>Materiale si articole de constructii feroviare(material marunt de cale) SRTFC Brasov</t>
    </r>
  </si>
  <si>
    <r>
      <rPr>
        <sz val="9"/>
        <rFont val="Times New Roman"/>
        <family val="1"/>
      </rPr>
      <t>BV11/7/38/06.09.2021</t>
    </r>
  </si>
  <si>
    <r>
      <rPr>
        <sz val="9"/>
        <rFont val="Times New Roman"/>
        <family val="1"/>
      </rPr>
      <t xml:space="preserve">"Bocanci de protectie-SRTFC
</t>
    </r>
    <r>
      <rPr>
        <sz val="9"/>
        <rFont val="Times New Roman"/>
        <family val="1"/>
      </rPr>
      <t>Brasov"</t>
    </r>
  </si>
  <si>
    <r>
      <rPr>
        <sz val="9"/>
        <rFont val="Times New Roman"/>
        <family val="1"/>
      </rPr>
      <t>BV18/3/39/14.09.2021</t>
    </r>
  </si>
  <si>
    <r>
      <rPr>
        <sz val="9"/>
        <rFont val="Times New Roman"/>
        <family val="1"/>
      </rPr>
      <t>"Traverse de lemn normale impregnate, traverse de lemn speciale impregnate, traverse pod de lemn impregnate si chituci de lemn impregnati pentru subunitatile-SRTFC Brasov"</t>
    </r>
  </si>
  <si>
    <r>
      <rPr>
        <sz val="9"/>
        <rFont val="Times New Roman"/>
        <family val="1"/>
      </rPr>
      <t>SC SALMIR IMPEX SRL</t>
    </r>
  </si>
  <si>
    <r>
      <rPr>
        <sz val="9"/>
        <rFont val="Times New Roman"/>
        <family val="1"/>
      </rPr>
      <t>BV18/2/40/29.09.2021</t>
    </r>
  </si>
  <si>
    <r>
      <rPr>
        <sz val="9"/>
        <rFont val="Times New Roman"/>
        <family val="1"/>
      </rPr>
      <t xml:space="preserve">Servicii de salubrizare spatii, dormitoare si spalare material textil in subunitatile SRTFC Brasov: Statia Brasov, Statia Sighisoara, Statia Medias, Statia Sibiu, Statia Teius, Statia Tg Mures, Razboieni si sediul central
</t>
    </r>
    <r>
      <rPr>
        <sz val="9"/>
        <rFont val="Times New Roman"/>
        <family val="1"/>
      </rPr>
      <t>SRTFC Brasov</t>
    </r>
  </si>
  <si>
    <r>
      <rPr>
        <sz val="9"/>
        <rFont val="Times New Roman"/>
        <family val="1"/>
      </rPr>
      <t>BV11/7/41/13.10.2021</t>
    </r>
  </si>
  <si>
    <r>
      <rPr>
        <sz val="9"/>
        <rFont val="Times New Roman"/>
        <family val="1"/>
      </rPr>
      <t xml:space="preserve">Masti faciale de uz medical
</t>
    </r>
    <r>
      <rPr>
        <sz val="9"/>
        <rFont val="Times New Roman"/>
        <family val="1"/>
      </rPr>
      <t>nesterile, tip II, de unica folosinta - SRTFC Brasov</t>
    </r>
  </si>
  <si>
    <r>
      <rPr>
        <sz val="9"/>
        <rFont val="Times New Roman"/>
        <family val="1"/>
      </rPr>
      <t>SC MEDICA M3 COMEXIM SRL</t>
    </r>
  </si>
  <si>
    <r>
      <rPr>
        <sz val="9"/>
        <rFont val="Times New Roman"/>
        <family val="1"/>
      </rPr>
      <t>BV11/1/42/15.10.2021</t>
    </r>
  </si>
  <si>
    <r>
      <rPr>
        <sz val="9"/>
        <rFont val="Times New Roman"/>
        <family val="1"/>
      </rPr>
      <t>Salopete de lucru - SRTFC Brasov</t>
    </r>
  </si>
  <si>
    <r>
      <rPr>
        <sz val="9"/>
        <rFont val="Times New Roman"/>
        <family val="1"/>
      </rPr>
      <t>SC PYF PRODUCTION SRL</t>
    </r>
  </si>
  <si>
    <r>
      <rPr>
        <sz val="9"/>
        <rFont val="Times New Roman"/>
        <family val="1"/>
      </rPr>
      <t>BV18/43/18.10.2021</t>
    </r>
  </si>
  <si>
    <r>
      <rPr>
        <sz val="9"/>
        <rFont val="Times New Roman"/>
        <family val="1"/>
      </rPr>
      <t>Servicii de paza a obiectivelor,bunurilor si valorilor din SELC Ciceu-SRTFC Brasov</t>
    </r>
  </si>
  <si>
    <r>
      <rPr>
        <sz val="9"/>
        <rFont val="Times New Roman"/>
        <family val="1"/>
      </rPr>
      <t>SC ANCORA COM</t>
    </r>
  </si>
  <si>
    <r>
      <rPr>
        <sz val="9"/>
        <rFont val="Times New Roman"/>
        <family val="1"/>
      </rPr>
      <t>BV18/44/20.10.2021</t>
    </r>
  </si>
  <si>
    <r>
      <rPr>
        <sz val="9"/>
        <rFont val="Times New Roman"/>
        <family val="1"/>
      </rPr>
      <t xml:space="preserve">Lucrari de reparatie acoperis la Remiza locomotive din Depoul
</t>
    </r>
    <r>
      <rPr>
        <sz val="9"/>
        <rFont val="Times New Roman"/>
        <family val="1"/>
      </rPr>
      <t>Brasov.</t>
    </r>
  </si>
  <si>
    <r>
      <rPr>
        <sz val="9"/>
        <rFont val="Times New Roman"/>
        <family val="1"/>
      </rPr>
      <t>BV18/45/02.11.2021</t>
    </r>
  </si>
  <si>
    <r>
      <rPr>
        <sz val="9"/>
        <rFont val="Times New Roman"/>
        <family val="1"/>
      </rPr>
      <t>Serviciul de reparatie pod rulant - Depoul Brasov - SRTFC Brasov</t>
    </r>
  </si>
  <si>
    <r>
      <rPr>
        <sz val="9"/>
        <rFont val="Times New Roman"/>
        <family val="1"/>
      </rPr>
      <t>BV18/46/03.11.2021</t>
    </r>
  </si>
  <si>
    <r>
      <rPr>
        <sz val="9"/>
        <rFont val="Times New Roman"/>
        <family val="1"/>
      </rPr>
      <t xml:space="preserve">Servicii de paza a obiectivelor,bunurilor si valorilor din Depoul Brasov - SRTFC
</t>
    </r>
    <r>
      <rPr>
        <sz val="9"/>
        <rFont val="Times New Roman"/>
        <family val="1"/>
      </rPr>
      <t>Brasov</t>
    </r>
  </si>
  <si>
    <r>
      <rPr>
        <sz val="9"/>
        <rFont val="Times New Roman"/>
        <family val="1"/>
      </rPr>
      <t>SC ROMOLD SECURITY SRL</t>
    </r>
  </si>
  <si>
    <r>
      <rPr>
        <sz val="9"/>
        <rFont val="Times New Roman"/>
        <family val="1"/>
      </rPr>
      <t>BV18/47/08.11.2021</t>
    </r>
  </si>
  <si>
    <r>
      <rPr>
        <sz val="9"/>
        <rFont val="Times New Roman"/>
        <family val="1"/>
      </rPr>
      <t xml:space="preserve">Serviciul de reparatie baterii
</t>
    </r>
    <r>
      <rPr>
        <sz val="9"/>
        <rFont val="Times New Roman"/>
        <family val="1"/>
      </rPr>
      <t>vinciuri 4x20 tf din Depoul Brasov- SRTFC Brasov</t>
    </r>
  </si>
  <si>
    <r>
      <rPr>
        <sz val="9"/>
        <rFont val="Times New Roman"/>
        <family val="1"/>
      </rPr>
      <t>SC METABET CF SA</t>
    </r>
  </si>
  <si>
    <r>
      <rPr>
        <sz val="9"/>
        <rFont val="Times New Roman"/>
        <family val="1"/>
      </rPr>
      <t>BV18//2/48/26.11.2021</t>
    </r>
  </si>
  <si>
    <r>
      <rPr>
        <sz val="9"/>
        <rFont val="Times New Roman"/>
        <family val="1"/>
      </rPr>
      <t>"Servicii de verificare,reparare incarcare stingatoare si verificare,repararea hidrantilor din subunitatile SRTFC Brasov"</t>
    </r>
  </si>
  <si>
    <r>
      <rPr>
        <sz val="9"/>
        <rFont val="Times New Roman"/>
        <family val="1"/>
      </rPr>
      <t>SC BRESCIA PROD COM SRL</t>
    </r>
  </si>
  <si>
    <r>
      <rPr>
        <sz val="9"/>
        <rFont val="Times New Roman"/>
        <family val="1"/>
      </rPr>
      <t>BV11/2/49/02.12.2021</t>
    </r>
  </si>
  <si>
    <r>
      <rPr>
        <sz val="9"/>
        <rFont val="Times New Roman"/>
        <family val="1"/>
      </rPr>
      <t>"Papetarie 2021- SRTFC Brasov"</t>
    </r>
  </si>
  <si>
    <r>
      <rPr>
        <sz val="9"/>
        <rFont val="Times New Roman"/>
        <family val="1"/>
      </rPr>
      <t>BV11/7/50/03.12.2021</t>
    </r>
  </si>
  <si>
    <r>
      <rPr>
        <sz val="9"/>
        <rFont val="Times New Roman"/>
        <family val="1"/>
      </rPr>
      <t xml:space="preserve">"Prosoape bumbac 100% -SRTFC
</t>
    </r>
    <r>
      <rPr>
        <sz val="9"/>
        <rFont val="Times New Roman"/>
        <family val="1"/>
      </rPr>
      <t>Brasov"</t>
    </r>
  </si>
  <si>
    <r>
      <rPr>
        <sz val="9"/>
        <rFont val="Times New Roman"/>
        <family val="1"/>
      </rPr>
      <t>SC SEILAND SRL</t>
    </r>
  </si>
  <si>
    <r>
      <rPr>
        <sz val="9"/>
        <rFont val="Times New Roman"/>
        <family val="1"/>
      </rPr>
      <t>BV11/7/51/06.12.2021</t>
    </r>
  </si>
  <si>
    <r>
      <rPr>
        <sz val="9"/>
        <rFont val="Times New Roman"/>
        <family val="1"/>
      </rPr>
      <t xml:space="preserve">"Dezinfectanti pentru maini si dezinfectanti pentru suprafete -
</t>
    </r>
    <r>
      <rPr>
        <sz val="9"/>
        <rFont val="Times New Roman"/>
        <family val="1"/>
      </rPr>
      <t>SRTFC Brasov"</t>
    </r>
  </si>
  <si>
    <r>
      <rPr>
        <sz val="9"/>
        <rFont val="Times New Roman"/>
        <family val="1"/>
      </rPr>
      <t>SC AMIA INVEST  SRL</t>
    </r>
  </si>
  <si>
    <r>
      <rPr>
        <sz val="9"/>
        <rFont val="Times New Roman"/>
        <family val="1"/>
      </rPr>
      <t>BV11/7/52/07.12.2021</t>
    </r>
  </si>
  <si>
    <r>
      <rPr>
        <sz val="9"/>
        <rFont val="Times New Roman"/>
        <family val="1"/>
      </rPr>
      <t>"Crema maini- SRTFC Brasov"</t>
    </r>
  </si>
  <si>
    <r>
      <rPr>
        <sz val="9"/>
        <rFont val="Times New Roman"/>
        <family val="1"/>
      </rPr>
      <t>SC INEDIT CLEAN TOTAL SRL</t>
    </r>
  </si>
  <si>
    <r>
      <rPr>
        <sz val="9"/>
        <rFont val="Times New Roman"/>
        <family val="1"/>
      </rPr>
      <t>BV11/7/53/07.12.2021</t>
    </r>
  </si>
  <si>
    <r>
      <rPr>
        <sz val="9"/>
        <rFont val="Times New Roman"/>
        <family val="1"/>
      </rPr>
      <t xml:space="preserve">"Periute de unghii cu maner de
</t>
    </r>
    <r>
      <rPr>
        <sz val="9"/>
        <rFont val="Times New Roman"/>
        <family val="1"/>
      </rPr>
      <t>plastic - SRTFC Brasov"</t>
    </r>
  </si>
  <si>
    <r>
      <rPr>
        <sz val="9"/>
        <rFont val="Times New Roman"/>
        <family val="1"/>
      </rPr>
      <t>BV19/2/54/10.12.2021</t>
    </r>
  </si>
  <si>
    <r>
      <rPr>
        <sz val="9"/>
        <rFont val="Times New Roman"/>
        <family val="1"/>
      </rPr>
      <t>"Componente IT-SRTFC  Brasov"</t>
    </r>
  </si>
  <si>
    <r>
      <rPr>
        <sz val="9"/>
        <rFont val="Times New Roman"/>
        <family val="1"/>
      </rPr>
      <t>SC SHORTCUT SRL</t>
    </r>
  </si>
  <si>
    <r>
      <rPr>
        <sz val="9"/>
        <rFont val="Times New Roman"/>
        <family val="1"/>
      </rPr>
      <t>BV11/7/55/15.12.2021</t>
    </r>
  </si>
  <si>
    <r>
      <rPr>
        <sz val="9"/>
        <rFont val="Times New Roman"/>
        <family val="1"/>
      </rPr>
      <t xml:space="preserve">"Sapun de toaleta solid- SRTFC
</t>
    </r>
    <r>
      <rPr>
        <sz val="9"/>
        <rFont val="Times New Roman"/>
        <family val="1"/>
      </rPr>
      <t>Brasov"</t>
    </r>
  </si>
  <si>
    <r>
      <rPr>
        <sz val="9"/>
        <rFont val="Times New Roman"/>
        <family val="1"/>
      </rPr>
      <t>SC TURKROM SA</t>
    </r>
  </si>
  <si>
    <r>
      <rPr>
        <sz val="9"/>
        <rFont val="Times New Roman"/>
        <family val="1"/>
      </rPr>
      <t>BV17/56/23.12.2021</t>
    </r>
  </si>
  <si>
    <r>
      <rPr>
        <sz val="9"/>
        <rFont val="Times New Roman"/>
        <family val="1"/>
      </rPr>
      <t>"Servicii de examinare medicala si psihologica a personalului cu atributii in siguranta transporturilor-SRTFC Brasov"</t>
    </r>
  </si>
  <si>
    <r>
      <rPr>
        <sz val="9"/>
        <rFont val="Times New Roman"/>
        <family val="1"/>
      </rPr>
      <t>CENTRUL MEDICAL UNIREA</t>
    </r>
  </si>
  <si>
    <r>
      <rPr>
        <sz val="9"/>
        <rFont val="Times New Roman"/>
        <family val="1"/>
      </rPr>
      <t>BV17/57/23.12.2021</t>
    </r>
  </si>
  <si>
    <r>
      <rPr>
        <sz val="9"/>
        <rFont val="Times New Roman"/>
        <family val="1"/>
      </rPr>
      <t>"Servicii de examinare medicala si psihologica a personalului cu atributii in siguranta transporturilor-SRTFC Brasov"- examinari si reexaminari medicale</t>
    </r>
  </si>
  <si>
    <r>
      <rPr>
        <sz val="9"/>
        <rFont val="Times New Roman"/>
        <family val="1"/>
      </rPr>
      <t>BV18/3/1/11.01.2022</t>
    </r>
  </si>
  <si>
    <r>
      <rPr>
        <sz val="9"/>
        <rFont val="Times New Roman"/>
        <family val="1"/>
      </rPr>
      <t xml:space="preserve">"Serviciul de evaluare a mijloacelor fixe material rulant vagoane de calatori in scopul vanzarii prin licitatie publica-
</t>
    </r>
    <r>
      <rPr>
        <sz val="9"/>
        <rFont val="Times New Roman"/>
        <family val="1"/>
      </rPr>
      <t>SRTFC Brasov"</t>
    </r>
  </si>
  <si>
    <r>
      <rPr>
        <sz val="9"/>
        <rFont val="Times New Roman"/>
        <family val="1"/>
      </rPr>
      <t>SC IRECSON EVALUARI SRL</t>
    </r>
  </si>
  <si>
    <r>
      <rPr>
        <sz val="9"/>
        <rFont val="Times New Roman"/>
        <family val="1"/>
      </rPr>
      <t>BV17/3/2/28.01.2022</t>
    </r>
  </si>
  <si>
    <r>
      <rPr>
        <sz val="9"/>
        <rFont val="Times New Roman"/>
        <family val="1"/>
      </rPr>
      <t xml:space="preserve">"Servicii de examinare psihologica a personalului cu atributii in siguranta transporturilor- Targu Mures
</t>
    </r>
    <r>
      <rPr>
        <sz val="9"/>
        <rFont val="Times New Roman"/>
        <family val="1"/>
      </rPr>
      <t>SRTFC Brasov"</t>
    </r>
  </si>
  <si>
    <r>
      <rPr>
        <sz val="9"/>
        <rFont val="Times New Roman"/>
        <family val="1"/>
      </rPr>
      <t>SPITALUL GENERAL CF BRASOV</t>
    </r>
  </si>
  <si>
    <r>
      <rPr>
        <sz val="9"/>
        <rFont val="Times New Roman"/>
        <family val="1"/>
      </rPr>
      <t>BV17/3/3/28.01.2022</t>
    </r>
  </si>
  <si>
    <r>
      <rPr>
        <sz val="9"/>
        <rFont val="Times New Roman"/>
        <family val="1"/>
      </rPr>
      <t xml:space="preserve">"Servicii de examinare medicala a personalului cu atributii in siguranta transporturilor- Targu
</t>
    </r>
    <r>
      <rPr>
        <sz val="9"/>
        <rFont val="Times New Roman"/>
        <family val="1"/>
      </rPr>
      <t>Mures SRTFC Brasov"</t>
    </r>
  </si>
  <si>
    <r>
      <rPr>
        <sz val="9"/>
        <rFont val="Times New Roman"/>
        <family val="1"/>
      </rPr>
      <t>BV18/2/4/28.01.2022</t>
    </r>
  </si>
  <si>
    <r>
      <rPr>
        <sz val="9"/>
        <rFont val="Times New Roman"/>
        <family val="1"/>
      </rPr>
      <t>Serviciul de salubrizare dormitor, spatii  administrative si spalare material textil din Depoul Brasov- SRTFC Brasov</t>
    </r>
  </si>
  <si>
    <r>
      <rPr>
        <sz val="9"/>
        <rFont val="Times New Roman"/>
        <family val="1"/>
      </rPr>
      <t>BV18/8//15.02.2022</t>
    </r>
  </si>
  <si>
    <r>
      <rPr>
        <sz val="9"/>
        <rFont val="Times New Roman"/>
        <family val="1"/>
      </rPr>
      <t xml:space="preserve">"Servicii de paza a obiectivelor,bunurilor si valorilor din Depoul Sibiu- SRTFC
</t>
    </r>
    <r>
      <rPr>
        <sz val="9"/>
        <rFont val="Times New Roman"/>
        <family val="1"/>
      </rPr>
      <t>Brasov"</t>
    </r>
  </si>
  <si>
    <r>
      <rPr>
        <sz val="9"/>
        <rFont val="Times New Roman"/>
        <family val="1"/>
      </rPr>
      <t>SC SITIGUARD SRL</t>
    </r>
  </si>
  <si>
    <r>
      <rPr>
        <sz val="9"/>
        <rFont val="Times New Roman"/>
        <family val="1"/>
      </rPr>
      <t>BV18/2/5/02.02.2022</t>
    </r>
  </si>
  <si>
    <r>
      <rPr>
        <sz val="9"/>
        <rFont val="Times New Roman"/>
        <family val="1"/>
      </rPr>
      <t>"Serviciul de intocmire a analizelor la risc fizic pentru casele de bilete apartinand SRTFC Brasov-SRTFC Brasov"</t>
    </r>
  </si>
  <si>
    <r>
      <rPr>
        <sz val="9"/>
        <rFont val="Times New Roman"/>
        <family val="1"/>
      </rPr>
      <t>MECU ION P.F.A</t>
    </r>
  </si>
  <si>
    <r>
      <rPr>
        <sz val="9"/>
        <rFont val="Times New Roman"/>
        <family val="1"/>
      </rPr>
      <t>BV11/7/7/08.02.2022</t>
    </r>
  </si>
  <si>
    <r>
      <rPr>
        <sz val="9"/>
        <rFont val="Times New Roman"/>
        <family val="1"/>
      </rPr>
      <t xml:space="preserve">"Manusi lacatus si manusi
</t>
    </r>
    <r>
      <rPr>
        <sz val="9"/>
        <rFont val="Times New Roman"/>
        <family val="1"/>
      </rPr>
      <t>termoizolante-SRTFC Brasov"</t>
    </r>
  </si>
  <si>
    <r>
      <rPr>
        <sz val="9"/>
        <rFont val="Times New Roman"/>
        <family val="1"/>
      </rPr>
      <t>SC ARMOS SERVICES SRL</t>
    </r>
  </si>
  <si>
    <r>
      <rPr>
        <sz val="9"/>
        <rFont val="Times New Roman"/>
        <family val="1"/>
      </rPr>
      <t>BV17/3/6/04.02.2022</t>
    </r>
  </si>
  <si>
    <r>
      <rPr>
        <sz val="9"/>
        <rFont val="Times New Roman"/>
        <family val="1"/>
      </rPr>
      <t>"Servicii de examinare medicala si psihologica a personalului cu atributii in siguranta transporturilor"- SRTFC Brasov</t>
    </r>
  </si>
  <si>
    <r>
      <rPr>
        <sz val="9"/>
        <rFont val="Times New Roman"/>
        <family val="1"/>
      </rPr>
      <t>BV11/2/9/14.03.2022</t>
    </r>
  </si>
  <si>
    <r>
      <rPr>
        <sz val="9"/>
        <rFont val="Times New Roman"/>
        <family val="1"/>
      </rPr>
      <t xml:space="preserve">"Masti faciale de uz medical
</t>
    </r>
    <r>
      <rPr>
        <sz val="9"/>
        <rFont val="Times New Roman"/>
        <family val="1"/>
      </rPr>
      <t>nesterile,tip II, de unica folosinta"- SRTFC Brasov</t>
    </r>
  </si>
  <si>
    <r>
      <rPr>
        <sz val="9"/>
        <rFont val="Times New Roman"/>
        <family val="1"/>
      </rPr>
      <t>SC D&amp;G GROUP SRL</t>
    </r>
  </si>
  <si>
    <r>
      <rPr>
        <sz val="9"/>
        <rFont val="Times New Roman"/>
        <family val="1"/>
      </rPr>
      <t>BV18/3/10/29.03.2022</t>
    </r>
  </si>
  <si>
    <r>
      <rPr>
        <sz val="9"/>
        <rFont val="Times New Roman"/>
        <family val="1"/>
      </rPr>
      <t xml:space="preserve">"Servicii de intretinere,verificare si reparare  curenta linii CF si aparate de cale din subunitatile SRTFC Brasov-2022- SRTFC
</t>
    </r>
    <r>
      <rPr>
        <sz val="9"/>
        <rFont val="Times New Roman"/>
        <family val="1"/>
      </rPr>
      <t>Brasov".</t>
    </r>
  </si>
  <si>
    <r>
      <rPr>
        <sz val="9"/>
        <rFont val="Times New Roman"/>
        <family val="1"/>
      </rPr>
      <t>SC CONSTRUCTII FEROVIARE MURES SA</t>
    </r>
  </si>
  <si>
    <r>
      <rPr>
        <sz val="9"/>
        <rFont val="Times New Roman"/>
        <family val="1"/>
      </rPr>
      <t>BV18/11/04.4.2022</t>
    </r>
  </si>
  <si>
    <r>
      <rPr>
        <sz val="9"/>
        <rFont val="Times New Roman"/>
        <family val="1"/>
      </rPr>
      <t xml:space="preserve">"Servicii de paza si ordine,monitorizare permanenta prin dispecerat si interventie rapida in caz de efractie la Serviciul Depozitare si Desfacere
</t>
    </r>
    <r>
      <rPr>
        <sz val="9"/>
        <rFont val="Times New Roman"/>
        <family val="1"/>
      </rPr>
      <t>Brasov"</t>
    </r>
  </si>
  <si>
    <r>
      <rPr>
        <sz val="9"/>
        <rFont val="Times New Roman"/>
        <family val="1"/>
      </rPr>
      <t>SC RINO GUARD SRL</t>
    </r>
  </si>
  <si>
    <r>
      <rPr>
        <sz val="9"/>
        <rFont val="Times New Roman"/>
        <family val="1"/>
      </rPr>
      <t>BV11/3/12/04.04.2022</t>
    </r>
  </si>
  <si>
    <r>
      <rPr>
        <sz val="9"/>
        <rFont val="Times New Roman"/>
        <family val="1"/>
      </rPr>
      <t xml:space="preserve">"Hartie xerografica 2021-SRTFC
</t>
    </r>
    <r>
      <rPr>
        <sz val="9"/>
        <rFont val="Times New Roman"/>
        <family val="1"/>
      </rPr>
      <t>Brasov"</t>
    </r>
  </si>
  <si>
    <r>
      <rPr>
        <sz val="9"/>
        <rFont val="Times New Roman"/>
        <family val="1"/>
      </rPr>
      <t>BV11/1/13/15.04.2022</t>
    </r>
  </si>
  <si>
    <r>
      <rPr>
        <sz val="9"/>
        <rFont val="Times New Roman"/>
        <family val="1"/>
      </rPr>
      <t xml:space="preserve">"Stofa plusata ignifugata- SRTFC
</t>
    </r>
    <r>
      <rPr>
        <sz val="9"/>
        <rFont val="Times New Roman"/>
        <family val="1"/>
      </rPr>
      <t>Brasov"</t>
    </r>
  </si>
  <si>
    <r>
      <rPr>
        <sz val="9"/>
        <rFont val="Times New Roman"/>
        <family val="1"/>
      </rPr>
      <t>BV11/3/18/23.05.2022</t>
    </r>
  </si>
  <si>
    <r>
      <rPr>
        <sz val="9"/>
        <rFont val="Times New Roman"/>
        <family val="1"/>
      </rPr>
      <t xml:space="preserve">"Rulmenti pentru locomotive electrice tip EA/EC,locomotive diesel tip DA si locomotive hidraulice tip DHC- SRTFC
</t>
    </r>
    <r>
      <rPr>
        <sz val="9"/>
        <rFont val="Times New Roman"/>
        <family val="1"/>
      </rPr>
      <t>Brasov"</t>
    </r>
  </si>
  <si>
    <r>
      <rPr>
        <sz val="9"/>
        <rFont val="Times New Roman"/>
        <family val="1"/>
      </rPr>
      <t>BV11/1/15/17.05.2022</t>
    </r>
  </si>
  <si>
    <r>
      <rPr>
        <sz val="9"/>
        <rFont val="Times New Roman"/>
        <family val="1"/>
      </rPr>
      <t>"Agent frigorific ecologic tip R 134 si R 407 C-SRTFC Brasov"</t>
    </r>
  </si>
  <si>
    <r>
      <rPr>
        <sz val="9"/>
        <rFont val="Times New Roman"/>
        <family val="1"/>
      </rPr>
      <t>BV11/3/19/24.05.2022</t>
    </r>
  </si>
  <si>
    <r>
      <rPr>
        <sz val="9"/>
        <rFont val="Times New Roman"/>
        <family val="1"/>
      </rPr>
      <t xml:space="preserve">"Garnituri de cauciuc- SRTFC
</t>
    </r>
    <r>
      <rPr>
        <sz val="9"/>
        <rFont val="Times New Roman"/>
        <family val="1"/>
      </rPr>
      <t>Brasov"</t>
    </r>
  </si>
  <si>
    <r>
      <rPr>
        <sz val="9"/>
        <rFont val="Times New Roman"/>
        <family val="1"/>
      </rPr>
      <t>BV11/3/17/23.05.2022</t>
    </r>
  </si>
  <si>
    <r>
      <rPr>
        <sz val="9"/>
        <rFont val="Times New Roman"/>
        <family val="1"/>
      </rPr>
      <t xml:space="preserve">"Servicii de asigurare a
</t>
    </r>
    <r>
      <rPr>
        <sz val="9"/>
        <rFont val="Times New Roman"/>
        <family val="1"/>
      </rPr>
      <t>autovehiculelor 2022-SRTFC Brasov"</t>
    </r>
  </si>
  <si>
    <r>
      <rPr>
        <sz val="9"/>
        <rFont val="Times New Roman"/>
        <family val="1"/>
      </rPr>
      <t>BV31/7/14/06.05.2022</t>
    </r>
  </si>
  <si>
    <r>
      <rPr>
        <sz val="9"/>
        <rFont val="Times New Roman"/>
        <family val="1"/>
      </rPr>
      <t xml:space="preserve">"Servicii de colectare, transport si depunere a valorilor banesti si a intrumentelor de plata din subunitatile SRTFC Brasov la unitatile bancare teritoriale sau centre de procesare 2022-SRTFC
</t>
    </r>
    <r>
      <rPr>
        <sz val="9"/>
        <rFont val="Times New Roman"/>
        <family val="1"/>
      </rPr>
      <t>Brasov".</t>
    </r>
  </si>
  <si>
    <r>
      <rPr>
        <sz val="9"/>
        <rFont val="Times New Roman"/>
        <family val="1"/>
      </rPr>
      <t>ASOCIERE BCR SA si CIT ONE SA</t>
    </r>
  </si>
  <si>
    <r>
      <rPr>
        <sz val="9"/>
        <rFont val="Times New Roman"/>
        <family val="1"/>
      </rPr>
      <t>BV21/5/16/17.05.2022</t>
    </r>
  </si>
  <si>
    <r>
      <rPr>
        <sz val="9"/>
        <rFont val="Times New Roman"/>
        <family val="1"/>
      </rPr>
      <t xml:space="preserve">"Servicii de tapitare scaune automotoare Desiro SR 20 D-
</t>
    </r>
    <r>
      <rPr>
        <sz val="9"/>
        <rFont val="Times New Roman"/>
        <family val="1"/>
      </rPr>
      <t>SRTFC Brasov"</t>
    </r>
  </si>
  <si>
    <r>
      <rPr>
        <sz val="9"/>
        <rFont val="Times New Roman"/>
        <family val="1"/>
      </rPr>
      <t>BV11/2/20/06.06.2022</t>
    </r>
  </si>
  <si>
    <r>
      <rPr>
        <sz val="9"/>
        <rFont val="Times New Roman"/>
        <family val="1"/>
      </rPr>
      <t>"Halate-SRTFC Brasov</t>
    </r>
  </si>
  <si>
    <r>
      <rPr>
        <sz val="9"/>
        <rFont val="Times New Roman"/>
        <family val="1"/>
      </rPr>
      <t>SC EUROPROTECT SAFETY SRL</t>
    </r>
  </si>
  <si>
    <r>
      <rPr>
        <sz val="9"/>
        <rFont val="Times New Roman"/>
        <family val="1"/>
      </rPr>
      <t>BV11/1/21/08.06.2022</t>
    </r>
  </si>
  <si>
    <r>
      <rPr>
        <sz val="9"/>
        <rFont val="Times New Roman"/>
        <family val="1"/>
      </rPr>
      <t xml:space="preserve">"Imprimate la comanda- SRTFC
</t>
    </r>
    <r>
      <rPr>
        <sz val="9"/>
        <rFont val="Times New Roman"/>
        <family val="1"/>
      </rPr>
      <t>Brasov"</t>
    </r>
  </si>
  <si>
    <r>
      <rPr>
        <sz val="9"/>
        <rFont val="Times New Roman"/>
        <family val="1"/>
      </rPr>
      <t>BV11/2/22/28.06.2022</t>
    </r>
  </si>
  <si>
    <r>
      <rPr>
        <sz val="9"/>
        <rFont val="Times New Roman"/>
        <family val="1"/>
      </rPr>
      <t xml:space="preserve">"Apa minerala carbogazoasa la pet
</t>
    </r>
    <r>
      <rPr>
        <sz val="9"/>
        <rFont val="Times New Roman"/>
        <family val="1"/>
      </rPr>
      <t>de 2 litri"-SRTFC Brasov</t>
    </r>
  </si>
  <si>
    <r>
      <rPr>
        <sz val="9"/>
        <rFont val="Times New Roman"/>
        <family val="1"/>
      </rPr>
      <t>SC SEDA INVEST SRL</t>
    </r>
  </si>
  <si>
    <r>
      <rPr>
        <sz val="9"/>
        <rFont val="Times New Roman"/>
        <family val="1"/>
      </rPr>
      <t>BV18/23/29.06.2022</t>
    </r>
  </si>
  <si>
    <r>
      <rPr>
        <sz val="9"/>
        <rFont val="Times New Roman"/>
        <family val="1"/>
      </rPr>
      <t>"Serviciul de revizuire a analizei de risc la securitatea fizica pentru Depoul Sibiu"-SRTFC Brasov</t>
    </r>
  </si>
  <si>
    <r>
      <rPr>
        <sz val="9"/>
        <rFont val="Times New Roman"/>
        <family val="1"/>
      </rPr>
      <t>SC SECURITY CONSULTING SERVICES SRL</t>
    </r>
  </si>
  <si>
    <r>
      <rPr>
        <sz val="9"/>
        <rFont val="Times New Roman"/>
        <family val="1"/>
      </rPr>
      <t>BV19/2/24/30.06.2022</t>
    </r>
  </si>
  <si>
    <r>
      <rPr>
        <sz val="9"/>
        <rFont val="Times New Roman"/>
        <family val="1"/>
      </rPr>
      <t xml:space="preserve">"Consumabile pentru imprimante-
</t>
    </r>
    <r>
      <rPr>
        <sz val="9"/>
        <rFont val="Times New Roman"/>
        <family val="1"/>
      </rPr>
      <t>SRTFC Brasov"</t>
    </r>
  </si>
  <si>
    <r>
      <rPr>
        <sz val="9"/>
        <rFont val="Times New Roman"/>
        <family val="1"/>
      </rPr>
      <t>BV11/2/25/04.07.2022</t>
    </r>
  </si>
  <si>
    <r>
      <rPr>
        <sz val="9"/>
        <rFont val="Times New Roman"/>
        <family val="1"/>
      </rPr>
      <t xml:space="preserve">"Veste reflectorizante"-SRTFC
</t>
    </r>
    <r>
      <rPr>
        <sz val="9"/>
        <rFont val="Times New Roman"/>
        <family val="1"/>
      </rPr>
      <t>Brasov</t>
    </r>
  </si>
  <si>
    <r>
      <rPr>
        <sz val="9"/>
        <rFont val="Times New Roman"/>
        <family val="1"/>
      </rPr>
      <t>SC GLOBAL SISTEM SRL</t>
    </r>
  </si>
  <si>
    <r>
      <rPr>
        <sz val="9"/>
        <rFont val="Times New Roman"/>
        <family val="1"/>
      </rPr>
      <t>BV21/5/27/19.08.2022</t>
    </r>
  </si>
  <si>
    <r>
      <rPr>
        <sz val="9"/>
        <rFont val="Times New Roman"/>
        <family val="1"/>
      </rPr>
      <t xml:space="preserve">"Servicii de salubrizare automotoare Desiro SR 20 D,ADH 11 si vagoane de calatori in statia Sighisoara-SRTFC
</t>
    </r>
    <r>
      <rPr>
        <sz val="9"/>
        <rFont val="Times New Roman"/>
        <family val="1"/>
      </rPr>
      <t>Brasov"</t>
    </r>
  </si>
  <si>
    <r>
      <rPr>
        <sz val="9"/>
        <rFont val="Times New Roman"/>
        <family val="1"/>
      </rPr>
      <t>BV4/3/A/26/03.08.2022</t>
    </r>
  </si>
  <si>
    <r>
      <rPr>
        <sz val="9"/>
        <rFont val="Times New Roman"/>
        <family val="1"/>
      </rPr>
      <t xml:space="preserve">Abonament anual utilizare aplicatie SALARII2000 pt calcul drepturi salariale per post lucru// Serviciu asistenta si actualizare anuala soft SALARII2000 per
</t>
    </r>
    <r>
      <rPr>
        <sz val="9"/>
        <rFont val="Times New Roman"/>
        <family val="1"/>
      </rPr>
      <t>post lucru</t>
    </r>
  </si>
  <si>
    <r>
      <rPr>
        <sz val="9"/>
        <rFont val="Times New Roman"/>
        <family val="1"/>
      </rPr>
      <t>SC T SOFT SRL</t>
    </r>
  </si>
  <si>
    <r>
      <rPr>
        <sz val="9"/>
        <rFont val="Times New Roman"/>
        <family val="1"/>
      </rPr>
      <t>BV18/4/28/06.09.2022</t>
    </r>
  </si>
  <si>
    <r>
      <rPr>
        <sz val="9"/>
        <rFont val="Times New Roman"/>
        <family val="1"/>
      </rPr>
      <t>"Servicii de vidanjare,desfundari mecanizate,curatare conducte,camine si guri de scurgere la SELC Teius-SRTFC Brasov"</t>
    </r>
  </si>
  <si>
    <r>
      <rPr>
        <sz val="9"/>
        <rFont val="Times New Roman"/>
        <family val="1"/>
      </rPr>
      <t>SC DAMIPROD SRL</t>
    </r>
  </si>
  <si>
    <r>
      <rPr>
        <sz val="9"/>
        <rFont val="Times New Roman"/>
        <family val="1"/>
      </rPr>
      <t>BV18/5/29/15.09.2022</t>
    </r>
  </si>
  <si>
    <r>
      <rPr>
        <sz val="9"/>
        <rFont val="Times New Roman"/>
        <family val="1"/>
      </rPr>
      <t xml:space="preserve">"Servicii de paza a obiectivelor,bunurilor si valorilor
</t>
    </r>
    <r>
      <rPr>
        <sz val="9"/>
        <rFont val="Times New Roman"/>
        <family val="1"/>
      </rPr>
      <t>din Depoul Brasov"</t>
    </r>
  </si>
  <si>
    <r>
      <rPr>
        <sz val="9"/>
        <rFont val="Times New Roman"/>
        <family val="1"/>
      </rPr>
      <t>SC PSG ONE SRL</t>
    </r>
  </si>
  <si>
    <r>
      <rPr>
        <sz val="9"/>
        <rFont val="Times New Roman"/>
        <family val="1"/>
      </rPr>
      <t>BV11/3/30/06.10.2022</t>
    </r>
  </si>
  <si>
    <r>
      <rPr>
        <sz val="9"/>
        <rFont val="Times New Roman"/>
        <family val="1"/>
      </rPr>
      <t>"Radiatoare-SRTFC Brasov"</t>
    </r>
  </si>
  <si>
    <r>
      <rPr>
        <sz val="9"/>
        <rFont val="Times New Roman"/>
        <family val="1"/>
      </rPr>
      <t xml:space="preserve">SC ENGINEERING BUSINESS
</t>
    </r>
    <r>
      <rPr>
        <sz val="9"/>
        <rFont val="Times New Roman"/>
        <family val="1"/>
      </rPr>
      <t>SOLUTIONS SRL</t>
    </r>
  </si>
  <si>
    <r>
      <rPr>
        <sz val="9"/>
        <rFont val="Times New Roman"/>
        <family val="1"/>
      </rPr>
      <t>BV18/4/31/07.10.2022</t>
    </r>
  </si>
  <si>
    <r>
      <rPr>
        <sz val="9"/>
        <rFont val="Times New Roman"/>
        <family val="1"/>
      </rPr>
      <t>"Servicii de salubrizare spatii,dormitoare si spalare material textil in subunitatile SRTFC Brasov:statia Brasov,Sighisoara,Medias,Sibiu,T eius,Targu Mures,Razboieni,Deda si sediul SRTFC Brasov 2022- SRTFC Brasov"</t>
    </r>
  </si>
  <si>
    <r>
      <rPr>
        <sz val="9"/>
        <rFont val="Times New Roman"/>
        <family val="1"/>
      </rPr>
      <t>BV11/1/32/26.10.2022</t>
    </r>
  </si>
  <si>
    <r>
      <rPr>
        <sz val="9"/>
        <rFont val="Times New Roman"/>
        <family val="1"/>
      </rPr>
      <t>"Placute aschietoare LNUX 19 19 40-PF (sau echivalente) pentru strungul cu comanda numerica din Depoul Brasov-SRTFC Brasov"</t>
    </r>
  </si>
  <si>
    <r>
      <rPr>
        <sz val="9"/>
        <rFont val="Times New Roman"/>
        <family val="1"/>
      </rPr>
      <t>BV18/1/33/02.11.2022</t>
    </r>
  </si>
  <si>
    <r>
      <rPr>
        <sz val="9"/>
        <rFont val="Times New Roman"/>
        <family val="1"/>
      </rPr>
      <t xml:space="preserve">"Lucrari de reparatii interioare dormitor statia Sighisoara-
</t>
    </r>
    <r>
      <rPr>
        <sz val="9"/>
        <rFont val="Times New Roman"/>
        <family val="1"/>
      </rPr>
      <t>SRTFC Brasov"</t>
    </r>
  </si>
  <si>
    <r>
      <rPr>
        <sz val="9"/>
        <rFont val="Times New Roman"/>
        <family val="1"/>
      </rPr>
      <t>SC MOBCOMAND SRL</t>
    </r>
  </si>
  <si>
    <r>
      <rPr>
        <sz val="9"/>
        <rFont val="Times New Roman"/>
        <family val="1"/>
      </rPr>
      <t>BV11/3/34/03.11.2022</t>
    </r>
  </si>
  <si>
    <r>
      <rPr>
        <sz val="9"/>
        <rFont val="Times New Roman"/>
        <family val="1"/>
      </rPr>
      <t>"Servicii de reparatii si intretinere vehicule- SRTFC Brasov"</t>
    </r>
  </si>
  <si>
    <r>
      <rPr>
        <sz val="9"/>
        <rFont val="Times New Roman"/>
        <family val="1"/>
      </rPr>
      <t>SC SICARO SRL</t>
    </r>
  </si>
  <si>
    <r>
      <rPr>
        <sz val="9"/>
        <rFont val="Times New Roman"/>
        <family val="1"/>
      </rPr>
      <t>BV11/2/35/11.11.2022</t>
    </r>
  </si>
  <si>
    <r>
      <rPr>
        <sz val="9"/>
        <rFont val="Times New Roman"/>
        <family val="1"/>
      </rPr>
      <t>BV18/4/36/28.11.2022</t>
    </r>
  </si>
  <si>
    <r>
      <rPr>
        <sz val="9"/>
        <rFont val="Times New Roman"/>
        <family val="1"/>
      </rPr>
      <t>Servicii de verificare,reparare,incarcare stingatoare si verificare,reparare hidranti din subunitatile SRTFC Brasov-SRTFC Brasov</t>
    </r>
  </si>
  <si>
    <r>
      <rPr>
        <sz val="9"/>
        <rFont val="Times New Roman"/>
        <family val="1"/>
      </rPr>
      <t>BV18/4/37/09.12.2022</t>
    </r>
  </si>
  <si>
    <r>
      <rPr>
        <sz val="9"/>
        <rFont val="Times New Roman"/>
        <family val="1"/>
      </rPr>
      <t>"Servicii de paza a obiectivelor,bunurilor si valorilor la SELC Ciceu-SRTFC Brasov"</t>
    </r>
  </si>
  <si>
    <r>
      <rPr>
        <sz val="9"/>
        <rFont val="Times New Roman"/>
        <family val="1"/>
      </rPr>
      <t>SC ANCORA COM SRL</t>
    </r>
  </si>
  <si>
    <r>
      <rPr>
        <sz val="9"/>
        <rFont val="Times New Roman"/>
        <family val="1"/>
      </rPr>
      <t>BV18/3/38/12.12.2022</t>
    </r>
  </si>
  <si>
    <r>
      <rPr>
        <sz val="9"/>
        <rFont val="Times New Roman"/>
        <family val="1"/>
      </rPr>
      <t>"Materiale si articole de constructii feroviare (material marunt de cale)-SRTFC Brasov"</t>
    </r>
  </si>
  <si>
    <r>
      <rPr>
        <sz val="9"/>
        <rFont val="Times New Roman"/>
        <family val="1"/>
      </rPr>
      <t>SC VFM INTERCOM SRL</t>
    </r>
  </si>
  <si>
    <r>
      <rPr>
        <sz val="9"/>
        <rFont val="Times New Roman"/>
        <family val="1"/>
      </rPr>
      <t>BV11/2/39/13.12.2022</t>
    </r>
  </si>
  <si>
    <r>
      <rPr>
        <sz val="9"/>
        <rFont val="Times New Roman"/>
        <family val="1"/>
      </rPr>
      <t>"Lenjerii de pat"- SRTFC Brasov</t>
    </r>
  </si>
  <si>
    <r>
      <rPr>
        <sz val="9"/>
        <rFont val="Times New Roman"/>
        <family val="1"/>
      </rPr>
      <t>SC GECOR SRL</t>
    </r>
  </si>
  <si>
    <r>
      <rPr>
        <sz val="9"/>
        <rFont val="Times New Roman"/>
        <family val="1"/>
      </rPr>
      <t>BV11/2/40/13.12.2022</t>
    </r>
  </si>
  <si>
    <r>
      <rPr>
        <sz val="9"/>
        <rFont val="Times New Roman"/>
        <family val="1"/>
      </rPr>
      <t>"Pilote- SRTFC Brasov"</t>
    </r>
  </si>
  <si>
    <r>
      <rPr>
        <sz val="9"/>
        <rFont val="Times New Roman"/>
        <family val="1"/>
      </rPr>
      <t>BV11/3/41/14.12.2022</t>
    </r>
  </si>
  <si>
    <r>
      <rPr>
        <sz val="9"/>
        <rFont val="Times New Roman"/>
        <family val="1"/>
      </rPr>
      <t xml:space="preserve">"Imprimate la comanda-SRTFC
</t>
    </r>
    <r>
      <rPr>
        <sz val="9"/>
        <rFont val="Times New Roman"/>
        <family val="1"/>
      </rPr>
      <t>Brasov".</t>
    </r>
  </si>
  <si>
    <r>
      <rPr>
        <sz val="9"/>
        <rFont val="Times New Roman"/>
        <family val="1"/>
      </rPr>
      <t>SC SELECT PRINT SRL</t>
    </r>
  </si>
  <si>
    <r>
      <rPr>
        <sz val="9"/>
        <rFont val="Times New Roman"/>
        <family val="1"/>
      </rPr>
      <t>BV21/5/42/14.12.2022</t>
    </r>
  </si>
  <si>
    <r>
      <rPr>
        <sz val="9"/>
        <rFont val="Times New Roman"/>
        <family val="1"/>
      </rPr>
      <t xml:space="preserve">"Servicii de reparare subansamble si echipamente asamblate pentru aparatajul de frana  de pe vagoanele de calatori- SRTFC
</t>
    </r>
    <r>
      <rPr>
        <sz val="9"/>
        <rFont val="Times New Roman"/>
        <family val="1"/>
      </rPr>
      <t>Brasov"</t>
    </r>
  </si>
  <si>
    <r>
      <rPr>
        <sz val="9"/>
        <rFont val="Times New Roman"/>
        <family val="1"/>
      </rPr>
      <t>BV11/2/43/15.12.2022</t>
    </r>
  </si>
  <si>
    <r>
      <rPr>
        <sz val="9"/>
        <rFont val="Times New Roman"/>
        <family val="1"/>
      </rPr>
      <t>"Perne-SRTFC Brasov"</t>
    </r>
  </si>
  <si>
    <r>
      <rPr>
        <sz val="9"/>
        <rFont val="Times New Roman"/>
        <family val="1"/>
      </rPr>
      <t>SC MINET CONF SRL</t>
    </r>
  </si>
  <si>
    <r>
      <rPr>
        <sz val="9"/>
        <rFont val="Times New Roman"/>
        <family val="1"/>
      </rPr>
      <t>BV11/1/1/19.01.2023</t>
    </r>
  </si>
  <si>
    <r>
      <rPr>
        <sz val="9"/>
        <rFont val="Times New Roman"/>
        <family val="1"/>
      </rPr>
      <t>"Amortizori hidraulici vagoane de calatori pentru boghiu Minden- Deutz-SRTFC Brasov"</t>
    </r>
  </si>
  <si>
    <r>
      <rPr>
        <sz val="9"/>
        <rFont val="Times New Roman"/>
        <family val="1"/>
      </rPr>
      <t>Licitație deschisă</t>
    </r>
  </si>
  <si>
    <r>
      <rPr>
        <sz val="9"/>
        <rFont val="Times New Roman"/>
        <family val="1"/>
      </rPr>
      <t>SC ROTHER RO SRL</t>
    </r>
  </si>
  <si>
    <r>
      <rPr>
        <sz val="9"/>
        <rFont val="Times New Roman"/>
        <family val="1"/>
      </rPr>
      <t>BV18/4/2/10.02.2023</t>
    </r>
  </si>
  <si>
    <r>
      <rPr>
        <sz val="9"/>
        <rFont val="Times New Roman"/>
        <family val="1"/>
      </rPr>
      <t xml:space="preserve">”Servicii de salubrizare
</t>
    </r>
    <r>
      <rPr>
        <sz val="9"/>
        <rFont val="Times New Roman"/>
        <family val="1"/>
      </rPr>
      <t xml:space="preserve">dormitoare, spații administrative și spălare material textil din
</t>
    </r>
    <r>
      <rPr>
        <sz val="9"/>
        <rFont val="Times New Roman"/>
        <family val="1"/>
      </rPr>
      <t>subunitățile SRTFC”</t>
    </r>
  </si>
  <si>
    <r>
      <rPr>
        <sz val="9"/>
        <rFont val="Times New Roman"/>
        <family val="1"/>
      </rPr>
      <t xml:space="preserve">Negociere fara publicarea prealabilă a
</t>
    </r>
    <r>
      <rPr>
        <sz val="9"/>
        <rFont val="Times New Roman"/>
        <family val="1"/>
      </rPr>
      <t>unui anunț de participare</t>
    </r>
  </si>
  <si>
    <r>
      <rPr>
        <sz val="9"/>
        <rFont val="Times New Roman"/>
        <family val="1"/>
      </rPr>
      <t>BV17/2/3/27.02.2023</t>
    </r>
  </si>
  <si>
    <r>
      <rPr>
        <sz val="9"/>
        <rFont val="Times New Roman"/>
        <family val="1"/>
      </rPr>
      <t xml:space="preserve">”Servicii examinări medicale
</t>
    </r>
    <r>
      <rPr>
        <sz val="9"/>
        <rFont val="Times New Roman"/>
        <family val="1"/>
      </rPr>
      <t>Sibiu”</t>
    </r>
  </si>
  <si>
    <r>
      <rPr>
        <sz val="9"/>
        <rFont val="Times New Roman"/>
        <family val="1"/>
      </rPr>
      <t xml:space="preserve">SC CENTRUL MEDICAL
</t>
    </r>
    <r>
      <rPr>
        <sz val="9"/>
        <rFont val="Times New Roman"/>
        <family val="1"/>
      </rPr>
      <t>INTERMEDICA SRL  Sibiu</t>
    </r>
  </si>
  <si>
    <r>
      <rPr>
        <sz val="9"/>
        <rFont val="Times New Roman"/>
        <family val="1"/>
      </rPr>
      <t>BV21/5/4/07.03.2023</t>
    </r>
  </si>
  <si>
    <r>
      <rPr>
        <sz val="9"/>
        <rFont val="Times New Roman"/>
        <family val="1"/>
      </rPr>
      <t xml:space="preserve">”Servicii de salubrizare vagoane în Stația Mediaș~ S.R.T.F.C.
</t>
    </r>
    <r>
      <rPr>
        <sz val="9"/>
        <rFont val="Times New Roman"/>
        <family val="1"/>
      </rPr>
      <t>Brașov”</t>
    </r>
  </si>
  <si>
    <r>
      <rPr>
        <sz val="9"/>
        <rFont val="Times New Roman"/>
        <family val="1"/>
      </rPr>
      <t>UNIFAST SRL</t>
    </r>
  </si>
  <si>
    <r>
      <rPr>
        <sz val="9"/>
        <rFont val="Times New Roman"/>
        <family val="1"/>
      </rPr>
      <t>BV19/2/5/13.03.2023</t>
    </r>
  </si>
  <si>
    <r>
      <rPr>
        <sz val="9"/>
        <rFont val="Times New Roman"/>
        <family val="1"/>
      </rPr>
      <t xml:space="preserve">”Componente IT ~ S.R.T.F.C.
</t>
    </r>
    <r>
      <rPr>
        <sz val="9"/>
        <rFont val="Times New Roman"/>
        <family val="1"/>
      </rPr>
      <t>Brașov ”</t>
    </r>
  </si>
  <si>
    <r>
      <rPr>
        <sz val="9"/>
        <rFont val="Times New Roman"/>
        <family val="1"/>
      </rPr>
      <t>IT HERO TECHNOLOGIES</t>
    </r>
  </si>
  <si>
    <r>
      <rPr>
        <sz val="9"/>
        <rFont val="Times New Roman"/>
        <family val="1"/>
      </rPr>
      <t>BV11/3/6/15.03.2023</t>
    </r>
  </si>
  <si>
    <r>
      <rPr>
        <sz val="9"/>
        <rFont val="Times New Roman"/>
        <family val="1"/>
      </rPr>
      <t xml:space="preserve">”Radiator răcire aer-ulei compresor principal ECE 3.5 LE ~
</t>
    </r>
    <r>
      <rPr>
        <sz val="9"/>
        <rFont val="Times New Roman"/>
        <family val="1"/>
      </rPr>
      <t>S.R.T.F.C. Brașov ”</t>
    </r>
  </si>
  <si>
    <r>
      <rPr>
        <sz val="9"/>
        <rFont val="Times New Roman"/>
        <family val="1"/>
      </rPr>
      <t>Procedură simplificată</t>
    </r>
  </si>
  <si>
    <r>
      <rPr>
        <sz val="9"/>
        <rFont val="Times New Roman"/>
        <family val="1"/>
      </rPr>
      <t>ENGINEERING BUSINESS SOLUTIONS SRL</t>
    </r>
  </si>
  <si>
    <r>
      <rPr>
        <sz val="9"/>
        <rFont val="Times New Roman"/>
        <family val="1"/>
      </rPr>
      <t>BV18/3/7/29.03.2023</t>
    </r>
  </si>
  <si>
    <r>
      <rPr>
        <sz val="9"/>
        <rFont val="Times New Roman"/>
        <family val="1"/>
      </rPr>
      <t xml:space="preserve">”Servicii de reparare linii CF și aparate de cale pentru
</t>
    </r>
    <r>
      <rPr>
        <sz val="9"/>
        <rFont val="Times New Roman"/>
        <family val="1"/>
      </rPr>
      <t xml:space="preserve">Schimbătorul nr.14 al S.E.L.C.
</t>
    </r>
    <r>
      <rPr>
        <sz val="9"/>
        <rFont val="Times New Roman"/>
        <family val="1"/>
      </rPr>
      <t>Ciceu ~   S.R.T.F.C. Brașov”</t>
    </r>
  </si>
  <si>
    <r>
      <rPr>
        <sz val="9"/>
        <rFont val="Times New Roman"/>
        <family val="1"/>
      </rPr>
      <t xml:space="preserve">CONSTRUCȚII FEROVIARE
</t>
    </r>
    <r>
      <rPr>
        <sz val="9"/>
        <rFont val="Times New Roman"/>
        <family val="1"/>
      </rPr>
      <t>Mureș SA</t>
    </r>
  </si>
  <si>
    <r>
      <rPr>
        <sz val="9"/>
        <rFont val="Times New Roman"/>
        <family val="1"/>
      </rPr>
      <t>BV11/8/30.03.2023</t>
    </r>
  </si>
  <si>
    <r>
      <rPr>
        <sz val="9"/>
        <rFont val="Times New Roman"/>
        <family val="1"/>
      </rPr>
      <t xml:space="preserve">Semicuzineți  ⁓  S.R.T.F.C.
</t>
    </r>
    <r>
      <rPr>
        <sz val="9"/>
        <rFont val="Times New Roman"/>
        <family val="1"/>
      </rPr>
      <t>Brașov</t>
    </r>
  </si>
  <si>
    <r>
      <rPr>
        <sz val="9"/>
        <rFont val="Times New Roman"/>
        <family val="1"/>
      </rPr>
      <t>RELOC SA Craiova</t>
    </r>
  </si>
  <si>
    <r>
      <rPr>
        <sz val="9"/>
        <rFont val="Times New Roman"/>
        <family val="1"/>
      </rPr>
      <t>BV11/3/9/11.04.2023</t>
    </r>
  </si>
  <si>
    <r>
      <rPr>
        <sz val="9"/>
        <rFont val="Times New Roman"/>
        <family val="1"/>
      </rPr>
      <t>„Radiatoare pentru locomotivele diesel seriile DA și DHC"</t>
    </r>
  </si>
  <si>
    <r>
      <rPr>
        <sz val="9"/>
        <rFont val="Times New Roman"/>
        <family val="1"/>
      </rPr>
      <t>BV11/3/10/12.04.2023</t>
    </r>
  </si>
  <si>
    <r>
      <rPr>
        <sz val="9"/>
        <rFont val="Times New Roman"/>
        <family val="1"/>
      </rPr>
      <t>”Produse de papetărie ”</t>
    </r>
  </si>
  <si>
    <r>
      <rPr>
        <sz val="9"/>
        <rFont val="Times New Roman"/>
        <family val="1"/>
      </rPr>
      <t>EVIDENT GROUP SRL</t>
    </r>
  </si>
  <si>
    <r>
      <rPr>
        <sz val="9"/>
        <rFont val="Times New Roman"/>
        <family val="1"/>
      </rPr>
      <t>BV11/2/11/12.04.2023</t>
    </r>
  </si>
  <si>
    <r>
      <rPr>
        <sz val="9"/>
        <rFont val="Times New Roman"/>
        <family val="1"/>
      </rPr>
      <t>”Scaune de birou ergonomice ”</t>
    </r>
  </si>
  <si>
    <r>
      <rPr>
        <sz val="9"/>
        <rFont val="Times New Roman"/>
        <family val="1"/>
      </rPr>
      <t>RTC PROFFICE EXPERIENCE SA</t>
    </r>
  </si>
  <si>
    <r>
      <rPr>
        <sz val="9"/>
        <rFont val="Times New Roman"/>
        <family val="1"/>
      </rPr>
      <t>BV18/12/12.04.2023</t>
    </r>
  </si>
  <si>
    <r>
      <rPr>
        <sz val="9"/>
        <rFont val="Times New Roman"/>
        <family val="1"/>
      </rPr>
      <t xml:space="preserve">”Servicii de reparații și întreținere compresor ALUP- Revizia de
</t>
    </r>
    <r>
      <rPr>
        <sz val="9"/>
        <rFont val="Times New Roman"/>
        <family val="1"/>
      </rPr>
      <t>Vagoane Brașov ”</t>
    </r>
  </si>
  <si>
    <r>
      <rPr>
        <sz val="9"/>
        <rFont val="Times New Roman"/>
        <family val="1"/>
      </rPr>
      <t>ATLAS PNEUMATIC SRL</t>
    </r>
  </si>
  <si>
    <r>
      <rPr>
        <sz val="9"/>
        <rFont val="Times New Roman"/>
        <family val="1"/>
      </rPr>
      <t>BV11/7/13/20.04.2023</t>
    </r>
  </si>
  <si>
    <r>
      <rPr>
        <sz val="9"/>
        <rFont val="Times New Roman"/>
        <family val="1"/>
      </rPr>
      <t>”Veste reflectorizante ”</t>
    </r>
  </si>
  <si>
    <r>
      <rPr>
        <sz val="9"/>
        <rFont val="Times New Roman"/>
        <family val="1"/>
      </rPr>
      <t>GLOBAL SISTEM SRL</t>
    </r>
  </si>
  <si>
    <r>
      <rPr>
        <sz val="9"/>
        <rFont val="Times New Roman"/>
        <family val="1"/>
      </rPr>
      <t>BV18/3/14/20.04.2023</t>
    </r>
  </si>
  <si>
    <r>
      <rPr>
        <sz val="9"/>
        <rFont val="Times New Roman"/>
        <family val="1"/>
      </rPr>
      <t xml:space="preserve">”Servicii de întreținere, verificare și reparare curentă linii CF și aparate de cale din subunitățile
</t>
    </r>
    <r>
      <rPr>
        <sz val="9"/>
        <rFont val="Times New Roman"/>
        <family val="1"/>
      </rPr>
      <t>S.R.T.F.C. Brașov ”</t>
    </r>
  </si>
  <si>
    <r>
      <rPr>
        <sz val="9"/>
        <rFont val="Times New Roman"/>
        <family val="1"/>
      </rPr>
      <t>EURO TOPFER SRL</t>
    </r>
  </si>
  <si>
    <r>
      <rPr>
        <sz val="9"/>
        <rFont val="Times New Roman"/>
        <family val="1"/>
      </rPr>
      <t>BV11/3/15/27.04.2023</t>
    </r>
  </si>
  <si>
    <r>
      <rPr>
        <sz val="9"/>
        <rFont val="Times New Roman"/>
        <family val="1"/>
      </rPr>
      <t>”Garnituri de cauciuc”</t>
    </r>
  </si>
  <si>
    <r>
      <rPr>
        <sz val="9"/>
        <rFont val="Times New Roman"/>
        <family val="1"/>
      </rPr>
      <t>VULCOM SRL</t>
    </r>
  </si>
  <si>
    <r>
      <rPr>
        <sz val="9"/>
        <rFont val="Times New Roman"/>
        <family val="1"/>
      </rPr>
      <t>BV18/4/16/02.05.2023</t>
    </r>
  </si>
  <si>
    <r>
      <rPr>
        <sz val="9"/>
        <rFont val="Times New Roman"/>
        <family val="1"/>
      </rPr>
      <t xml:space="preserve">„Servicii de pază și ordine, monitorizare permanentă prin
</t>
    </r>
    <r>
      <rPr>
        <sz val="9"/>
        <rFont val="Times New Roman"/>
        <family val="1"/>
      </rPr>
      <t xml:space="preserve">dispecerat și intervenție rapidă în caz de efracție la Serviciul
</t>
    </r>
    <r>
      <rPr>
        <sz val="9"/>
        <rFont val="Times New Roman"/>
        <family val="1"/>
      </rPr>
      <t>Depozitare și Desfacere Brașov"</t>
    </r>
  </si>
  <si>
    <r>
      <rPr>
        <sz val="9"/>
        <rFont val="Times New Roman"/>
        <family val="1"/>
      </rPr>
      <t>JULIEN PROTECT SRL</t>
    </r>
  </si>
  <si>
    <r>
      <rPr>
        <sz val="9"/>
        <rFont val="Times New Roman"/>
        <family val="1"/>
      </rPr>
      <t>BV18/4/17/04.05.2023</t>
    </r>
  </si>
  <si>
    <r>
      <rPr>
        <sz val="9"/>
        <rFont val="Times New Roman"/>
        <family val="1"/>
      </rPr>
      <t xml:space="preserve">”Servicii de salubrizare dormitor, spații administrative și spălare material textil-Depoul
</t>
    </r>
    <r>
      <rPr>
        <sz val="9"/>
        <rFont val="Times New Roman"/>
        <family val="1"/>
      </rPr>
      <t xml:space="preserve">Brașov,Sibiu, SELC Teiuș, Ciceu
</t>
    </r>
    <r>
      <rPr>
        <sz val="9"/>
        <rFont val="Times New Roman"/>
        <family val="1"/>
      </rPr>
      <t>”</t>
    </r>
  </si>
  <si>
    <r>
      <rPr>
        <sz val="9"/>
        <rFont val="Times New Roman"/>
        <family val="1"/>
      </rPr>
      <t>TIBOB TRANS SRL</t>
    </r>
  </si>
  <si>
    <r>
      <rPr>
        <sz val="9"/>
        <rFont val="Times New Roman"/>
        <family val="1"/>
      </rPr>
      <t>BV11/3/18/05.05.2023</t>
    </r>
  </si>
  <si>
    <r>
      <rPr>
        <sz val="9"/>
        <rFont val="Times New Roman"/>
        <family val="1"/>
      </rPr>
      <t>”Indicator digital pentru stabilirea nivelului de motorină pentru automotor Desiro SR 20D  ”</t>
    </r>
  </si>
  <si>
    <r>
      <rPr>
        <sz val="9"/>
        <rFont val="Times New Roman"/>
        <family val="1"/>
      </rPr>
      <t>MAXMAN SRL</t>
    </r>
  </si>
  <si>
    <r>
      <rPr>
        <sz val="9"/>
        <rFont val="Times New Roman"/>
        <family val="1"/>
      </rPr>
      <t>BV31/7/19/05.05.2023</t>
    </r>
  </si>
  <si>
    <r>
      <rPr>
        <sz val="9"/>
        <rFont val="Times New Roman"/>
        <family val="1"/>
      </rPr>
      <t xml:space="preserve">”Servicii de colectare, transport valori bănești și a instrumentelor de plată din subunitățile SRTFC
</t>
    </r>
    <r>
      <rPr>
        <sz val="9"/>
        <rFont val="Times New Roman"/>
        <family val="1"/>
      </rPr>
      <t>Brașov ”</t>
    </r>
  </si>
  <si>
    <r>
      <rPr>
        <sz val="9"/>
        <rFont val="Times New Roman"/>
        <family val="1"/>
      </rPr>
      <t xml:space="preserve">BANCA COMERCIALA ROMANA (BCR) SA și CIT ONE
</t>
    </r>
    <r>
      <rPr>
        <sz val="9"/>
        <rFont val="Times New Roman"/>
        <family val="1"/>
      </rPr>
      <t>SA ( subcontractant)</t>
    </r>
  </si>
  <si>
    <r>
      <rPr>
        <sz val="9"/>
        <rFont val="Times New Roman"/>
        <family val="1"/>
      </rPr>
      <t>BV11/3/20/11.05.2023</t>
    </r>
  </si>
  <si>
    <r>
      <rPr>
        <sz val="9"/>
        <rFont val="Times New Roman"/>
        <family val="1"/>
      </rPr>
      <t>”Hârtie xerografică ”</t>
    </r>
  </si>
  <si>
    <r>
      <rPr>
        <sz val="9"/>
        <rFont val="Times New Roman"/>
        <family val="1"/>
      </rPr>
      <t>DOLEX COM SRL</t>
    </r>
  </si>
  <si>
    <r>
      <rPr>
        <sz val="9"/>
        <rFont val="Times New Roman"/>
        <family val="1"/>
      </rPr>
      <t>BV11/3/2/22.05.2023</t>
    </r>
  </si>
  <si>
    <r>
      <rPr>
        <sz val="9"/>
        <rFont val="Times New Roman"/>
        <family val="1"/>
      </rPr>
      <t>”Servicii de asigurare de răspundere civilă”</t>
    </r>
  </si>
  <si>
    <r>
      <rPr>
        <sz val="9"/>
        <rFont val="Times New Roman"/>
        <family val="1"/>
      </rPr>
      <t xml:space="preserve">Societatea Asigurarea Romaneasca- ASIROM VIENNA INSURANCE
</t>
    </r>
    <r>
      <rPr>
        <sz val="9"/>
        <rFont val="Times New Roman"/>
        <family val="1"/>
      </rPr>
      <t>GROUP SA</t>
    </r>
  </si>
  <si>
    <r>
      <rPr>
        <sz val="9"/>
        <rFont val="Times New Roman"/>
        <family val="1"/>
      </rPr>
      <t>BV11/2/22/23.05.2023</t>
    </r>
  </si>
  <si>
    <r>
      <rPr>
        <sz val="9"/>
        <rFont val="Times New Roman"/>
        <family val="1"/>
      </rPr>
      <t>”Halate”</t>
    </r>
  </si>
  <si>
    <r>
      <rPr>
        <sz val="9"/>
        <rFont val="Times New Roman"/>
        <family val="1"/>
      </rPr>
      <t>PYF PRODUCTION SRL</t>
    </r>
  </si>
  <si>
    <r>
      <rPr>
        <sz val="9"/>
        <rFont val="Times New Roman"/>
        <family val="1"/>
      </rPr>
      <t>BV11/2/23/23.05.2023</t>
    </r>
  </si>
  <si>
    <r>
      <rPr>
        <sz val="9"/>
        <rFont val="Times New Roman"/>
        <family val="1"/>
      </rPr>
      <t xml:space="preserve">”Mănuși lăcătuși și mănuși
</t>
    </r>
    <r>
      <rPr>
        <sz val="9"/>
        <rFont val="Times New Roman"/>
        <family val="1"/>
      </rPr>
      <t>termoizolante”</t>
    </r>
  </si>
  <si>
    <r>
      <rPr>
        <sz val="9"/>
        <rFont val="Times New Roman"/>
        <family val="1"/>
      </rPr>
      <t>BV11/1/24/07.06.2023</t>
    </r>
  </si>
  <si>
    <r>
      <rPr>
        <sz val="9"/>
        <rFont val="Times New Roman"/>
        <family val="1"/>
      </rPr>
      <t>„Acumulatori pentru UPS"</t>
    </r>
  </si>
  <si>
    <r>
      <rPr>
        <sz val="9"/>
        <rFont val="Times New Roman"/>
        <family val="1"/>
      </rPr>
      <t>CARANDA BATERII SRL</t>
    </r>
  </si>
  <si>
    <r>
      <rPr>
        <sz val="9"/>
        <rFont val="Times New Roman"/>
        <family val="1"/>
      </rPr>
      <t>BV21/4/25/09.06.2023</t>
    </r>
  </si>
  <si>
    <r>
      <rPr>
        <sz val="9"/>
        <rFont val="Times New Roman"/>
        <family val="1"/>
      </rPr>
      <t xml:space="preserve">”Serviciul de reparare transformator principal tip TFVL- 580 din dotarea locomotivei electrice tip Co-Co 5100kw
</t>
    </r>
    <r>
      <rPr>
        <sz val="9"/>
        <rFont val="Times New Roman"/>
        <family val="1"/>
      </rPr>
      <t>nr.91530410331-9”</t>
    </r>
  </si>
  <si>
    <r>
      <rPr>
        <sz val="9"/>
        <rFont val="Times New Roman"/>
        <family val="1"/>
      </rPr>
      <t>TEHNOIND ELECTRIC SRL</t>
    </r>
  </si>
  <si>
    <r>
      <rPr>
        <sz val="9"/>
        <rFont val="Times New Roman"/>
        <family val="1"/>
      </rPr>
      <t>BV11/1/26/14.06.2023</t>
    </r>
  </si>
  <si>
    <r>
      <rPr>
        <sz val="9"/>
        <rFont val="Times New Roman"/>
        <family val="1"/>
      </rPr>
      <t>”Agent frigorific ecologic-Freon ”</t>
    </r>
  </si>
  <si>
    <r>
      <rPr>
        <sz val="9"/>
        <rFont val="Times New Roman"/>
        <family val="1"/>
      </rPr>
      <t>COLIMO SRL</t>
    </r>
  </si>
  <si>
    <r>
      <rPr>
        <sz val="9"/>
        <rFont val="Times New Roman"/>
        <family val="1"/>
      </rPr>
      <t>BV18/3/27/15.06.2023</t>
    </r>
  </si>
  <si>
    <r>
      <rPr>
        <sz val="9"/>
        <rFont val="Times New Roman"/>
        <family val="1"/>
      </rPr>
      <t xml:space="preserve">”Traverse de lemn normale impregnate placate anticrapare, traverse de lemn speciaale impregnate placate anticrapare, traverse pod de lemn impregnate placate anticrapare, chituci din
</t>
    </r>
    <r>
      <rPr>
        <sz val="9"/>
        <rFont val="Times New Roman"/>
        <family val="1"/>
      </rPr>
      <t>lemn placati anticrapare ”</t>
    </r>
  </si>
  <si>
    <r>
      <rPr>
        <sz val="9"/>
        <rFont val="Times New Roman"/>
        <family val="1"/>
      </rPr>
      <t>CRISTAN PRODEXIM SRL</t>
    </r>
  </si>
  <si>
    <r>
      <rPr>
        <sz val="9"/>
        <rFont val="Times New Roman"/>
        <family val="1"/>
      </rPr>
      <t>BV11/2/28/21.06.2023</t>
    </r>
  </si>
  <si>
    <r>
      <rPr>
        <sz val="9"/>
        <rFont val="Times New Roman"/>
        <family val="1"/>
      </rPr>
      <t>”Apa minerala carbogazoasa ”</t>
    </r>
  </si>
  <si>
    <r>
      <rPr>
        <sz val="9"/>
        <rFont val="Times New Roman"/>
        <family val="1"/>
      </rPr>
      <t>BV11/3/29/28.06.2023</t>
    </r>
  </si>
  <si>
    <r>
      <rPr>
        <sz val="9"/>
        <rFont val="Times New Roman"/>
        <family val="1"/>
      </rPr>
      <t>”Elemente elastice cu 5 straturi din cauciuc”</t>
    </r>
  </si>
  <si>
    <r>
      <rPr>
        <sz val="9"/>
        <rFont val="Times New Roman"/>
        <family val="1"/>
      </rPr>
      <t xml:space="preserve">Negociere fara invitatie prealabila la o procedura concurentiala de
</t>
    </r>
    <r>
      <rPr>
        <sz val="9"/>
        <rFont val="Times New Roman"/>
        <family val="1"/>
      </rPr>
      <t>ofertare</t>
    </r>
  </si>
  <si>
    <r>
      <rPr>
        <sz val="9"/>
        <rFont val="Times New Roman"/>
        <family val="1"/>
      </rPr>
      <t>BV4/3/a/30/28.07.2023</t>
    </r>
  </si>
  <si>
    <r>
      <rPr>
        <sz val="9"/>
        <rFont val="Times New Roman"/>
        <family val="1"/>
      </rPr>
      <t>„Program salarii"</t>
    </r>
  </si>
  <si>
    <r>
      <rPr>
        <sz val="9"/>
        <rFont val="Times New Roman"/>
        <family val="1"/>
      </rPr>
      <t>SC T-SOFT SRL Brașov</t>
    </r>
  </si>
  <si>
    <r>
      <rPr>
        <sz val="9"/>
        <rFont val="Times New Roman"/>
        <family val="1"/>
      </rPr>
      <t>BV11/1/31/01.08.2023</t>
    </r>
  </si>
  <si>
    <r>
      <rPr>
        <sz val="9"/>
        <rFont val="Times New Roman"/>
        <family val="1"/>
      </rPr>
      <t xml:space="preserve">Imprimate la comandă pentru Depourile de locomotive și Reviziile de vagoane ale
</t>
    </r>
    <r>
      <rPr>
        <sz val="9"/>
        <rFont val="Times New Roman"/>
        <family val="1"/>
      </rPr>
      <t>S.R.T.F.C. Brașov</t>
    </r>
  </si>
  <si>
    <r>
      <rPr>
        <sz val="9"/>
        <rFont val="Times New Roman"/>
        <family val="1"/>
      </rPr>
      <t xml:space="preserve">SC MIRROR GROUP PRINT SRL
</t>
    </r>
    <r>
      <rPr>
        <sz val="9"/>
        <rFont val="Times New Roman"/>
        <family val="1"/>
      </rPr>
      <t>Craiova</t>
    </r>
  </si>
  <si>
    <r>
      <rPr>
        <sz val="9"/>
        <rFont val="Times New Roman"/>
        <family val="1"/>
      </rPr>
      <t>BV18/1/32/01.08.2023</t>
    </r>
  </si>
  <si>
    <r>
      <rPr>
        <sz val="9"/>
        <rFont val="Times New Roman"/>
        <family val="1"/>
      </rPr>
      <t>Lucrări de reparații clădire vestiar bărbați dormitor Stația Brașov</t>
    </r>
  </si>
  <si>
    <r>
      <rPr>
        <sz val="9"/>
        <rFont val="Times New Roman"/>
        <family val="1"/>
      </rPr>
      <t>SC RIU GRANDE PROJECT SRL</t>
    </r>
  </si>
  <si>
    <r>
      <rPr>
        <sz val="9"/>
        <rFont val="Times New Roman"/>
        <family val="1"/>
      </rPr>
      <t>BV18/1/33/02.08.2023</t>
    </r>
  </si>
  <si>
    <r>
      <rPr>
        <sz val="9"/>
        <rFont val="Times New Roman"/>
        <family val="1"/>
      </rPr>
      <t>Serviciu de reparații și întreținere compresor ALUP tip SCK 61-8 din Revizia de Vagoane Brașov</t>
    </r>
  </si>
  <si>
    <r>
      <rPr>
        <sz val="9"/>
        <rFont val="Times New Roman"/>
        <family val="1"/>
      </rPr>
      <t>SC ATLAS PNEUMATIC SRL</t>
    </r>
  </si>
  <si>
    <r>
      <rPr>
        <sz val="9"/>
        <rFont val="Times New Roman"/>
        <family val="1"/>
      </rPr>
      <t>BV11/1/34/21.08.2023</t>
    </r>
  </si>
  <si>
    <r>
      <rPr>
        <sz val="9"/>
        <rFont val="Times New Roman"/>
        <family val="1"/>
      </rPr>
      <t>Acumulatori originali sau compatibili pentru radiotelefoane Motorola DP1400 și HYT TC700</t>
    </r>
  </si>
  <si>
    <r>
      <rPr>
        <sz val="9"/>
        <rFont val="Times New Roman"/>
        <family val="1"/>
      </rPr>
      <t>SC SPRINTER 2000 SA</t>
    </r>
  </si>
  <si>
    <r>
      <rPr>
        <sz val="9"/>
        <rFont val="Times New Roman"/>
        <family val="1"/>
      </rPr>
      <t>BV11/1/35/30.08.2023</t>
    </r>
  </si>
  <si>
    <r>
      <rPr>
        <sz val="9"/>
        <rFont val="Times New Roman"/>
        <family val="1"/>
      </rPr>
      <t>Veste termoizolante</t>
    </r>
  </si>
  <si>
    <r>
      <rPr>
        <sz val="9"/>
        <rFont val="Times New Roman"/>
        <family val="1"/>
      </rPr>
      <t>BV18/4/36/27.09.2023</t>
    </r>
  </si>
  <si>
    <r>
      <rPr>
        <sz val="9"/>
        <rFont val="Times New Roman"/>
        <family val="1"/>
      </rPr>
      <t xml:space="preserve">Servicii de salubrizare spații, dormitoare și spălare material textil în subunitățile S.R.T.F.C.
</t>
    </r>
    <r>
      <rPr>
        <sz val="9"/>
        <rFont val="Times New Roman"/>
        <family val="1"/>
      </rPr>
      <t xml:space="preserve">Brașov: Stația Brașov, Sighișoara, Mediaș, Sibiu, Teiuș, Tg. Mureș, Războieni, Deda și sediul
</t>
    </r>
    <r>
      <rPr>
        <sz val="9"/>
        <rFont val="Times New Roman"/>
        <family val="1"/>
      </rPr>
      <t>S.R.T.F.C. Brașov</t>
    </r>
  </si>
  <si>
    <r>
      <rPr>
        <sz val="9"/>
        <rFont val="Times New Roman"/>
        <family val="1"/>
      </rPr>
      <t>SC DIRECT RETAIL DISTRIBUTION SRL</t>
    </r>
  </si>
  <si>
    <r>
      <rPr>
        <sz val="7.5"/>
        <rFont val="Times New Roman"/>
        <family val="1"/>
      </rPr>
      <t>643/2/56/28.01.2010</t>
    </r>
  </si>
  <si>
    <r>
      <rPr>
        <sz val="7.5"/>
        <rFont val="Times New Roman"/>
        <family val="1"/>
      </rPr>
      <t xml:space="preserve">Servicii de pompieri (deservire remiza PSI pentru depouri
</t>
    </r>
    <r>
      <rPr>
        <sz val="7.5"/>
        <rFont val="Times New Roman"/>
        <family val="1"/>
      </rPr>
      <t>CF și SELC Bacău)</t>
    </r>
  </si>
  <si>
    <r>
      <rPr>
        <sz val="7.5"/>
        <rFont val="Times New Roman"/>
        <family val="1"/>
      </rPr>
      <t xml:space="preserve">01.02.2010-
</t>
    </r>
    <r>
      <rPr>
        <sz val="7.5"/>
        <rFont val="Times New Roman"/>
        <family val="1"/>
      </rPr>
      <t>31.01.2013</t>
    </r>
  </si>
  <si>
    <r>
      <rPr>
        <sz val="7.5"/>
        <rFont val="Times New Roman"/>
        <family val="1"/>
      </rPr>
      <t>licitaţie deschisă</t>
    </r>
  </si>
  <si>
    <r>
      <rPr>
        <sz val="7.5"/>
        <rFont val="Times New Roman"/>
        <family val="1"/>
      </rPr>
      <t>Avigall SRL Iasi</t>
    </r>
  </si>
  <si>
    <r>
      <rPr>
        <sz val="7.5"/>
        <rFont val="Times New Roman"/>
        <family val="1"/>
      </rPr>
      <t>643/2/105/12.02.2010</t>
    </r>
  </si>
  <si>
    <r>
      <rPr>
        <sz val="7.5"/>
        <rFont val="Times New Roman"/>
        <family val="1"/>
      </rPr>
      <t>Spălări textile pentru subunităţile STFC Iaşi</t>
    </r>
  </si>
  <si>
    <r>
      <rPr>
        <sz val="7.5"/>
        <rFont val="Times New Roman"/>
        <family val="1"/>
      </rPr>
      <t xml:space="preserve">15.02.2010-
</t>
    </r>
    <r>
      <rPr>
        <sz val="7.5"/>
        <rFont val="Times New Roman"/>
        <family val="1"/>
      </rPr>
      <t>14.02.2013</t>
    </r>
  </si>
  <si>
    <r>
      <rPr>
        <sz val="7.5"/>
        <rFont val="Times New Roman"/>
        <family val="1"/>
      </rPr>
      <t xml:space="preserve">Cosmin Company SRL
</t>
    </r>
    <r>
      <rPr>
        <sz val="7.5"/>
        <rFont val="Times New Roman"/>
        <family val="1"/>
      </rPr>
      <t>Iasi</t>
    </r>
  </si>
  <si>
    <r>
      <rPr>
        <sz val="7.5"/>
        <rFont val="Times New Roman"/>
        <family val="1"/>
      </rPr>
      <t>643/2/453/12.07.2010</t>
    </r>
  </si>
  <si>
    <r>
      <rPr>
        <sz val="7.5"/>
        <rFont val="Times New Roman"/>
        <family val="1"/>
      </rPr>
      <t xml:space="preserve">Servicii de exploatare, supraveghere și întreținere centrale
</t>
    </r>
    <r>
      <rPr>
        <sz val="7.5"/>
        <rFont val="Times New Roman"/>
        <family val="1"/>
      </rPr>
      <t>termice și compresoare din subunități</t>
    </r>
  </si>
  <si>
    <r>
      <rPr>
        <sz val="7.5"/>
        <rFont val="Times New Roman"/>
        <family val="1"/>
      </rPr>
      <t xml:space="preserve">14.07.2010-
</t>
    </r>
    <r>
      <rPr>
        <sz val="7.5"/>
        <rFont val="Times New Roman"/>
        <family val="1"/>
      </rPr>
      <t>13.07.2013</t>
    </r>
  </si>
  <si>
    <r>
      <rPr>
        <sz val="7.5"/>
        <rFont val="Times New Roman"/>
        <family val="1"/>
      </rPr>
      <t>643/2/480/19.07.2010</t>
    </r>
  </si>
  <si>
    <r>
      <rPr>
        <sz val="7.5"/>
        <rFont val="Times New Roman"/>
        <family val="1"/>
      </rPr>
      <t>Servicii de exploatare, supraveghere și întreținere instalații apă și canalizare, mașini și utilaje din subunități</t>
    </r>
  </si>
  <si>
    <r>
      <rPr>
        <sz val="7.5"/>
        <rFont val="Times New Roman"/>
        <family val="1"/>
      </rPr>
      <t xml:space="preserve">22.07.2010-
</t>
    </r>
    <r>
      <rPr>
        <sz val="7.5"/>
        <rFont val="Times New Roman"/>
        <family val="1"/>
      </rPr>
      <t>21.07.2013</t>
    </r>
  </si>
  <si>
    <r>
      <rPr>
        <sz val="7.5"/>
        <rFont val="Times New Roman"/>
        <family val="1"/>
      </rPr>
      <t>Cosmin Company SRL Iasi</t>
    </r>
  </si>
  <si>
    <r>
      <rPr>
        <sz val="7.5"/>
        <rFont val="Times New Roman"/>
        <family val="1"/>
      </rPr>
      <t>643/2/483/21.07.2010</t>
    </r>
  </si>
  <si>
    <r>
      <rPr>
        <sz val="7.5"/>
        <rFont val="Times New Roman"/>
        <family val="1"/>
      </rPr>
      <t>Salubrizare vagoane, automotoare, rame la Revizia vagoane Pașcani</t>
    </r>
  </si>
  <si>
    <r>
      <rPr>
        <sz val="7.5"/>
        <rFont val="Times New Roman"/>
        <family val="1"/>
      </rPr>
      <t xml:space="preserve">01.08.2010-
</t>
    </r>
    <r>
      <rPr>
        <sz val="7.5"/>
        <rFont val="Times New Roman"/>
        <family val="1"/>
      </rPr>
      <t>31.07.2013</t>
    </r>
  </si>
  <si>
    <r>
      <rPr>
        <sz val="7.5"/>
        <rFont val="Times New Roman"/>
        <family val="1"/>
      </rPr>
      <t xml:space="preserve">Licitaţie deschisă cu etapa finală de licitaţie
</t>
    </r>
    <r>
      <rPr>
        <sz val="7.5"/>
        <rFont val="Times New Roman"/>
        <family val="1"/>
      </rPr>
      <t>electr.</t>
    </r>
  </si>
  <si>
    <r>
      <rPr>
        <sz val="7.5"/>
        <rFont val="Times New Roman"/>
        <family val="1"/>
      </rPr>
      <t>Euroserv Clean SRL Bucuresti</t>
    </r>
  </si>
  <si>
    <r>
      <rPr>
        <sz val="7.5"/>
        <rFont val="Times New Roman"/>
        <family val="1"/>
      </rPr>
      <t>18/16.05.2011</t>
    </r>
  </si>
  <si>
    <r>
      <rPr>
        <sz val="7.5"/>
        <rFont val="Times New Roman"/>
        <family val="1"/>
      </rPr>
      <t xml:space="preserve">Salubrizare și dezinfecție vagoane călători la Revizia de
</t>
    </r>
    <r>
      <rPr>
        <sz val="7.5"/>
        <rFont val="Times New Roman"/>
        <family val="1"/>
      </rPr>
      <t>vagoane Iași</t>
    </r>
  </si>
  <si>
    <r>
      <rPr>
        <sz val="7.5"/>
        <rFont val="Times New Roman"/>
        <family val="1"/>
      </rPr>
      <t xml:space="preserve">16.05.2011-
</t>
    </r>
    <r>
      <rPr>
        <sz val="7.5"/>
        <rFont val="Times New Roman"/>
        <family val="1"/>
      </rPr>
      <t>15.05.2014</t>
    </r>
  </si>
  <si>
    <r>
      <rPr>
        <sz val="7.5"/>
        <rFont val="Times New Roman"/>
        <family val="1"/>
      </rPr>
      <t>108/15.11.2011</t>
    </r>
  </si>
  <si>
    <r>
      <rPr>
        <sz val="7.5"/>
        <rFont val="Times New Roman"/>
        <family val="1"/>
      </rPr>
      <t xml:space="preserve">Racordare sistem de distribuţie gaze naturale şi instalaţii
</t>
    </r>
    <r>
      <rPr>
        <sz val="7.5"/>
        <rFont val="Times New Roman"/>
        <family val="1"/>
      </rPr>
      <t>de utilizare la Depoul de locomotive Iaşi</t>
    </r>
  </si>
  <si>
    <r>
      <rPr>
        <sz val="7.5"/>
        <rFont val="Times New Roman"/>
        <family val="1"/>
      </rPr>
      <t xml:space="preserve">16.11.2011-
</t>
    </r>
    <r>
      <rPr>
        <sz val="7.5"/>
        <rFont val="Times New Roman"/>
        <family val="1"/>
      </rPr>
      <t>15.11.2014</t>
    </r>
  </si>
  <si>
    <r>
      <rPr>
        <sz val="7.5"/>
        <rFont val="Times New Roman"/>
        <family val="1"/>
      </rPr>
      <t>3/30.01.2012</t>
    </r>
  </si>
  <si>
    <r>
      <rPr>
        <sz val="7.5"/>
        <rFont val="Times New Roman"/>
        <family val="1"/>
      </rPr>
      <t>Salubrizare vagoane călători, rame electrice, automotoare la Reviziile de vagoane Galaţi, Buzău, Mărăşeşti</t>
    </r>
  </si>
  <si>
    <r>
      <rPr>
        <sz val="7.5"/>
        <rFont val="Times New Roman"/>
        <family val="1"/>
      </rPr>
      <t xml:space="preserve">01.02.2012-
</t>
    </r>
    <r>
      <rPr>
        <sz val="7.5"/>
        <rFont val="Times New Roman"/>
        <family val="1"/>
      </rPr>
      <t>31.01.2013</t>
    </r>
  </si>
  <si>
    <r>
      <rPr>
        <sz val="7.5"/>
        <rFont val="Times New Roman"/>
        <family val="1"/>
      </rPr>
      <t>SC Ghenuţa SRL Iaşi</t>
    </r>
  </si>
  <si>
    <r>
      <rPr>
        <sz val="7.5"/>
        <rFont val="Times New Roman"/>
        <family val="1"/>
      </rPr>
      <t>-</t>
    </r>
  </si>
  <si>
    <r>
      <rPr>
        <sz val="7.5"/>
        <rFont val="Times New Roman"/>
        <family val="1"/>
      </rPr>
      <t>4/31.01.2012</t>
    </r>
  </si>
  <si>
    <r>
      <rPr>
        <sz val="7.5"/>
        <rFont val="Times New Roman"/>
        <family val="1"/>
      </rPr>
      <t>Servicii de pompieri (deservire remize PSI pentru depouri CF şi SELC Bacău)</t>
    </r>
  </si>
  <si>
    <r>
      <rPr>
        <sz val="7.5"/>
        <rFont val="Times New Roman"/>
        <family val="1"/>
      </rPr>
      <t>SC Avigall SRL Iaşi</t>
    </r>
  </si>
  <si>
    <r>
      <rPr>
        <sz val="7.5"/>
        <rFont val="Times New Roman"/>
        <family val="1"/>
      </rPr>
      <t>5/13.02.2012</t>
    </r>
  </si>
  <si>
    <r>
      <rPr>
        <sz val="7.5"/>
        <rFont val="Times New Roman"/>
        <family val="1"/>
      </rPr>
      <t xml:space="preserve">15.02.2012-
</t>
    </r>
    <r>
      <rPr>
        <sz val="7.5"/>
        <rFont val="Times New Roman"/>
        <family val="1"/>
      </rPr>
      <t>14.02.2013</t>
    </r>
  </si>
  <si>
    <r>
      <rPr>
        <sz val="7.5"/>
        <rFont val="Times New Roman"/>
        <family val="1"/>
      </rPr>
      <t>SC Cosmin Company SRL Iaşi</t>
    </r>
  </si>
  <si>
    <r>
      <rPr>
        <sz val="7.5"/>
        <rFont val="Times New Roman"/>
        <family val="1"/>
      </rPr>
      <t>10/27.03.2012</t>
    </r>
  </si>
  <si>
    <r>
      <rPr>
        <sz val="7.5"/>
        <rFont val="Times New Roman"/>
        <family val="1"/>
      </rPr>
      <t xml:space="preserve">Salubrizare automotoare şi rame electrice în subunităţile
</t>
    </r>
    <r>
      <rPr>
        <sz val="7.5"/>
        <rFont val="Times New Roman"/>
        <family val="1"/>
      </rPr>
      <t>STFC Iaşi</t>
    </r>
  </si>
  <si>
    <r>
      <rPr>
        <sz val="7.5"/>
        <rFont val="Times New Roman"/>
        <family val="1"/>
      </rPr>
      <t xml:space="preserve">01.04.2012-
</t>
    </r>
    <r>
      <rPr>
        <sz val="7.5"/>
        <rFont val="Times New Roman"/>
        <family val="1"/>
      </rPr>
      <t>31.03.2013</t>
    </r>
  </si>
  <si>
    <r>
      <rPr>
        <sz val="7.5"/>
        <rFont val="Times New Roman"/>
        <family val="1"/>
      </rPr>
      <t xml:space="preserve">SC Isis Comprest SRL
</t>
    </r>
    <r>
      <rPr>
        <sz val="7.5"/>
        <rFont val="Times New Roman"/>
        <family val="1"/>
      </rPr>
      <t>Bârlad</t>
    </r>
  </si>
  <si>
    <r>
      <rPr>
        <sz val="7.5"/>
        <rFont val="Times New Roman"/>
        <family val="1"/>
      </rPr>
      <t>11/10.04.2012</t>
    </r>
  </si>
  <si>
    <r>
      <rPr>
        <sz val="7.5"/>
        <rFont val="Times New Roman"/>
        <family val="1"/>
      </rPr>
      <t xml:space="preserve">Manipulare acumulatori de vagoane la Revizia de vagoane
</t>
    </r>
    <r>
      <rPr>
        <sz val="7.5"/>
        <rFont val="Times New Roman"/>
        <family val="1"/>
      </rPr>
      <t>Iaşi</t>
    </r>
  </si>
  <si>
    <r>
      <rPr>
        <sz val="7.5"/>
        <rFont val="Times New Roman"/>
        <family val="1"/>
      </rPr>
      <t xml:space="preserve">06.05.2012-
</t>
    </r>
    <r>
      <rPr>
        <sz val="7.5"/>
        <rFont val="Times New Roman"/>
        <family val="1"/>
      </rPr>
      <t>05.05.2013</t>
    </r>
  </si>
  <si>
    <r>
      <rPr>
        <sz val="7.5"/>
        <rFont val="Times New Roman"/>
        <family val="1"/>
      </rPr>
      <t>15/10.05.2012</t>
    </r>
  </si>
  <si>
    <r>
      <rPr>
        <sz val="7.5"/>
        <rFont val="Times New Roman"/>
        <family val="1"/>
      </rPr>
      <t>Consumabile pentru tehnica de calcul şi servicii de refill cartuşe şi tonere refolosibile</t>
    </r>
  </si>
  <si>
    <r>
      <rPr>
        <sz val="7.5"/>
        <rFont val="Times New Roman"/>
        <family val="1"/>
      </rPr>
      <t xml:space="preserve">10.05.2012-
</t>
    </r>
    <r>
      <rPr>
        <sz val="7.5"/>
        <rFont val="Times New Roman"/>
        <family val="1"/>
      </rPr>
      <t>09.05.2013</t>
    </r>
  </si>
  <si>
    <r>
      <rPr>
        <sz val="7.5"/>
        <rFont val="Times New Roman"/>
        <family val="1"/>
      </rPr>
      <t xml:space="preserve">Licitaţie deschisă cu
</t>
    </r>
    <r>
      <rPr>
        <sz val="7.5"/>
        <rFont val="Times New Roman"/>
        <family val="1"/>
      </rPr>
      <t>etapa finală de licitaţie electr.</t>
    </r>
  </si>
  <si>
    <r>
      <rPr>
        <sz val="7.5"/>
        <rFont val="Times New Roman"/>
        <family val="1"/>
      </rPr>
      <t>SC Shatter SRL Iaşi</t>
    </r>
  </si>
  <si>
    <r>
      <rPr>
        <sz val="7.5"/>
        <rFont val="Times New Roman"/>
        <family val="1"/>
      </rPr>
      <t>16/10.05.2012</t>
    </r>
  </si>
  <si>
    <r>
      <rPr>
        <sz val="7.5"/>
        <rFont val="Times New Roman"/>
        <family val="1"/>
      </rPr>
      <t>Salubrizare vagoane călători la Post Revizie vagoane Vatra Dornei</t>
    </r>
  </si>
  <si>
    <r>
      <rPr>
        <sz val="7.5"/>
        <rFont val="Times New Roman"/>
        <family val="1"/>
      </rPr>
      <t>SC Esc Servicii Curăţenie SRL Bucureşti</t>
    </r>
  </si>
  <si>
    <r>
      <rPr>
        <sz val="7.5"/>
        <rFont val="Times New Roman"/>
        <family val="1"/>
      </rPr>
      <t>20/18.05.2012</t>
    </r>
  </si>
  <si>
    <r>
      <rPr>
        <sz val="7.5"/>
        <rFont val="Times New Roman"/>
        <family val="1"/>
      </rPr>
      <t>Salubrizare şi dezinfecţie vagoane călători la Revizia de vagoane Iaşi</t>
    </r>
  </si>
  <si>
    <r>
      <rPr>
        <sz val="7.5"/>
        <rFont val="Times New Roman"/>
        <family val="1"/>
      </rPr>
      <t xml:space="preserve">16.05.2012-
</t>
    </r>
    <r>
      <rPr>
        <sz val="7.5"/>
        <rFont val="Times New Roman"/>
        <family val="1"/>
      </rPr>
      <t>15.05.2013</t>
    </r>
  </si>
  <si>
    <r>
      <rPr>
        <sz val="7.5"/>
        <rFont val="Times New Roman"/>
        <family val="1"/>
      </rPr>
      <t>21/07.06.2012</t>
    </r>
  </si>
  <si>
    <r>
      <rPr>
        <sz val="7.5"/>
        <rFont val="Times New Roman"/>
        <family val="1"/>
      </rPr>
      <t>Întreţinere curentă linii CF din subunităţi STFC Iaşi</t>
    </r>
  </si>
  <si>
    <r>
      <rPr>
        <sz val="7.5"/>
        <rFont val="Times New Roman"/>
        <family val="1"/>
      </rPr>
      <t xml:space="preserve">07.06.2012-
</t>
    </r>
    <r>
      <rPr>
        <sz val="7.5"/>
        <rFont val="Times New Roman"/>
        <family val="1"/>
      </rPr>
      <t>06.06.2013</t>
    </r>
  </si>
  <si>
    <r>
      <rPr>
        <sz val="7.5"/>
        <rFont val="Times New Roman"/>
        <family val="1"/>
      </rPr>
      <t>24/13.06.2012</t>
    </r>
  </si>
  <si>
    <r>
      <rPr>
        <sz val="7.5"/>
        <rFont val="Times New Roman"/>
        <family val="1"/>
      </rPr>
      <t>Salubrizare spaţii (clădiri) pentru personal din cadrul subunităţilor STFC Iaşi</t>
    </r>
  </si>
  <si>
    <r>
      <rPr>
        <sz val="7.5"/>
        <rFont val="Times New Roman"/>
        <family val="1"/>
      </rPr>
      <t xml:space="preserve">15.06.2012-
</t>
    </r>
    <r>
      <rPr>
        <sz val="7.5"/>
        <rFont val="Times New Roman"/>
        <family val="1"/>
      </rPr>
      <t>14.06.2013</t>
    </r>
  </si>
  <si>
    <r>
      <rPr>
        <sz val="7.5"/>
        <rFont val="Times New Roman"/>
        <family val="1"/>
      </rPr>
      <t>26/19.06.2012</t>
    </r>
  </si>
  <si>
    <r>
      <rPr>
        <sz val="7.5"/>
        <rFont val="Times New Roman"/>
        <family val="1"/>
      </rPr>
      <t>Formulare imprimate şi tipizate (lot. 1 şi 5)</t>
    </r>
  </si>
  <si>
    <r>
      <rPr>
        <sz val="7.5"/>
        <rFont val="Times New Roman"/>
        <family val="1"/>
      </rPr>
      <t xml:space="preserve">19.06.2012-
</t>
    </r>
    <r>
      <rPr>
        <sz val="7.5"/>
        <rFont val="Times New Roman"/>
        <family val="1"/>
      </rPr>
      <t>18.01.2013</t>
    </r>
  </si>
  <si>
    <r>
      <rPr>
        <sz val="7.5"/>
        <rFont val="Times New Roman"/>
        <family val="1"/>
      </rPr>
      <t>SC Diacostampet SRL Petrila</t>
    </r>
  </si>
  <si>
    <r>
      <rPr>
        <sz val="7.5"/>
        <rFont val="Times New Roman"/>
        <family val="1"/>
      </rPr>
      <t>30/10.07.2012</t>
    </r>
  </si>
  <si>
    <r>
      <rPr>
        <sz val="7.5"/>
        <rFont val="Times New Roman"/>
        <family val="1"/>
      </rPr>
      <t xml:space="preserve">Salubrizare vagoane de călători la Revizia de vagoane
</t>
    </r>
    <r>
      <rPr>
        <sz val="7.5"/>
        <rFont val="Times New Roman"/>
        <family val="1"/>
      </rPr>
      <t>Suceava</t>
    </r>
  </si>
  <si>
    <r>
      <rPr>
        <sz val="7.5"/>
        <rFont val="Times New Roman"/>
        <family val="1"/>
      </rPr>
      <t xml:space="preserve">10.10.2012-
</t>
    </r>
    <r>
      <rPr>
        <sz val="7.5"/>
        <rFont val="Times New Roman"/>
        <family val="1"/>
      </rPr>
      <t>09.10.2013</t>
    </r>
  </si>
  <si>
    <r>
      <rPr>
        <sz val="7.5"/>
        <rFont val="Times New Roman"/>
        <family val="1"/>
      </rPr>
      <t xml:space="preserve">SC Cosmin Company
</t>
    </r>
    <r>
      <rPr>
        <sz val="7.5"/>
        <rFont val="Times New Roman"/>
        <family val="1"/>
      </rPr>
      <t>SRL Iaşi</t>
    </r>
  </si>
  <si>
    <r>
      <rPr>
        <sz val="7.5"/>
        <rFont val="Times New Roman"/>
        <family val="1"/>
      </rPr>
      <t>31/11.07.2012</t>
    </r>
  </si>
  <si>
    <r>
      <rPr>
        <sz val="7.5"/>
        <rFont val="Times New Roman"/>
        <family val="1"/>
      </rPr>
      <t xml:space="preserve">Întreținere și reparare autovehicule și asigurare piese de
</t>
    </r>
    <r>
      <rPr>
        <sz val="7.5"/>
        <rFont val="Times New Roman"/>
        <family val="1"/>
      </rPr>
      <t>schimb și accesorii auto</t>
    </r>
  </si>
  <si>
    <r>
      <rPr>
        <sz val="7.5"/>
        <rFont val="Times New Roman"/>
        <family val="1"/>
      </rPr>
      <t xml:space="preserve">14.03.2012-
</t>
    </r>
    <r>
      <rPr>
        <sz val="7.5"/>
        <rFont val="Times New Roman"/>
        <family val="1"/>
      </rPr>
      <t>13.03.2013</t>
    </r>
  </si>
  <si>
    <r>
      <rPr>
        <sz val="7.5"/>
        <rFont val="Times New Roman"/>
        <family val="1"/>
      </rPr>
      <t>achiziţie directă</t>
    </r>
  </si>
  <si>
    <r>
      <rPr>
        <sz val="7.5"/>
        <rFont val="Times New Roman"/>
        <family val="1"/>
      </rPr>
      <t xml:space="preserve">SC Elite Tuning Service
</t>
    </r>
    <r>
      <rPr>
        <sz val="7.5"/>
        <rFont val="Times New Roman"/>
        <family val="1"/>
      </rPr>
      <t>SRL Iași</t>
    </r>
  </si>
  <si>
    <r>
      <rPr>
        <sz val="7.5"/>
        <rFont val="Times New Roman"/>
        <family val="1"/>
      </rPr>
      <t>32/11.07.2012</t>
    </r>
  </si>
  <si>
    <r>
      <rPr>
        <sz val="7.5"/>
        <rFont val="Times New Roman"/>
        <family val="1"/>
      </rPr>
      <t xml:space="preserve">Servicii de service (reparații și revizii) și livrare piese de
</t>
    </r>
    <r>
      <rPr>
        <sz val="7.5"/>
        <rFont val="Times New Roman"/>
        <family val="1"/>
      </rPr>
      <t>schimb/consumabile pentru autovehicule</t>
    </r>
  </si>
  <si>
    <r>
      <rPr>
        <sz val="7.5"/>
        <rFont val="Times New Roman"/>
        <family val="1"/>
      </rPr>
      <t xml:space="preserve">20.02.2012-
</t>
    </r>
    <r>
      <rPr>
        <sz val="7.5"/>
        <rFont val="Times New Roman"/>
        <family val="1"/>
      </rPr>
      <t>19.02.2013</t>
    </r>
  </si>
  <si>
    <r>
      <rPr>
        <sz val="7.5"/>
        <rFont val="Times New Roman"/>
        <family val="1"/>
      </rPr>
      <t xml:space="preserve">SC Romil Service SRL
</t>
    </r>
    <r>
      <rPr>
        <sz val="7.5"/>
        <rFont val="Times New Roman"/>
        <family val="1"/>
      </rPr>
      <t>Iași</t>
    </r>
  </si>
  <si>
    <r>
      <rPr>
        <sz val="7.5"/>
        <rFont val="Times New Roman"/>
        <family val="1"/>
      </rPr>
      <t>33/12.07.2012</t>
    </r>
  </si>
  <si>
    <r>
      <rPr>
        <sz val="7.5"/>
        <rFont val="Times New Roman"/>
        <family val="1"/>
      </rPr>
      <t>Servicii de exploatare, supraveghere și întreținere centrale termice și compresoare din subunități</t>
    </r>
  </si>
  <si>
    <r>
      <rPr>
        <sz val="7.5"/>
        <rFont val="Times New Roman"/>
        <family val="1"/>
      </rPr>
      <t xml:space="preserve">14.07.2012-
</t>
    </r>
    <r>
      <rPr>
        <sz val="7.5"/>
        <rFont val="Times New Roman"/>
        <family val="1"/>
      </rPr>
      <t>13.07.2013</t>
    </r>
  </si>
  <si>
    <r>
      <rPr>
        <sz val="7.5"/>
        <rFont val="Times New Roman"/>
        <family val="1"/>
      </rPr>
      <t>34/17.07.2012</t>
    </r>
  </si>
  <si>
    <r>
      <rPr>
        <sz val="7.5"/>
        <rFont val="Times New Roman"/>
        <family val="1"/>
      </rPr>
      <t xml:space="preserve">22.07.2012-
</t>
    </r>
    <r>
      <rPr>
        <sz val="7.5"/>
        <rFont val="Times New Roman"/>
        <family val="1"/>
      </rPr>
      <t>21.07.2013</t>
    </r>
  </si>
  <si>
    <r>
      <rPr>
        <sz val="7.5"/>
        <rFont val="Times New Roman"/>
        <family val="1"/>
      </rPr>
      <t>36/26.07.2012</t>
    </r>
  </si>
  <si>
    <r>
      <rPr>
        <sz val="7.5"/>
        <rFont val="Times New Roman"/>
        <family val="1"/>
      </rPr>
      <t>Salubrizare vagoane călători, automotoare/rame la Revizia de vagoane Paşcani</t>
    </r>
  </si>
  <si>
    <r>
      <rPr>
        <sz val="7.5"/>
        <rFont val="Times New Roman"/>
        <family val="1"/>
      </rPr>
      <t xml:space="preserve">01.08.2012-
</t>
    </r>
    <r>
      <rPr>
        <sz val="7.5"/>
        <rFont val="Times New Roman"/>
        <family val="1"/>
      </rPr>
      <t>31.07.2013</t>
    </r>
  </si>
  <si>
    <r>
      <rPr>
        <sz val="7.5"/>
        <rFont val="Times New Roman"/>
        <family val="1"/>
      </rPr>
      <t>Licitaţie deschisă cu etapa finală de licitaţie electr.</t>
    </r>
  </si>
  <si>
    <r>
      <rPr>
        <sz val="7.5"/>
        <rFont val="Times New Roman"/>
        <family val="1"/>
      </rPr>
      <t>37/27.07.2012</t>
    </r>
  </si>
  <si>
    <r>
      <rPr>
        <sz val="7.5"/>
        <rFont val="Times New Roman"/>
        <family val="1"/>
      </rPr>
      <t>Lemne de foc</t>
    </r>
  </si>
  <si>
    <r>
      <rPr>
        <sz val="7.5"/>
        <rFont val="Times New Roman"/>
        <family val="1"/>
      </rPr>
      <t xml:space="preserve">27.07.2012-
</t>
    </r>
    <r>
      <rPr>
        <sz val="7.5"/>
        <rFont val="Times New Roman"/>
        <family val="1"/>
      </rPr>
      <t>26.09.2012</t>
    </r>
  </si>
  <si>
    <r>
      <rPr>
        <sz val="7.5"/>
        <rFont val="Times New Roman"/>
        <family val="1"/>
      </rPr>
      <t>SC Fortransor Lemn SRL Ştiubeni</t>
    </r>
  </si>
  <si>
    <r>
      <rPr>
        <sz val="7.5"/>
        <rFont val="Times New Roman"/>
        <family val="1"/>
      </rPr>
      <t>38/01.08.2012</t>
    </r>
  </si>
  <si>
    <r>
      <rPr>
        <sz val="7.5"/>
        <rFont val="Times New Roman"/>
        <family val="1"/>
      </rPr>
      <t xml:space="preserve">Formulare BAR (tip broşură) necesare Depourilor Iaşi şi
</t>
    </r>
    <r>
      <rPr>
        <sz val="7.5"/>
        <rFont val="Times New Roman"/>
        <family val="1"/>
      </rPr>
      <t>Suceava Nord</t>
    </r>
  </si>
  <si>
    <r>
      <rPr>
        <sz val="7.5"/>
        <rFont val="Times New Roman"/>
        <family val="1"/>
      </rPr>
      <t xml:space="preserve">SC Adi Center SRL Vatra
</t>
    </r>
    <r>
      <rPr>
        <sz val="7.5"/>
        <rFont val="Times New Roman"/>
        <family val="1"/>
      </rPr>
      <t>Dornei</t>
    </r>
  </si>
  <si>
    <r>
      <rPr>
        <sz val="7.5"/>
        <rFont val="Times New Roman"/>
        <family val="1"/>
      </rPr>
      <t>44/10.09.2012</t>
    </r>
  </si>
  <si>
    <r>
      <rPr>
        <sz val="7.5"/>
        <rFont val="Times New Roman"/>
        <family val="1"/>
      </rPr>
      <t>Servicii de cablu TV la vila de la Slănic Moldova</t>
    </r>
  </si>
  <si>
    <r>
      <rPr>
        <sz val="7.5"/>
        <rFont val="Times New Roman"/>
        <family val="1"/>
      </rPr>
      <t xml:space="preserve">250 lei/luna fara
</t>
    </r>
    <r>
      <rPr>
        <sz val="7.5"/>
        <rFont val="Times New Roman"/>
        <family val="1"/>
      </rPr>
      <t>TVA</t>
    </r>
  </si>
  <si>
    <r>
      <rPr>
        <sz val="7.5"/>
        <rFont val="Times New Roman"/>
        <family val="1"/>
      </rPr>
      <t xml:space="preserve">10.09.2012-
</t>
    </r>
    <r>
      <rPr>
        <sz val="7.5"/>
        <rFont val="Times New Roman"/>
        <family val="1"/>
      </rPr>
      <t>09.09.2014</t>
    </r>
  </si>
  <si>
    <r>
      <rPr>
        <sz val="7.5"/>
        <rFont val="Times New Roman"/>
        <family val="1"/>
      </rPr>
      <t xml:space="preserve">SC Euro Siam Thai SRL
</t>
    </r>
    <r>
      <rPr>
        <sz val="7.5"/>
        <rFont val="Times New Roman"/>
        <family val="1"/>
      </rPr>
      <t>Slanic Moldova</t>
    </r>
  </si>
  <si>
    <r>
      <rPr>
        <sz val="7.5"/>
        <rFont val="Times New Roman"/>
        <family val="1"/>
      </rPr>
      <t>45/20.09.2012</t>
    </r>
  </si>
  <si>
    <r>
      <rPr>
        <sz val="7.5"/>
        <rFont val="Times New Roman"/>
        <family val="1"/>
      </rPr>
      <t xml:space="preserve">Reparații și igienizare clădire stația de spălare de la
</t>
    </r>
    <r>
      <rPr>
        <sz val="7.5"/>
        <rFont val="Times New Roman"/>
        <family val="1"/>
      </rPr>
      <t>Revizia de vagoane Suceava</t>
    </r>
  </si>
  <si>
    <r>
      <rPr>
        <sz val="7.5"/>
        <rFont val="Times New Roman"/>
        <family val="1"/>
      </rPr>
      <t xml:space="preserve">21.09.2012-
</t>
    </r>
    <r>
      <rPr>
        <sz val="7.5"/>
        <rFont val="Times New Roman"/>
        <family val="1"/>
      </rPr>
      <t>20.09.2013</t>
    </r>
  </si>
  <si>
    <r>
      <rPr>
        <sz val="7.5"/>
        <rFont val="Times New Roman"/>
        <family val="1"/>
      </rPr>
      <t>licitație deschisa</t>
    </r>
  </si>
  <si>
    <r>
      <rPr>
        <sz val="7.5"/>
        <rFont val="Times New Roman"/>
        <family val="1"/>
      </rPr>
      <t>SC Inscom SA Fălticeni</t>
    </r>
  </si>
  <si>
    <r>
      <rPr>
        <sz val="7.5"/>
        <rFont val="Times New Roman"/>
        <family val="1"/>
      </rPr>
      <t xml:space="preserve">Furnizare tâmplărie exterioară din PVC alb pentru Vila
</t>
    </r>
    <r>
      <rPr>
        <sz val="7.5"/>
        <rFont val="Times New Roman"/>
        <family val="1"/>
      </rPr>
      <t>Slănic Moldova</t>
    </r>
  </si>
  <si>
    <r>
      <rPr>
        <sz val="7.5"/>
        <rFont val="Times New Roman"/>
        <family val="1"/>
      </rPr>
      <t xml:space="preserve">28.11.2012-
</t>
    </r>
    <r>
      <rPr>
        <sz val="7.5"/>
        <rFont val="Times New Roman"/>
        <family val="1"/>
      </rPr>
      <t>27.04.2013</t>
    </r>
  </si>
  <si>
    <r>
      <rPr>
        <sz val="7.5"/>
        <rFont val="Times New Roman"/>
        <family val="1"/>
      </rPr>
      <t>SC Condep SRL Onești</t>
    </r>
  </si>
  <si>
    <r>
      <rPr>
        <sz val="7.5"/>
        <rFont val="Times New Roman"/>
        <family val="1"/>
      </rPr>
      <t xml:space="preserve">01.01.2013-
</t>
    </r>
    <r>
      <rPr>
        <sz val="7.5"/>
        <rFont val="Times New Roman"/>
        <family val="1"/>
      </rPr>
      <t>06.06.2013</t>
    </r>
  </si>
  <si>
    <r>
      <rPr>
        <sz val="7.5"/>
        <rFont val="Times New Roman"/>
        <family val="1"/>
      </rPr>
      <t>3/23.04.2013</t>
    </r>
  </si>
  <si>
    <r>
      <rPr>
        <sz val="7.5"/>
        <rFont val="Times New Roman"/>
        <family val="1"/>
      </rPr>
      <t>Deservire si salubrizare spatii cu destinatie dormitor si spalare materiale textile de la dormitoarele STFC Iasi</t>
    </r>
  </si>
  <si>
    <r>
      <rPr>
        <sz val="7.5"/>
        <rFont val="Times New Roman"/>
        <family val="1"/>
      </rPr>
      <t xml:space="preserve">24.04.2013-
</t>
    </r>
    <r>
      <rPr>
        <sz val="7.5"/>
        <rFont val="Times New Roman"/>
        <family val="1"/>
      </rPr>
      <t>23.04.2014</t>
    </r>
  </si>
  <si>
    <r>
      <rPr>
        <sz val="7.5"/>
        <rFont val="Times New Roman"/>
        <family val="1"/>
      </rPr>
      <t xml:space="preserve">Licitaţie deschisă cu
</t>
    </r>
    <r>
      <rPr>
        <sz val="7.5"/>
        <rFont val="Times New Roman"/>
        <family val="1"/>
      </rPr>
      <t>etapă finală de licitaţie electronică</t>
    </r>
  </si>
  <si>
    <r>
      <rPr>
        <sz val="7.5"/>
        <rFont val="Times New Roman"/>
        <family val="1"/>
      </rPr>
      <t>SC Isis Comprest SRL Barlad</t>
    </r>
  </si>
  <si>
    <r>
      <rPr>
        <sz val="7.5"/>
        <rFont val="Times New Roman"/>
        <family val="1"/>
      </rPr>
      <t>4/23.04.2013</t>
    </r>
  </si>
  <si>
    <r>
      <rPr>
        <sz val="7.5"/>
        <rFont val="Times New Roman"/>
        <family val="1"/>
      </rPr>
      <t>Deservire si salubrizare spatii cu destinatie dormitor si spalare materiale textile de la dormitoarele STFC Iasi;</t>
    </r>
  </si>
  <si>
    <r>
      <rPr>
        <sz val="7.5"/>
        <rFont val="Times New Roman"/>
        <family val="1"/>
      </rPr>
      <t xml:space="preserve">24.04.2013-
</t>
    </r>
    <r>
      <rPr>
        <sz val="7.5"/>
        <rFont val="Times New Roman"/>
        <family val="1"/>
      </rPr>
      <t>31.12.2013</t>
    </r>
  </si>
  <si>
    <r>
      <rPr>
        <sz val="7.5"/>
        <rFont val="Times New Roman"/>
        <family val="1"/>
      </rPr>
      <t>5/08.05.2013</t>
    </r>
  </si>
  <si>
    <r>
      <rPr>
        <sz val="7.5"/>
        <rFont val="Times New Roman"/>
        <family val="1"/>
      </rPr>
      <t xml:space="preserve">16.05.2013-
</t>
    </r>
    <r>
      <rPr>
        <sz val="7.5"/>
        <rFont val="Times New Roman"/>
        <family val="1"/>
      </rPr>
      <t>15.05.2014</t>
    </r>
  </si>
  <si>
    <r>
      <rPr>
        <sz val="7.5"/>
        <rFont val="Times New Roman"/>
        <family val="1"/>
      </rPr>
      <t>6/13.06.2013</t>
    </r>
  </si>
  <si>
    <r>
      <rPr>
        <sz val="7.5"/>
        <rFont val="Times New Roman"/>
        <family val="1"/>
      </rPr>
      <t xml:space="preserve">Furnizare formulare tip BAR (brosuri) pentru Depourile de
</t>
    </r>
    <r>
      <rPr>
        <sz val="7.5"/>
        <rFont val="Times New Roman"/>
        <family val="1"/>
      </rPr>
      <t>locomotive Iasi si Suceava</t>
    </r>
  </si>
  <si>
    <r>
      <rPr>
        <sz val="7.5"/>
        <rFont val="Times New Roman"/>
        <family val="1"/>
      </rPr>
      <t xml:space="preserve">01.08.2013-
</t>
    </r>
    <r>
      <rPr>
        <sz val="7.5"/>
        <rFont val="Times New Roman"/>
        <family val="1"/>
      </rPr>
      <t>31.07.2014</t>
    </r>
  </si>
  <si>
    <r>
      <rPr>
        <sz val="7.5"/>
        <rFont val="Times New Roman"/>
        <family val="1"/>
      </rPr>
      <t>achiziție directă</t>
    </r>
  </si>
  <si>
    <r>
      <rPr>
        <sz val="7.5"/>
        <rFont val="Times New Roman"/>
        <family val="1"/>
      </rPr>
      <t>7/19.06.2013</t>
    </r>
  </si>
  <si>
    <r>
      <rPr>
        <sz val="7.5"/>
        <rFont val="Times New Roman"/>
        <family val="1"/>
      </rPr>
      <t>Lucrari de reparatii acoperis arhiva la Revizia de vagoane Iasi</t>
    </r>
  </si>
  <si>
    <r>
      <rPr>
        <sz val="7.5"/>
        <rFont val="Times New Roman"/>
        <family val="1"/>
      </rPr>
      <t xml:space="preserve">26.06.2013-
</t>
    </r>
    <r>
      <rPr>
        <sz val="7.5"/>
        <rFont val="Times New Roman"/>
        <family val="1"/>
      </rPr>
      <t>15.07.2013</t>
    </r>
  </si>
  <si>
    <r>
      <rPr>
        <sz val="7.5"/>
        <rFont val="Times New Roman"/>
        <family val="1"/>
      </rPr>
      <t>SC Universal Construct Impex SRL Iasi</t>
    </r>
  </si>
  <si>
    <r>
      <rPr>
        <sz val="7.5"/>
        <rFont val="Times New Roman"/>
        <family val="1"/>
      </rPr>
      <t>8/29.07.2013</t>
    </r>
  </si>
  <si>
    <r>
      <rPr>
        <sz val="7.5"/>
        <rFont val="Times New Roman"/>
        <family val="1"/>
      </rPr>
      <t>Apă minerală (pentru salariatii STFC Iasi)</t>
    </r>
  </si>
  <si>
    <r>
      <rPr>
        <sz val="7.5"/>
        <rFont val="Times New Roman"/>
        <family val="1"/>
      </rPr>
      <t xml:space="preserve">29.07.2013-
</t>
    </r>
    <r>
      <rPr>
        <sz val="7.5"/>
        <rFont val="Times New Roman"/>
        <family val="1"/>
      </rPr>
      <t>28.10.2013</t>
    </r>
  </si>
  <si>
    <r>
      <rPr>
        <sz val="7.5"/>
        <rFont val="Times New Roman"/>
        <family val="1"/>
      </rPr>
      <t xml:space="preserve">neg.fara publ. prealabila anunt de
</t>
    </r>
    <r>
      <rPr>
        <sz val="7.5"/>
        <rFont val="Times New Roman"/>
        <family val="1"/>
      </rPr>
      <t>participare</t>
    </r>
  </si>
  <si>
    <r>
      <rPr>
        <sz val="7.5"/>
        <rFont val="Times New Roman"/>
        <family val="1"/>
      </rPr>
      <t>SC Rama Clau SRL Miercurea Ciuc</t>
    </r>
  </si>
  <si>
    <r>
      <rPr>
        <sz val="7.5"/>
        <rFont val="Times New Roman"/>
        <family val="1"/>
      </rPr>
      <t>9/12.08.2013</t>
    </r>
  </si>
  <si>
    <r>
      <rPr>
        <sz val="7.5"/>
        <rFont val="Times New Roman"/>
        <family val="1"/>
      </rPr>
      <t>Racordare sistem de distribuţie gaze naturale şi instalaţii de utilizare la Depoul de locomotive Iaşi</t>
    </r>
  </si>
  <si>
    <r>
      <rPr>
        <sz val="7.5"/>
        <rFont val="Times New Roman"/>
        <family val="1"/>
      </rPr>
      <t xml:space="preserve">15.08.2013-
</t>
    </r>
    <r>
      <rPr>
        <sz val="7.5"/>
        <rFont val="Times New Roman"/>
        <family val="1"/>
      </rPr>
      <t>15.12.2014</t>
    </r>
  </si>
  <si>
    <r>
      <rPr>
        <sz val="7.5"/>
        <rFont val="Times New Roman"/>
        <family val="1"/>
      </rPr>
      <t>licitație deschisă</t>
    </r>
  </si>
  <si>
    <r>
      <rPr>
        <sz val="7.5"/>
        <rFont val="Times New Roman"/>
        <family val="1"/>
      </rPr>
      <t>10/23.08.2013</t>
    </r>
  </si>
  <si>
    <r>
      <rPr>
        <sz val="7.5"/>
        <rFont val="Times New Roman"/>
        <family val="1"/>
      </rPr>
      <t>Apă minerală (pentru salariatii din depourile de locomotive și reviziile de vagoane de pe raza STFC Iasi)</t>
    </r>
  </si>
  <si>
    <r>
      <rPr>
        <sz val="7.5"/>
        <rFont val="Times New Roman"/>
        <family val="1"/>
      </rPr>
      <t xml:space="preserve">23.08.2013-
</t>
    </r>
    <r>
      <rPr>
        <sz val="7.5"/>
        <rFont val="Times New Roman"/>
        <family val="1"/>
      </rPr>
      <t>22.10.2013</t>
    </r>
  </si>
  <si>
    <r>
      <rPr>
        <sz val="7.5"/>
        <rFont val="Times New Roman"/>
        <family val="1"/>
      </rPr>
      <t>11/28.08.2013</t>
    </r>
  </si>
  <si>
    <r>
      <rPr>
        <sz val="7.5"/>
        <rFont val="Times New Roman"/>
        <family val="1"/>
      </rPr>
      <t xml:space="preserve">Furnizare tâmplărie exterioară și înlocuire tâmplărie
</t>
    </r>
    <r>
      <rPr>
        <sz val="7.5"/>
        <rFont val="Times New Roman"/>
        <family val="1"/>
      </rPr>
      <t>exterioară la Dormitorul Stației Bacău</t>
    </r>
  </si>
  <si>
    <r>
      <rPr>
        <sz val="7.5"/>
        <rFont val="Times New Roman"/>
        <family val="1"/>
      </rPr>
      <t xml:space="preserve">02.09.2013-
</t>
    </r>
    <r>
      <rPr>
        <sz val="7.5"/>
        <rFont val="Times New Roman"/>
        <family val="1"/>
      </rPr>
      <t>01.12.2013</t>
    </r>
  </si>
  <si>
    <r>
      <rPr>
        <sz val="7.5"/>
        <rFont val="Times New Roman"/>
        <family val="1"/>
      </rPr>
      <t>SC Ghenuța SRL Iași</t>
    </r>
  </si>
  <si>
    <r>
      <rPr>
        <sz val="7.5"/>
        <rFont val="Times New Roman"/>
        <family val="1"/>
      </rPr>
      <t>12/23.09.2013</t>
    </r>
  </si>
  <si>
    <r>
      <rPr>
        <sz val="7.5"/>
        <rFont val="Times New Roman"/>
        <family val="1"/>
      </rPr>
      <t>Consumabile pentru tehnica de calcul</t>
    </r>
  </si>
  <si>
    <r>
      <rPr>
        <sz val="7.5"/>
        <rFont val="Times New Roman"/>
        <family val="1"/>
      </rPr>
      <t xml:space="preserve">23.09.2013-
</t>
    </r>
    <r>
      <rPr>
        <sz val="7.5"/>
        <rFont val="Times New Roman"/>
        <family val="1"/>
      </rPr>
      <t>22.09.2014</t>
    </r>
  </si>
  <si>
    <r>
      <rPr>
        <sz val="7.5"/>
        <rFont val="Times New Roman"/>
        <family val="1"/>
      </rPr>
      <t>SC Evident Group SRL București</t>
    </r>
  </si>
  <si>
    <r>
      <rPr>
        <sz val="7.5"/>
        <rFont val="Times New Roman"/>
        <family val="1"/>
      </rPr>
      <t>13/10.10.2013</t>
    </r>
  </si>
  <si>
    <r>
      <rPr>
        <sz val="7.5"/>
        <rFont val="Times New Roman"/>
        <family val="1"/>
      </rPr>
      <t>Săpun de toaletă</t>
    </r>
  </si>
  <si>
    <r>
      <rPr>
        <sz val="7.5"/>
        <rFont val="Times New Roman"/>
        <family val="1"/>
      </rPr>
      <t xml:space="preserve">10.10.2013-
</t>
    </r>
    <r>
      <rPr>
        <sz val="7.5"/>
        <rFont val="Times New Roman"/>
        <family val="1"/>
      </rPr>
      <t>09.01.2014</t>
    </r>
  </si>
  <si>
    <r>
      <rPr>
        <sz val="7.5"/>
        <rFont val="Times New Roman"/>
        <family val="1"/>
      </rPr>
      <t xml:space="preserve">cerere de ofertă cu etapă finală de licitație
</t>
    </r>
    <r>
      <rPr>
        <sz val="7.5"/>
        <rFont val="Times New Roman"/>
        <family val="1"/>
      </rPr>
      <t>electronică</t>
    </r>
  </si>
  <si>
    <r>
      <rPr>
        <sz val="7.5"/>
        <rFont val="Times New Roman"/>
        <family val="1"/>
      </rPr>
      <t>SC Ortos Prod SRL Zalău</t>
    </r>
  </si>
  <si>
    <r>
      <rPr>
        <sz val="7.5"/>
        <rFont val="Times New Roman"/>
        <family val="1"/>
      </rPr>
      <t>14/31.10.2013</t>
    </r>
  </si>
  <si>
    <r>
      <rPr>
        <sz val="7.5"/>
        <rFont val="Times New Roman"/>
        <family val="1"/>
      </rPr>
      <t>Serviciul de perfecționare / inițiere / specializare profesională-Relații de muncă</t>
    </r>
  </si>
  <si>
    <r>
      <rPr>
        <sz val="7.5"/>
        <rFont val="Times New Roman"/>
        <family val="1"/>
      </rPr>
      <t xml:space="preserve">21.10.2013-
</t>
    </r>
    <r>
      <rPr>
        <sz val="7.5"/>
        <rFont val="Times New Roman"/>
        <family val="1"/>
      </rPr>
      <t>01.11.2013</t>
    </r>
  </si>
  <si>
    <r>
      <rPr>
        <sz val="7.5"/>
        <rFont val="Times New Roman"/>
        <family val="1"/>
      </rPr>
      <t>Centrul de pregătire și perfecționare profesională al Inspecției muncii Botoșani</t>
    </r>
  </si>
  <si>
    <r>
      <rPr>
        <sz val="7.5"/>
        <rFont val="Times New Roman"/>
        <family val="1"/>
      </rPr>
      <t>15/31.10.2013</t>
    </r>
  </si>
  <si>
    <r>
      <rPr>
        <sz val="7.5"/>
        <rFont val="Times New Roman"/>
        <family val="1"/>
      </rPr>
      <t xml:space="preserve">Serviciul de formare profesională cadru tehnic cu atribuții
</t>
    </r>
    <r>
      <rPr>
        <sz val="7.5"/>
        <rFont val="Times New Roman"/>
        <family val="1"/>
      </rPr>
      <t>în domeniul PSI</t>
    </r>
  </si>
  <si>
    <r>
      <rPr>
        <sz val="7.5"/>
        <rFont val="Times New Roman"/>
        <family val="1"/>
      </rPr>
      <t xml:space="preserve">21.10.2013-
</t>
    </r>
    <r>
      <rPr>
        <sz val="7.5"/>
        <rFont val="Times New Roman"/>
        <family val="1"/>
      </rPr>
      <t>20.11.2013</t>
    </r>
  </si>
  <si>
    <r>
      <rPr>
        <sz val="7.5"/>
        <rFont val="Times New Roman"/>
        <family val="1"/>
      </rPr>
      <t>Iași Sting Grup SRL Iași</t>
    </r>
  </si>
  <si>
    <r>
      <rPr>
        <sz val="7.5"/>
        <rFont val="Times New Roman"/>
        <family val="1"/>
      </rPr>
      <t>16/05.11.2013</t>
    </r>
  </si>
  <si>
    <r>
      <rPr>
        <sz val="7.5"/>
        <rFont val="Times New Roman"/>
        <family val="1"/>
      </rPr>
      <t xml:space="preserve">05.11.2013-
</t>
    </r>
    <r>
      <rPr>
        <sz val="7.5"/>
        <rFont val="Times New Roman"/>
        <family val="1"/>
      </rPr>
      <t>04.12.2013</t>
    </r>
  </si>
  <si>
    <r>
      <rPr>
        <sz val="7.5"/>
        <rFont val="Times New Roman"/>
        <family val="1"/>
      </rPr>
      <t xml:space="preserve">neg. fără publ. prealabilă anunț de participare / BRM-
</t>
    </r>
    <r>
      <rPr>
        <sz val="7.5"/>
        <rFont val="Times New Roman"/>
        <family val="1"/>
      </rPr>
      <t>piața la disponibil</t>
    </r>
  </si>
  <si>
    <r>
      <rPr>
        <sz val="7.5"/>
        <rFont val="Times New Roman"/>
        <family val="1"/>
      </rPr>
      <t xml:space="preserve">Euro Forest Exim Tg.
</t>
    </r>
    <r>
      <rPr>
        <sz val="7.5"/>
        <rFont val="Times New Roman"/>
        <family val="1"/>
      </rPr>
      <t>Neamț</t>
    </r>
  </si>
  <si>
    <r>
      <rPr>
        <sz val="7.5"/>
        <rFont val="Times New Roman"/>
        <family val="1"/>
      </rPr>
      <t>17/11.11.2013</t>
    </r>
  </si>
  <si>
    <r>
      <rPr>
        <sz val="7.5"/>
        <rFont val="Times New Roman"/>
        <family val="1"/>
      </rPr>
      <t>Servicii de certificare - Certificat digital calificat</t>
    </r>
  </si>
  <si>
    <r>
      <rPr>
        <sz val="7.5"/>
        <rFont val="Times New Roman"/>
        <family val="1"/>
      </rPr>
      <t xml:space="preserve">19.11.2013-
</t>
    </r>
    <r>
      <rPr>
        <sz val="7.5"/>
        <rFont val="Times New Roman"/>
        <family val="1"/>
      </rPr>
      <t>18.11.2013</t>
    </r>
  </si>
  <si>
    <r>
      <rPr>
        <sz val="7.5"/>
        <rFont val="Times New Roman"/>
        <family val="1"/>
      </rPr>
      <t>Certsign SA</t>
    </r>
  </si>
  <si>
    <r>
      <rPr>
        <sz val="7.5"/>
        <rFont val="Times New Roman"/>
        <family val="1"/>
      </rPr>
      <t>18/14.11.2013</t>
    </r>
  </si>
  <si>
    <r>
      <rPr>
        <sz val="7.5"/>
        <rFont val="Times New Roman"/>
        <family val="1"/>
      </rPr>
      <t>Motorină pentru încălzire</t>
    </r>
  </si>
  <si>
    <r>
      <rPr>
        <sz val="7.5"/>
        <rFont val="Times New Roman"/>
        <family val="1"/>
      </rPr>
      <t>38.584,00 lei fără TVA și fără acciză</t>
    </r>
  </si>
  <si>
    <r>
      <rPr>
        <sz val="7.5"/>
        <rFont val="Times New Roman"/>
        <family val="1"/>
      </rPr>
      <t xml:space="preserve">14.11.2013-
</t>
    </r>
    <r>
      <rPr>
        <sz val="7.5"/>
        <rFont val="Times New Roman"/>
        <family val="1"/>
      </rPr>
      <t>13.12.2013</t>
    </r>
  </si>
  <si>
    <r>
      <rPr>
        <sz val="7.5"/>
        <rFont val="Times New Roman"/>
        <family val="1"/>
      </rPr>
      <t xml:space="preserve">neg.fără publ. prealabilă anunț de participare/ BRM -
</t>
    </r>
    <r>
      <rPr>
        <sz val="7.5"/>
        <rFont val="Times New Roman"/>
        <family val="1"/>
      </rPr>
      <t>piața la disponibil</t>
    </r>
  </si>
  <si>
    <r>
      <rPr>
        <sz val="7.5"/>
        <rFont val="Times New Roman"/>
        <family val="1"/>
      </rPr>
      <t>Media Rom Grup SRL</t>
    </r>
  </si>
  <si>
    <r>
      <rPr>
        <sz val="7.5"/>
        <rFont val="Times New Roman"/>
        <family val="1"/>
      </rPr>
      <t>19/22.11.2013</t>
    </r>
  </si>
  <si>
    <r>
      <rPr>
        <sz val="7.5"/>
        <rFont val="Times New Roman"/>
        <family val="1"/>
      </rPr>
      <t>Reparații instalații electrice, igienizare și reparații dormitor stația Bacău</t>
    </r>
  </si>
  <si>
    <r>
      <rPr>
        <sz val="7.5"/>
        <rFont val="Times New Roman"/>
        <family val="1"/>
      </rPr>
      <t xml:space="preserve">22.11.2013-
</t>
    </r>
    <r>
      <rPr>
        <sz val="7.5"/>
        <rFont val="Times New Roman"/>
        <family val="1"/>
      </rPr>
      <t>31.12.2013</t>
    </r>
  </si>
  <si>
    <r>
      <rPr>
        <sz val="7.5"/>
        <rFont val="Times New Roman"/>
        <family val="1"/>
      </rPr>
      <t xml:space="preserve">cerere de ofertă cu
</t>
    </r>
    <r>
      <rPr>
        <sz val="7.5"/>
        <rFont val="Times New Roman"/>
        <family val="1"/>
      </rPr>
      <t>etapă finală de licitație electronică</t>
    </r>
  </si>
  <si>
    <r>
      <rPr>
        <sz val="7.5"/>
        <rFont val="Times New Roman"/>
        <family val="1"/>
      </rPr>
      <t>Inscom SA</t>
    </r>
  </si>
  <si>
    <r>
      <rPr>
        <sz val="7.5"/>
        <rFont val="Times New Roman"/>
        <family val="1"/>
      </rPr>
      <t>1/06.01.2014</t>
    </r>
  </si>
  <si>
    <r>
      <rPr>
        <sz val="7.5"/>
        <rFont val="Times New Roman"/>
        <family val="1"/>
      </rPr>
      <t xml:space="preserve">01.01.2014-
</t>
    </r>
    <r>
      <rPr>
        <sz val="7.5"/>
        <rFont val="Times New Roman"/>
        <family val="1"/>
      </rPr>
      <t>23.04.2014</t>
    </r>
  </si>
  <si>
    <r>
      <rPr>
        <sz val="7.5"/>
        <rFont val="Times New Roman"/>
        <family val="1"/>
      </rPr>
      <t>Isis Comprest SRL</t>
    </r>
  </si>
  <si>
    <r>
      <rPr>
        <sz val="7.5"/>
        <rFont val="Times New Roman"/>
        <family val="1"/>
      </rPr>
      <t>3/07.05.2014</t>
    </r>
  </si>
  <si>
    <r>
      <rPr>
        <sz val="7.5"/>
        <rFont val="Times New Roman"/>
        <family val="1"/>
      </rPr>
      <t>Formulare imprimate și tipizate</t>
    </r>
  </si>
  <si>
    <r>
      <rPr>
        <sz val="7.5"/>
        <rFont val="Times New Roman"/>
        <family val="1"/>
      </rPr>
      <t xml:space="preserve">07.05.2014-
</t>
    </r>
    <r>
      <rPr>
        <sz val="7.5"/>
        <rFont val="Times New Roman"/>
        <family val="1"/>
      </rPr>
      <t>06.12.2014</t>
    </r>
  </si>
  <si>
    <r>
      <rPr>
        <sz val="7.5"/>
        <rFont val="Times New Roman"/>
        <family val="1"/>
      </rPr>
      <t>Diacostampet SRL Petrila</t>
    </r>
  </si>
  <si>
    <r>
      <rPr>
        <sz val="7.5"/>
        <rFont val="Times New Roman"/>
        <family val="1"/>
      </rPr>
      <t>4/20.05.2014</t>
    </r>
  </si>
  <si>
    <r>
      <rPr>
        <sz val="7.5"/>
        <rFont val="Times New Roman"/>
        <family val="1"/>
      </rPr>
      <t>Rechizite de birou și hârtie</t>
    </r>
  </si>
  <si>
    <r>
      <rPr>
        <sz val="7.5"/>
        <rFont val="Times New Roman"/>
        <family val="1"/>
      </rPr>
      <t xml:space="preserve">21.05.2014-
</t>
    </r>
    <r>
      <rPr>
        <sz val="7.5"/>
        <rFont val="Times New Roman"/>
        <family val="1"/>
      </rPr>
      <t>20.02.2015</t>
    </r>
  </si>
  <si>
    <r>
      <rPr>
        <sz val="7.5"/>
        <rFont val="Times New Roman"/>
        <family val="1"/>
      </rPr>
      <t>DNS Birotica SRL București</t>
    </r>
  </si>
  <si>
    <r>
      <rPr>
        <sz val="7.5"/>
        <rFont val="Times New Roman"/>
        <family val="1"/>
      </rPr>
      <t>5/30.05.2014</t>
    </r>
  </si>
  <si>
    <r>
      <rPr>
        <sz val="7.5"/>
        <rFont val="Times New Roman"/>
        <family val="1"/>
      </rPr>
      <t>Salubrizare spații administrative, salubrizare dormitoare și spălare materiale textile de la dormitoarele STFC Iași</t>
    </r>
  </si>
  <si>
    <r>
      <rPr>
        <sz val="7.5"/>
        <rFont val="Times New Roman"/>
        <family val="1"/>
      </rPr>
      <t xml:space="preserve">01.06.2014-
</t>
    </r>
    <r>
      <rPr>
        <sz val="7.5"/>
        <rFont val="Times New Roman"/>
        <family val="1"/>
      </rPr>
      <t>31.05.2015</t>
    </r>
  </si>
  <si>
    <r>
      <rPr>
        <sz val="7.5"/>
        <rFont val="Times New Roman"/>
        <family val="1"/>
      </rPr>
      <t xml:space="preserve">SC Isis Comprest SRL în
</t>
    </r>
    <r>
      <rPr>
        <sz val="7.5"/>
        <rFont val="Times New Roman"/>
        <family val="1"/>
      </rPr>
      <t>asociere cu SC Ghenuța SRL Iași</t>
    </r>
  </si>
  <si>
    <r>
      <rPr>
        <sz val="7.5"/>
        <rFont val="Times New Roman"/>
        <family val="1"/>
      </rPr>
      <t>6/03.07.2014</t>
    </r>
  </si>
  <si>
    <r>
      <rPr>
        <sz val="7.5"/>
        <rFont val="Times New Roman"/>
        <family val="1"/>
      </rPr>
      <t xml:space="preserve">03.07.2014-
</t>
    </r>
    <r>
      <rPr>
        <sz val="7.5"/>
        <rFont val="Times New Roman"/>
        <family val="1"/>
      </rPr>
      <t>15.11.2014</t>
    </r>
  </si>
  <si>
    <r>
      <rPr>
        <sz val="7.5"/>
        <rFont val="Times New Roman"/>
        <family val="1"/>
      </rPr>
      <t>Licitație deschisă</t>
    </r>
  </si>
  <si>
    <r>
      <rPr>
        <sz val="7.5"/>
        <rFont val="Times New Roman"/>
        <family val="1"/>
      </rPr>
      <t>7/31.07.2014</t>
    </r>
  </si>
  <si>
    <r>
      <rPr>
        <sz val="7.5"/>
        <rFont val="Times New Roman"/>
        <family val="1"/>
      </rPr>
      <t>Servicii de reparații și întreținere echipament fotocopiator</t>
    </r>
  </si>
  <si>
    <r>
      <rPr>
        <sz val="7.5"/>
        <rFont val="Times New Roman"/>
        <family val="1"/>
      </rPr>
      <t xml:space="preserve">01.08.2014-
</t>
    </r>
    <r>
      <rPr>
        <sz val="7.5"/>
        <rFont val="Times New Roman"/>
        <family val="1"/>
      </rPr>
      <t>31.07.2015</t>
    </r>
  </si>
  <si>
    <r>
      <rPr>
        <sz val="7.5"/>
        <rFont val="Times New Roman"/>
        <family val="1"/>
      </rPr>
      <t xml:space="preserve">SC Texer Service Co
</t>
    </r>
    <r>
      <rPr>
        <sz val="7.5"/>
        <rFont val="Times New Roman"/>
        <family val="1"/>
      </rPr>
      <t>SRL Bacău</t>
    </r>
  </si>
  <si>
    <r>
      <rPr>
        <sz val="7.5"/>
        <rFont val="Times New Roman"/>
        <family val="1"/>
      </rPr>
      <t>8/18.08.2014</t>
    </r>
  </si>
  <si>
    <r>
      <rPr>
        <sz val="7.5"/>
        <rFont val="Times New Roman"/>
        <family val="1"/>
      </rPr>
      <t>Apă minerală pentru salariații STFC Iași</t>
    </r>
  </si>
  <si>
    <r>
      <rPr>
        <sz val="7.5"/>
        <rFont val="Times New Roman"/>
        <family val="1"/>
      </rPr>
      <t xml:space="preserve">18.08.2014-
</t>
    </r>
    <r>
      <rPr>
        <sz val="7.5"/>
        <rFont val="Times New Roman"/>
        <family val="1"/>
      </rPr>
      <t>17.10.2014</t>
    </r>
  </si>
  <si>
    <r>
      <rPr>
        <sz val="7.5"/>
        <rFont val="Times New Roman"/>
        <family val="1"/>
      </rPr>
      <t>9/19.08.2014</t>
    </r>
  </si>
  <si>
    <r>
      <rPr>
        <sz val="7.5"/>
        <rFont val="Times New Roman"/>
        <family val="1"/>
      </rPr>
      <t>Buletine de avizare restricții de viteză</t>
    </r>
  </si>
  <si>
    <r>
      <rPr>
        <sz val="7.5"/>
        <rFont val="Times New Roman"/>
        <family val="1"/>
      </rPr>
      <t xml:space="preserve">19.08.2014-
</t>
    </r>
    <r>
      <rPr>
        <sz val="7.5"/>
        <rFont val="Times New Roman"/>
        <family val="1"/>
      </rPr>
      <t>18.08.2015</t>
    </r>
  </si>
  <si>
    <r>
      <rPr>
        <sz val="7.5"/>
        <rFont val="Times New Roman"/>
        <family val="1"/>
      </rPr>
      <t xml:space="preserve">licitație deschisă cu
</t>
    </r>
    <r>
      <rPr>
        <sz val="7.5"/>
        <rFont val="Times New Roman"/>
        <family val="1"/>
      </rPr>
      <t>etapă finală de licitație electronică</t>
    </r>
  </si>
  <si>
    <r>
      <rPr>
        <sz val="7.5"/>
        <rFont val="Times New Roman"/>
        <family val="1"/>
      </rPr>
      <t>SC Grosso SRL Brașov</t>
    </r>
  </si>
  <si>
    <r>
      <rPr>
        <sz val="7.5"/>
        <rFont val="Times New Roman"/>
        <family val="1"/>
      </rPr>
      <t>10/21.10.2014</t>
    </r>
  </si>
  <si>
    <r>
      <rPr>
        <sz val="7.5"/>
        <rFont val="Times New Roman"/>
        <family val="1"/>
      </rPr>
      <t xml:space="preserve">21.10.2014-
</t>
    </r>
    <r>
      <rPr>
        <sz val="7.5"/>
        <rFont val="Times New Roman"/>
        <family val="1"/>
      </rPr>
      <t>20.11.2014</t>
    </r>
  </si>
  <si>
    <r>
      <rPr>
        <sz val="7.5"/>
        <rFont val="Times New Roman"/>
        <family val="1"/>
      </rPr>
      <t>Media Rom Grup SRL Iasi</t>
    </r>
  </si>
  <si>
    <r>
      <rPr>
        <sz val="7.5"/>
        <rFont val="Times New Roman"/>
        <family val="1"/>
      </rPr>
      <t>11/22.10.2014</t>
    </r>
  </si>
  <si>
    <r>
      <rPr>
        <sz val="7.5"/>
        <rFont val="Times New Roman"/>
        <family val="1"/>
      </rPr>
      <t>Consumabile  pentru echipamentele tehnice</t>
    </r>
  </si>
  <si>
    <r>
      <rPr>
        <sz val="7.5"/>
        <rFont val="Times New Roman"/>
        <family val="1"/>
      </rPr>
      <t xml:space="preserve">22.10.2014-
</t>
    </r>
    <r>
      <rPr>
        <sz val="7.5"/>
        <rFont val="Times New Roman"/>
        <family val="1"/>
      </rPr>
      <t>21.07.2015</t>
    </r>
  </si>
  <si>
    <r>
      <rPr>
        <sz val="7.5"/>
        <rFont val="Times New Roman"/>
        <family val="1"/>
      </rPr>
      <t>Meda Consult SRL Targoviste</t>
    </r>
  </si>
  <si>
    <r>
      <rPr>
        <sz val="7.5"/>
        <rFont val="Times New Roman"/>
        <family val="1"/>
      </rPr>
      <t>12/06.11.2014</t>
    </r>
  </si>
  <si>
    <r>
      <rPr>
        <sz val="7.5"/>
        <rFont val="Times New Roman"/>
        <family val="1"/>
      </rPr>
      <t xml:space="preserve">23.10.2014-
</t>
    </r>
    <r>
      <rPr>
        <sz val="7.5"/>
        <rFont val="Times New Roman"/>
        <family val="1"/>
      </rPr>
      <t>22.10.2015</t>
    </r>
  </si>
  <si>
    <r>
      <rPr>
        <sz val="7.5"/>
        <rFont val="Times New Roman"/>
        <family val="1"/>
      </rPr>
      <t>13/20.11.2014</t>
    </r>
  </si>
  <si>
    <r>
      <rPr>
        <sz val="7.5"/>
        <rFont val="Times New Roman"/>
        <family val="1"/>
      </rPr>
      <t>Servicii de intretinere, verificare si reparare curenta linii cf si aparate de cale din subunitati SRTFC Iasi</t>
    </r>
  </si>
  <si>
    <r>
      <rPr>
        <sz val="7.5"/>
        <rFont val="Times New Roman"/>
        <family val="1"/>
      </rPr>
      <t xml:space="preserve">20.11.2014-
</t>
    </r>
    <r>
      <rPr>
        <sz val="7.5"/>
        <rFont val="Times New Roman"/>
        <family val="1"/>
      </rPr>
      <t>19.11.2015</t>
    </r>
  </si>
  <si>
    <r>
      <rPr>
        <sz val="7.5"/>
        <rFont val="Times New Roman"/>
        <family val="1"/>
      </rPr>
      <t>Ghenuta SRL Iasi</t>
    </r>
  </si>
  <si>
    <r>
      <rPr>
        <sz val="7.5"/>
        <rFont val="Times New Roman"/>
        <family val="1"/>
      </rPr>
      <t>1/22.01.2015</t>
    </r>
  </si>
  <si>
    <r>
      <rPr>
        <sz val="7.5"/>
        <rFont val="Times New Roman"/>
        <family val="1"/>
      </rPr>
      <t xml:space="preserve">22.01.2015-
</t>
    </r>
    <r>
      <rPr>
        <sz val="7.5"/>
        <rFont val="Times New Roman"/>
        <family val="1"/>
      </rPr>
      <t>21.02.2015</t>
    </r>
  </si>
  <si>
    <r>
      <rPr>
        <sz val="7.5"/>
        <rFont val="Times New Roman"/>
        <family val="1"/>
      </rPr>
      <t>Euseb SRL Tg. Neamt</t>
    </r>
  </si>
  <si>
    <r>
      <rPr>
        <sz val="7.5"/>
        <rFont val="Times New Roman"/>
        <family val="1"/>
      </rPr>
      <t>2/26.01.2015</t>
    </r>
  </si>
  <si>
    <r>
      <rPr>
        <sz val="7.5"/>
        <rFont val="Times New Roman"/>
        <family val="1"/>
      </rPr>
      <t>Sapun de toaleta</t>
    </r>
  </si>
  <si>
    <r>
      <rPr>
        <sz val="7.5"/>
        <rFont val="Times New Roman"/>
        <family val="1"/>
      </rPr>
      <t xml:space="preserve">26.01.2015-
</t>
    </r>
    <r>
      <rPr>
        <sz val="7.5"/>
        <rFont val="Times New Roman"/>
        <family val="1"/>
      </rPr>
      <t>25.04.2015</t>
    </r>
  </si>
  <si>
    <r>
      <rPr>
        <sz val="7.5"/>
        <rFont val="Times New Roman"/>
        <family val="1"/>
      </rPr>
      <t xml:space="preserve">achizitie directa cu
</t>
    </r>
    <r>
      <rPr>
        <sz val="7.5"/>
        <rFont val="Times New Roman"/>
        <family val="1"/>
      </rPr>
      <t>negociere</t>
    </r>
  </si>
  <si>
    <r>
      <rPr>
        <sz val="7.5"/>
        <rFont val="Times New Roman"/>
        <family val="1"/>
      </rPr>
      <t xml:space="preserve">Varcom Business SRL
</t>
    </r>
    <r>
      <rPr>
        <sz val="7.5"/>
        <rFont val="Times New Roman"/>
        <family val="1"/>
      </rPr>
      <t>Bucuresti</t>
    </r>
  </si>
  <si>
    <r>
      <rPr>
        <sz val="7.5"/>
        <rFont val="Times New Roman"/>
        <family val="1"/>
      </rPr>
      <t>3/30.03.2015</t>
    </r>
  </si>
  <si>
    <r>
      <rPr>
        <sz val="7.5"/>
        <rFont val="Times New Roman"/>
        <family val="1"/>
      </rPr>
      <t>Monitorizarea activității SRTFC Iași pentru subunitățile sale Depou CF Iași și Revizia de Vagoane Iași din punct de vedere al protecției mediului prin analize fizico-chimice și chimice ale factorului de mediu - apă uzată.</t>
    </r>
  </si>
  <si>
    <r>
      <rPr>
        <sz val="7.5"/>
        <rFont val="Times New Roman"/>
        <family val="1"/>
      </rPr>
      <t xml:space="preserve">01.04.2015-
</t>
    </r>
    <r>
      <rPr>
        <sz val="7.5"/>
        <rFont val="Times New Roman"/>
        <family val="1"/>
      </rPr>
      <t>31.12.2015</t>
    </r>
  </si>
  <si>
    <r>
      <rPr>
        <sz val="7.5"/>
        <rFont val="Times New Roman"/>
        <family val="1"/>
      </rPr>
      <t xml:space="preserve">CNCF ”CFR” SA -
</t>
    </r>
    <r>
      <rPr>
        <sz val="7.5"/>
        <rFont val="Times New Roman"/>
        <family val="1"/>
      </rPr>
      <t>Sucursala Regională CF Iași</t>
    </r>
  </si>
  <si>
    <r>
      <rPr>
        <sz val="7.5"/>
        <rFont val="Times New Roman"/>
        <family val="1"/>
      </rPr>
      <t>4/24.04.2015</t>
    </r>
  </si>
  <si>
    <r>
      <rPr>
        <sz val="7.5"/>
        <rFont val="Times New Roman"/>
        <family val="1"/>
      </rPr>
      <t xml:space="preserve">Colectare, transport și depunere valori bănești și instrumente de plată din subunitățile SRTFC Iași la unități
</t>
    </r>
    <r>
      <rPr>
        <sz val="7.5"/>
        <rFont val="Times New Roman"/>
        <family val="1"/>
      </rPr>
      <t>bancare</t>
    </r>
  </si>
  <si>
    <r>
      <rPr>
        <sz val="7.5"/>
        <rFont val="Times New Roman"/>
        <family val="1"/>
      </rPr>
      <t xml:space="preserve">01.06.2015-
</t>
    </r>
    <r>
      <rPr>
        <sz val="7.5"/>
        <rFont val="Times New Roman"/>
        <family val="1"/>
      </rPr>
      <t>31.05.2016</t>
    </r>
  </si>
  <si>
    <r>
      <rPr>
        <sz val="7.5"/>
        <rFont val="Times New Roman"/>
        <family val="1"/>
      </rPr>
      <t xml:space="preserve">licitație deschisă cu etapă finală de licitație
</t>
    </r>
    <r>
      <rPr>
        <sz val="7.5"/>
        <rFont val="Times New Roman"/>
        <family val="1"/>
      </rPr>
      <t>electronică</t>
    </r>
  </si>
  <si>
    <r>
      <rPr>
        <sz val="7.5"/>
        <rFont val="Times New Roman"/>
        <family val="1"/>
      </rPr>
      <t>G4S Cash Solutions SRL</t>
    </r>
  </si>
  <si>
    <r>
      <rPr>
        <sz val="7.5"/>
        <rFont val="Times New Roman"/>
        <family val="1"/>
      </rPr>
      <t>5/10.06.2015</t>
    </r>
  </si>
  <si>
    <r>
      <rPr>
        <sz val="7.5"/>
        <rFont val="Times New Roman"/>
        <family val="1"/>
      </rPr>
      <t>Vopsele, grund si diluanti</t>
    </r>
  </si>
  <si>
    <r>
      <rPr>
        <sz val="7.5"/>
        <rFont val="Times New Roman"/>
        <family val="1"/>
      </rPr>
      <t xml:space="preserve">10.06.2015-
</t>
    </r>
    <r>
      <rPr>
        <sz val="7.5"/>
        <rFont val="Times New Roman"/>
        <family val="1"/>
      </rPr>
      <t>09.10.2015</t>
    </r>
  </si>
  <si>
    <r>
      <rPr>
        <sz val="7.5"/>
        <rFont val="Times New Roman"/>
        <family val="1"/>
      </rPr>
      <t>Kober SRL</t>
    </r>
  </si>
  <si>
    <r>
      <rPr>
        <sz val="7.5"/>
        <rFont val="Times New Roman"/>
        <family val="1"/>
      </rPr>
      <t>6/16.06.2015</t>
    </r>
  </si>
  <si>
    <r>
      <rPr>
        <sz val="7.5"/>
        <rFont val="Times New Roman"/>
        <family val="1"/>
      </rPr>
      <t>Organe de asamblare - lot 1</t>
    </r>
  </si>
  <si>
    <r>
      <rPr>
        <sz val="7.5"/>
        <rFont val="Times New Roman"/>
        <family val="1"/>
      </rPr>
      <t xml:space="preserve">16.06.2015-
</t>
    </r>
    <r>
      <rPr>
        <sz val="7.5"/>
        <rFont val="Times New Roman"/>
        <family val="1"/>
      </rPr>
      <t>15.08.2015</t>
    </r>
  </si>
  <si>
    <r>
      <rPr>
        <sz val="7.5"/>
        <rFont val="Times New Roman"/>
        <family val="1"/>
      </rPr>
      <t>Fontana Fasteners SRL</t>
    </r>
  </si>
  <si>
    <r>
      <rPr>
        <sz val="7.5"/>
        <rFont val="Times New Roman"/>
        <family val="1"/>
      </rPr>
      <t>7/16.06.2015</t>
    </r>
  </si>
  <si>
    <r>
      <rPr>
        <sz val="7.5"/>
        <rFont val="Times New Roman"/>
        <family val="1"/>
      </rPr>
      <t>Organe de asamblare - loturi 2, 3, 4, 5, 6</t>
    </r>
  </si>
  <si>
    <r>
      <rPr>
        <sz val="7.5"/>
        <rFont val="Times New Roman"/>
        <family val="1"/>
      </rPr>
      <t>Seda Invest SRL</t>
    </r>
  </si>
  <si>
    <r>
      <rPr>
        <sz val="7.5"/>
        <rFont val="Times New Roman"/>
        <family val="1"/>
      </rPr>
      <t>8/22.06.2015</t>
    </r>
  </si>
  <si>
    <r>
      <rPr>
        <sz val="7.5"/>
        <rFont val="Times New Roman"/>
        <family val="1"/>
      </rPr>
      <t xml:space="preserve">22.06.2015-
</t>
    </r>
    <r>
      <rPr>
        <sz val="7.5"/>
        <rFont val="Times New Roman"/>
        <family val="1"/>
      </rPr>
      <t>21.08.2015</t>
    </r>
  </si>
  <si>
    <r>
      <rPr>
        <sz val="7.5"/>
        <rFont val="Times New Roman"/>
        <family val="1"/>
      </rPr>
      <t>Rama Clau SRL Miercurea Ciuc</t>
    </r>
  </si>
  <si>
    <r>
      <rPr>
        <sz val="7.5"/>
        <rFont val="Times New Roman"/>
        <family val="1"/>
      </rPr>
      <t>9/24.06.2015</t>
    </r>
  </si>
  <si>
    <r>
      <rPr>
        <sz val="7.5"/>
        <rFont val="Times New Roman"/>
        <family val="1"/>
      </rPr>
      <t>Rechizite de birou</t>
    </r>
  </si>
  <si>
    <r>
      <rPr>
        <sz val="7.5"/>
        <rFont val="Times New Roman"/>
        <family val="1"/>
      </rPr>
      <t xml:space="preserve">24.06.2015-
</t>
    </r>
    <r>
      <rPr>
        <sz val="7.5"/>
        <rFont val="Times New Roman"/>
        <family val="1"/>
      </rPr>
      <t>23.01.2016</t>
    </r>
  </si>
  <si>
    <r>
      <rPr>
        <sz val="7.5"/>
        <rFont val="Times New Roman"/>
        <family val="1"/>
      </rPr>
      <t>10/29.06.2015</t>
    </r>
  </si>
  <si>
    <r>
      <rPr>
        <sz val="7.5"/>
        <rFont val="Times New Roman"/>
        <family val="1"/>
      </rPr>
      <t xml:space="preserve">29.06.2015-
</t>
    </r>
    <r>
      <rPr>
        <sz val="7.5"/>
        <rFont val="Times New Roman"/>
        <family val="1"/>
      </rPr>
      <t>28.04.2016</t>
    </r>
  </si>
  <si>
    <r>
      <rPr>
        <sz val="7.5"/>
        <rFont val="Times New Roman"/>
        <family val="1"/>
      </rPr>
      <t>11/14.07.2015</t>
    </r>
  </si>
  <si>
    <r>
      <rPr>
        <sz val="7.5"/>
        <rFont val="Times New Roman"/>
        <family val="1"/>
      </rPr>
      <t>Echipament de protecție (EIP) - lot 4 (pelerine de ploaie și veste avertizoare)</t>
    </r>
  </si>
  <si>
    <r>
      <rPr>
        <sz val="7.5"/>
        <rFont val="Times New Roman"/>
        <family val="1"/>
      </rPr>
      <t xml:space="preserve">14.07.2015-
</t>
    </r>
    <r>
      <rPr>
        <sz val="7.5"/>
        <rFont val="Times New Roman"/>
        <family val="1"/>
      </rPr>
      <t>14.09.2015</t>
    </r>
  </si>
  <si>
    <r>
      <rPr>
        <sz val="7.5"/>
        <rFont val="Times New Roman"/>
        <family val="1"/>
      </rPr>
      <t>SCM de gradul 1 Solidaritatea Iași</t>
    </r>
  </si>
  <si>
    <r>
      <rPr>
        <sz val="7.5"/>
        <rFont val="Times New Roman"/>
        <family val="1"/>
      </rPr>
      <t>12/14.07.2015</t>
    </r>
  </si>
  <si>
    <r>
      <rPr>
        <sz val="7.5"/>
        <rFont val="Times New Roman"/>
        <family val="1"/>
      </rPr>
      <t>Salubrizare spații administrative, dormitoare și spălare materiale textile ale dormitoarelor stațiilor SRTFC Iași și salubrizare sediul SRTFC Iași</t>
    </r>
  </si>
  <si>
    <r>
      <rPr>
        <sz val="7.5"/>
        <rFont val="Times New Roman"/>
        <family val="1"/>
      </rPr>
      <t xml:space="preserve">14.07.2015-
</t>
    </r>
    <r>
      <rPr>
        <sz val="7.5"/>
        <rFont val="Times New Roman"/>
        <family val="1"/>
      </rPr>
      <t>13.07.2016</t>
    </r>
  </si>
  <si>
    <r>
      <rPr>
        <sz val="7.5"/>
        <rFont val="Times New Roman"/>
        <family val="1"/>
      </rPr>
      <t>licitație deschisă cu etapă finală de licitație electronică</t>
    </r>
  </si>
  <si>
    <r>
      <rPr>
        <sz val="7.5"/>
        <rFont val="Times New Roman"/>
        <family val="1"/>
      </rPr>
      <t>13/21.07.2015</t>
    </r>
  </si>
  <si>
    <r>
      <rPr>
        <sz val="7.5"/>
        <rFont val="Times New Roman"/>
        <family val="1"/>
      </rPr>
      <t xml:space="preserve">Echipament de protecție (EIP) - lot 5 (cizme electroizolante de înaltă tensiune și cizme electroizolante
</t>
    </r>
    <r>
      <rPr>
        <sz val="7.5"/>
        <rFont val="Times New Roman"/>
        <family val="1"/>
      </rPr>
      <t>de joasă tensiune)</t>
    </r>
  </si>
  <si>
    <r>
      <rPr>
        <sz val="7.5"/>
        <rFont val="Times New Roman"/>
        <family val="1"/>
      </rPr>
      <t xml:space="preserve">21.07.2015-
</t>
    </r>
    <r>
      <rPr>
        <sz val="7.5"/>
        <rFont val="Times New Roman"/>
        <family val="1"/>
      </rPr>
      <t>20.09.2015</t>
    </r>
  </si>
  <si>
    <r>
      <rPr>
        <sz val="7.5"/>
        <rFont val="Times New Roman"/>
        <family val="1"/>
      </rPr>
      <t>Vertical Trend SRL</t>
    </r>
  </si>
  <si>
    <r>
      <rPr>
        <sz val="7.5"/>
        <rFont val="Times New Roman"/>
        <family val="1"/>
      </rPr>
      <t>14/21.07.2015</t>
    </r>
  </si>
  <si>
    <r>
      <rPr>
        <sz val="7.5"/>
        <rFont val="Times New Roman"/>
        <family val="1"/>
      </rPr>
      <t>Echipament de protecție (EIP) - lot 3 (șube tip CFR scurte din blană și căciuli din blană)</t>
    </r>
  </si>
  <si>
    <r>
      <rPr>
        <sz val="7.5"/>
        <rFont val="Times New Roman"/>
        <family val="1"/>
      </rPr>
      <t>Trans-Blan Moroșan SRL</t>
    </r>
  </si>
  <si>
    <r>
      <rPr>
        <sz val="7.5"/>
        <rFont val="Times New Roman"/>
        <family val="1"/>
      </rPr>
      <t>15/22.07.2015</t>
    </r>
  </si>
  <si>
    <r>
      <rPr>
        <sz val="7.5"/>
        <rFont val="Times New Roman"/>
        <family val="1"/>
      </rPr>
      <t>Echipament de protecție (EIP) - lot 6 (cizme protecție apă noroi)</t>
    </r>
  </si>
  <si>
    <r>
      <rPr>
        <sz val="7.5"/>
        <rFont val="Times New Roman"/>
        <family val="1"/>
      </rPr>
      <t>16/22.07.2015</t>
    </r>
  </si>
  <si>
    <r>
      <rPr>
        <sz val="7.5"/>
        <rFont val="Times New Roman"/>
        <family val="1"/>
      </rPr>
      <t>Curățare materiale textile din dormitorul Depoului Suceava Nord</t>
    </r>
  </si>
  <si>
    <r>
      <rPr>
        <sz val="7.5"/>
        <rFont val="Times New Roman"/>
        <family val="1"/>
      </rPr>
      <t xml:space="preserve">21.07.2015-
</t>
    </r>
    <r>
      <rPr>
        <sz val="7.5"/>
        <rFont val="Times New Roman"/>
        <family val="1"/>
      </rPr>
      <t>20.07.2016</t>
    </r>
  </si>
  <si>
    <r>
      <rPr>
        <sz val="7.5"/>
        <rFont val="Times New Roman"/>
        <family val="1"/>
      </rPr>
      <t>17/28.07.2015</t>
    </r>
  </si>
  <si>
    <r>
      <rPr>
        <sz val="7.5"/>
        <rFont val="Times New Roman"/>
        <family val="1"/>
      </rPr>
      <t xml:space="preserve">28.07.2015-
</t>
    </r>
    <r>
      <rPr>
        <sz val="7.5"/>
        <rFont val="Times New Roman"/>
        <family val="1"/>
      </rPr>
      <t>27.04.2016</t>
    </r>
  </si>
  <si>
    <r>
      <rPr>
        <sz val="7.5"/>
        <rFont val="Times New Roman"/>
        <family val="1"/>
      </rPr>
      <t>Alimar Oem SRL</t>
    </r>
  </si>
  <si>
    <r>
      <rPr>
        <sz val="7.5"/>
        <rFont val="Times New Roman"/>
        <family val="1"/>
      </rPr>
      <t>18/13.08.2015</t>
    </r>
  </si>
  <si>
    <r>
      <rPr>
        <sz val="7.5"/>
        <rFont val="Times New Roman"/>
        <family val="1"/>
      </rPr>
      <t>Formulare imprimate tip BAR (buletin de avizare a restricțiilor de viteză</t>
    </r>
  </si>
  <si>
    <r>
      <rPr>
        <sz val="7.5"/>
        <rFont val="Times New Roman"/>
        <family val="1"/>
      </rPr>
      <t xml:space="preserve">19.08.2015-
</t>
    </r>
    <r>
      <rPr>
        <sz val="7.5"/>
        <rFont val="Times New Roman"/>
        <family val="1"/>
      </rPr>
      <t>18.08.2016</t>
    </r>
  </si>
  <si>
    <r>
      <rPr>
        <sz val="7.5"/>
        <rFont val="Times New Roman"/>
        <family val="1"/>
      </rPr>
      <t>Grosso SRL</t>
    </r>
  </si>
  <si>
    <r>
      <rPr>
        <sz val="7.5"/>
        <rFont val="Times New Roman"/>
        <family val="1"/>
      </rPr>
      <t>19/13.08.2015</t>
    </r>
  </si>
  <si>
    <r>
      <rPr>
        <sz val="7.5"/>
        <rFont val="Times New Roman"/>
        <family val="1"/>
      </rPr>
      <t>Servicii de întreținere și reparații fotocopiator</t>
    </r>
  </si>
  <si>
    <r>
      <rPr>
        <sz val="7.5"/>
        <rFont val="Times New Roman"/>
        <family val="1"/>
      </rPr>
      <t xml:space="preserve">01.08.2015-
</t>
    </r>
    <r>
      <rPr>
        <sz val="7.5"/>
        <rFont val="Times New Roman"/>
        <family val="1"/>
      </rPr>
      <t>31.07.2016</t>
    </r>
  </si>
  <si>
    <r>
      <rPr>
        <sz val="7.5"/>
        <rFont val="Times New Roman"/>
        <family val="1"/>
      </rPr>
      <t>Texer Service Co SRL</t>
    </r>
  </si>
  <si>
    <r>
      <rPr>
        <sz val="7.5"/>
        <rFont val="Times New Roman"/>
        <family val="1"/>
      </rPr>
      <t>20/01.09.2015</t>
    </r>
  </si>
  <si>
    <r>
      <rPr>
        <sz val="7.5"/>
        <rFont val="Times New Roman"/>
        <family val="1"/>
      </rPr>
      <t>Evaluarea riscului la securitatea fizică la Depoul Iași</t>
    </r>
  </si>
  <si>
    <r>
      <rPr>
        <sz val="7.5"/>
        <rFont val="Times New Roman"/>
        <family val="1"/>
      </rPr>
      <t xml:space="preserve">01.09.2015-
</t>
    </r>
    <r>
      <rPr>
        <sz val="7.5"/>
        <rFont val="Times New Roman"/>
        <family val="1"/>
      </rPr>
      <t>01.10.2015</t>
    </r>
  </si>
  <si>
    <r>
      <rPr>
        <sz val="7.5"/>
        <rFont val="Times New Roman"/>
        <family val="1"/>
      </rPr>
      <t>PFA Romeo Costache</t>
    </r>
  </si>
  <si>
    <r>
      <rPr>
        <sz val="7.5"/>
        <rFont val="Times New Roman"/>
        <family val="1"/>
      </rPr>
      <t>21/04.09.2015</t>
    </r>
  </si>
  <si>
    <r>
      <rPr>
        <sz val="7.5"/>
        <rFont val="Times New Roman"/>
        <family val="1"/>
      </rPr>
      <t xml:space="preserve">Reparații la acoperiș și lucrări de reparații interioare la
</t>
    </r>
    <r>
      <rPr>
        <sz val="7.5"/>
        <rFont val="Times New Roman"/>
        <family val="1"/>
      </rPr>
      <t>Agenția de Voiaj CFR Iași</t>
    </r>
  </si>
  <si>
    <r>
      <rPr>
        <sz val="7.5"/>
        <rFont val="Times New Roman"/>
        <family val="1"/>
      </rPr>
      <t xml:space="preserve">07.09.2015-
</t>
    </r>
    <r>
      <rPr>
        <sz val="7.5"/>
        <rFont val="Times New Roman"/>
        <family val="1"/>
      </rPr>
      <t>07.10.2015</t>
    </r>
  </si>
  <si>
    <r>
      <rPr>
        <sz val="7.5"/>
        <rFont val="Times New Roman"/>
        <family val="1"/>
      </rPr>
      <t xml:space="preserve">Aca Divi Distribution
</t>
    </r>
    <r>
      <rPr>
        <sz val="7.5"/>
        <rFont val="Times New Roman"/>
        <family val="1"/>
      </rPr>
      <t>Chișinău SRL Iași</t>
    </r>
  </si>
  <si>
    <r>
      <rPr>
        <sz val="7.5"/>
        <rFont val="Times New Roman"/>
        <family val="1"/>
      </rPr>
      <t>22/09.09.2015</t>
    </r>
  </si>
  <si>
    <r>
      <rPr>
        <sz val="7.5"/>
        <rFont val="Times New Roman"/>
        <family val="1"/>
      </rPr>
      <t xml:space="preserve">Deservire și salubrizare dormitoare aparținând Depoului
</t>
    </r>
    <r>
      <rPr>
        <sz val="7.5"/>
        <rFont val="Times New Roman"/>
        <family val="1"/>
      </rPr>
      <t>CF Iași și SELC Bacău</t>
    </r>
  </si>
  <si>
    <r>
      <rPr>
        <sz val="7.5"/>
        <rFont val="Times New Roman"/>
        <family val="1"/>
      </rPr>
      <t xml:space="preserve">09.09.2015-
</t>
    </r>
    <r>
      <rPr>
        <sz val="7.5"/>
        <rFont val="Times New Roman"/>
        <family val="1"/>
      </rPr>
      <t>08.09.2016</t>
    </r>
  </si>
  <si>
    <r>
      <rPr>
        <sz val="7.5"/>
        <rFont val="Times New Roman"/>
        <family val="1"/>
      </rPr>
      <t>Ghenuța SRL</t>
    </r>
  </si>
  <si>
    <r>
      <rPr>
        <sz val="7.5"/>
        <rFont val="Times New Roman"/>
        <family val="1"/>
      </rPr>
      <t>23/09.09.2015</t>
    </r>
  </si>
  <si>
    <r>
      <rPr>
        <sz val="7.5"/>
        <rFont val="Times New Roman"/>
        <family val="1"/>
      </rPr>
      <t xml:space="preserve">Deservire și salubrizare dormitor aparținând Depoului
</t>
    </r>
    <r>
      <rPr>
        <sz val="7.5"/>
        <rFont val="Times New Roman"/>
        <family val="1"/>
      </rPr>
      <t>Suceava</t>
    </r>
  </si>
  <si>
    <r>
      <rPr>
        <sz val="7.5"/>
        <rFont val="Times New Roman"/>
        <family val="1"/>
      </rPr>
      <t>24/14.09.2015</t>
    </r>
  </si>
  <si>
    <r>
      <rPr>
        <sz val="7.5"/>
        <rFont val="Times New Roman"/>
        <family val="1"/>
      </rPr>
      <t>Verificare, reparare și încărcare stingătoare de incendiu</t>
    </r>
  </si>
  <si>
    <r>
      <rPr>
        <sz val="7.5"/>
        <rFont val="Times New Roman"/>
        <family val="1"/>
      </rPr>
      <t xml:space="preserve">14.09.2015-
</t>
    </r>
    <r>
      <rPr>
        <sz val="7.5"/>
        <rFont val="Times New Roman"/>
        <family val="1"/>
      </rPr>
      <t>13.09.2016</t>
    </r>
  </si>
  <si>
    <r>
      <rPr>
        <sz val="7.5"/>
        <rFont val="Times New Roman"/>
        <family val="1"/>
      </rPr>
      <t>Angels SRL</t>
    </r>
  </si>
  <si>
    <r>
      <rPr>
        <sz val="7.5"/>
        <rFont val="Times New Roman"/>
        <family val="1"/>
      </rPr>
      <t>25/16.09.2015</t>
    </r>
  </si>
  <si>
    <r>
      <rPr>
        <sz val="7.5"/>
        <rFont val="Times New Roman"/>
        <family val="1"/>
      </rPr>
      <t>Echipament de protecție (EIP): lot 1: halate doc și salopete ajustate pe corp cu elastic la mâneci și talie</t>
    </r>
  </si>
  <si>
    <r>
      <rPr>
        <sz val="7.5"/>
        <rFont val="Times New Roman"/>
        <family val="1"/>
      </rPr>
      <t xml:space="preserve">16.09.2015-
</t>
    </r>
    <r>
      <rPr>
        <sz val="7.5"/>
        <rFont val="Times New Roman"/>
        <family val="1"/>
      </rPr>
      <t>15.11.2015</t>
    </r>
  </si>
  <si>
    <r>
      <rPr>
        <sz val="7.5"/>
        <rFont val="Times New Roman"/>
        <family val="1"/>
      </rPr>
      <t>Aca Prod Actual SRL</t>
    </r>
  </si>
  <si>
    <r>
      <rPr>
        <sz val="7.5"/>
        <rFont val="Times New Roman"/>
        <family val="1"/>
      </rPr>
      <t>26/17.09.2015</t>
    </r>
  </si>
  <si>
    <r>
      <rPr>
        <sz val="7.5"/>
        <rFont val="Times New Roman"/>
        <family val="1"/>
      </rPr>
      <t xml:space="preserve">Spălare materiale textile din dormitoarele Depoului Iași și
</t>
    </r>
    <r>
      <rPr>
        <sz val="7.5"/>
        <rFont val="Times New Roman"/>
        <family val="1"/>
      </rPr>
      <t>SELC Bacău</t>
    </r>
  </si>
  <si>
    <r>
      <rPr>
        <sz val="7.5"/>
        <rFont val="Times New Roman"/>
        <family val="1"/>
      </rPr>
      <t xml:space="preserve">17.09.2015-
</t>
    </r>
    <r>
      <rPr>
        <sz val="7.5"/>
        <rFont val="Times New Roman"/>
        <family val="1"/>
      </rPr>
      <t>16.09.2016</t>
    </r>
  </si>
  <si>
    <r>
      <rPr>
        <sz val="7.5"/>
        <rFont val="Times New Roman"/>
        <family val="1"/>
      </rPr>
      <t>27/24.09.2015</t>
    </r>
  </si>
  <si>
    <r>
      <rPr>
        <sz val="7.5"/>
        <rFont val="Times New Roman"/>
        <family val="1"/>
      </rPr>
      <t xml:space="preserve">18.09.2015-
</t>
    </r>
    <r>
      <rPr>
        <sz val="7.5"/>
        <rFont val="Times New Roman"/>
        <family val="1"/>
      </rPr>
      <t>17.10.2015</t>
    </r>
  </si>
  <si>
    <r>
      <rPr>
        <sz val="7.5"/>
        <rFont val="Times New Roman"/>
        <family val="1"/>
      </rPr>
      <t>negociere fără publicarea prealabilă a unui anunț de participare / BRM - piața la disponibil</t>
    </r>
  </si>
  <si>
    <r>
      <rPr>
        <sz val="7.5"/>
        <rFont val="Times New Roman"/>
        <family val="1"/>
      </rPr>
      <t>28/08.10.2015</t>
    </r>
  </si>
  <si>
    <r>
      <rPr>
        <sz val="7.5"/>
        <rFont val="Times New Roman"/>
        <family val="1"/>
      </rPr>
      <t xml:space="preserve">08.10.2015-
</t>
    </r>
    <r>
      <rPr>
        <sz val="7.5"/>
        <rFont val="Times New Roman"/>
        <family val="1"/>
      </rPr>
      <t>07.11.2015</t>
    </r>
  </si>
  <si>
    <r>
      <rPr>
        <sz val="7.5"/>
        <rFont val="Times New Roman"/>
        <family val="1"/>
      </rPr>
      <t>29/08.10.2015</t>
    </r>
  </si>
  <si>
    <r>
      <rPr>
        <sz val="7.5"/>
        <rFont val="Times New Roman"/>
        <family val="1"/>
      </rPr>
      <t xml:space="preserve">01.10.2015-
</t>
    </r>
    <r>
      <rPr>
        <sz val="7.5"/>
        <rFont val="Times New Roman"/>
        <family val="1"/>
      </rPr>
      <t>30.09.2015</t>
    </r>
  </si>
  <si>
    <r>
      <rPr>
        <sz val="7.5"/>
        <rFont val="Times New Roman"/>
        <family val="1"/>
      </rPr>
      <t>30/14.10.2015</t>
    </r>
  </si>
  <si>
    <r>
      <rPr>
        <sz val="7.5"/>
        <rFont val="Times New Roman"/>
        <family val="1"/>
      </rPr>
      <t xml:space="preserve">14.10.2015-
</t>
    </r>
    <r>
      <rPr>
        <sz val="7.5"/>
        <rFont val="Times New Roman"/>
        <family val="1"/>
      </rPr>
      <t>13.04.2015</t>
    </r>
  </si>
  <si>
    <r>
      <rPr>
        <sz val="7.5"/>
        <rFont val="Times New Roman"/>
        <family val="1"/>
      </rPr>
      <t>DNS Birotica SRL</t>
    </r>
  </si>
  <si>
    <r>
      <rPr>
        <sz val="7.5"/>
        <rFont val="Times New Roman"/>
        <family val="1"/>
      </rPr>
      <t>31/27.10.2015</t>
    </r>
  </si>
  <si>
    <r>
      <rPr>
        <sz val="7.5"/>
        <rFont val="Times New Roman"/>
        <family val="1"/>
      </rPr>
      <t>Motostivuitor</t>
    </r>
  </si>
  <si>
    <r>
      <rPr>
        <sz val="7.5"/>
        <rFont val="Times New Roman"/>
        <family val="1"/>
      </rPr>
      <t xml:space="preserve">27.10.2015-
</t>
    </r>
    <r>
      <rPr>
        <sz val="7.5"/>
        <rFont val="Times New Roman"/>
        <family val="1"/>
      </rPr>
      <t>27.11.2015</t>
    </r>
  </si>
  <si>
    <r>
      <rPr>
        <sz val="7.5"/>
        <rFont val="Times New Roman"/>
        <family val="1"/>
      </rPr>
      <t>Util SPC SRL Giurgiu</t>
    </r>
  </si>
  <si>
    <r>
      <rPr>
        <sz val="7.5"/>
        <rFont val="Times New Roman"/>
        <family val="1"/>
      </rPr>
      <t>32/04.11.2015</t>
    </r>
  </si>
  <si>
    <r>
      <rPr>
        <sz val="7.5"/>
        <rFont val="Times New Roman"/>
        <family val="1"/>
      </rPr>
      <t>Servicii de proiectare pentru ”Reparare instalatii termice interioare cladire administrativa Depoul CFR Iasi”</t>
    </r>
  </si>
  <si>
    <r>
      <rPr>
        <sz val="7.5"/>
        <rFont val="Times New Roman"/>
        <family val="1"/>
      </rPr>
      <t xml:space="preserve">04.11.2015-
</t>
    </r>
    <r>
      <rPr>
        <sz val="7.5"/>
        <rFont val="Times New Roman"/>
        <family val="1"/>
      </rPr>
      <t>04.12.2015</t>
    </r>
  </si>
  <si>
    <r>
      <rPr>
        <sz val="7.5"/>
        <rFont val="Times New Roman"/>
        <family val="1"/>
      </rPr>
      <t>3D Arhigrup SRL Iasi</t>
    </r>
  </si>
  <si>
    <r>
      <rPr>
        <sz val="7.5"/>
        <rFont val="Times New Roman"/>
        <family val="1"/>
      </rPr>
      <t>33/04.11.2015</t>
    </r>
  </si>
  <si>
    <r>
      <rPr>
        <sz val="7.5"/>
        <rFont val="Times New Roman"/>
        <family val="1"/>
      </rPr>
      <t>Servicii de proiectare pentru ”Reabilitare instalatii termice pentru cladirile din incinta depoului CFR Iasi”</t>
    </r>
  </si>
  <si>
    <r>
      <rPr>
        <sz val="7.5"/>
        <rFont val="Times New Roman"/>
        <family val="1"/>
      </rPr>
      <t>34/19.11.2015</t>
    </r>
  </si>
  <si>
    <r>
      <rPr>
        <sz val="7.5"/>
        <rFont val="Times New Roman"/>
        <family val="1"/>
      </rPr>
      <t xml:space="preserve">Modernizare magazie materiale pentru amenajare arhiva
</t>
    </r>
    <r>
      <rPr>
        <sz val="7.5"/>
        <rFont val="Times New Roman"/>
        <family val="1"/>
      </rPr>
      <t>SRTFC Iasi - depoul CFR Iasi</t>
    </r>
  </si>
  <si>
    <r>
      <rPr>
        <sz val="7.5"/>
        <rFont val="Times New Roman"/>
        <family val="1"/>
      </rPr>
      <t xml:space="preserve">19.11.2015-
</t>
    </r>
    <r>
      <rPr>
        <sz val="7.5"/>
        <rFont val="Times New Roman"/>
        <family val="1"/>
      </rPr>
      <t>18.02.2015</t>
    </r>
  </si>
  <si>
    <r>
      <rPr>
        <sz val="7.5"/>
        <rFont val="Times New Roman"/>
        <family val="1"/>
      </rPr>
      <t>cerere de oferta</t>
    </r>
  </si>
  <si>
    <r>
      <rPr>
        <sz val="7.5"/>
        <rFont val="Times New Roman"/>
        <family val="1"/>
      </rPr>
      <t>35/27.11.2015</t>
    </r>
  </si>
  <si>
    <r>
      <rPr>
        <sz val="7.5"/>
        <rFont val="Times New Roman"/>
        <family val="1"/>
      </rPr>
      <t xml:space="preserve">Evaluarea riscului la securitate fizica la Depoul Suceava
</t>
    </r>
    <r>
      <rPr>
        <sz val="7.5"/>
        <rFont val="Times New Roman"/>
        <family val="1"/>
      </rPr>
      <t>Nord</t>
    </r>
  </si>
  <si>
    <r>
      <rPr>
        <sz val="7.5"/>
        <rFont val="Times New Roman"/>
        <family val="1"/>
      </rPr>
      <t xml:space="preserve">20.11.2015-
</t>
    </r>
    <r>
      <rPr>
        <sz val="7.5"/>
        <rFont val="Times New Roman"/>
        <family val="1"/>
      </rPr>
      <t>20.12.2015</t>
    </r>
  </si>
  <si>
    <r>
      <rPr>
        <sz val="7.5"/>
        <rFont val="Times New Roman"/>
        <family val="1"/>
      </rPr>
      <t>e-Birotik SRL Suceava</t>
    </r>
  </si>
  <si>
    <r>
      <rPr>
        <sz val="7.5"/>
        <rFont val="Times New Roman"/>
        <family val="1"/>
      </rPr>
      <t>36/04.12.2015</t>
    </r>
  </si>
  <si>
    <r>
      <rPr>
        <sz val="7.5"/>
        <rFont val="Times New Roman"/>
        <family val="1"/>
      </rPr>
      <t>Tamplarie exterioara dormitor tractiune SELC Bacau</t>
    </r>
  </si>
  <si>
    <r>
      <rPr>
        <sz val="7.5"/>
        <rFont val="Times New Roman"/>
        <family val="1"/>
      </rPr>
      <t xml:space="preserve">04.12.2015-
</t>
    </r>
    <r>
      <rPr>
        <sz val="7.5"/>
        <rFont val="Times New Roman"/>
        <family val="1"/>
      </rPr>
      <t>28.12.2015</t>
    </r>
  </si>
  <si>
    <r>
      <rPr>
        <sz val="7.5"/>
        <rFont val="Times New Roman"/>
        <family val="1"/>
      </rPr>
      <t>Trocri Impex SRL Bacau</t>
    </r>
  </si>
  <si>
    <r>
      <rPr>
        <sz val="7.5"/>
        <rFont val="Times New Roman"/>
        <family val="1"/>
      </rPr>
      <t>37/04.12.2015</t>
    </r>
  </si>
  <si>
    <r>
      <rPr>
        <sz val="7.5"/>
        <rFont val="Times New Roman"/>
        <family val="1"/>
      </rPr>
      <t>Autoutilitara</t>
    </r>
  </si>
  <si>
    <r>
      <rPr>
        <sz val="7.5"/>
        <rFont val="Times New Roman"/>
        <family val="1"/>
      </rPr>
      <t xml:space="preserve">04.12.2015-
</t>
    </r>
    <r>
      <rPr>
        <sz val="7.5"/>
        <rFont val="Times New Roman"/>
        <family val="1"/>
      </rPr>
      <t>03.02.2015</t>
    </r>
  </si>
  <si>
    <r>
      <rPr>
        <sz val="7.5"/>
        <rFont val="Times New Roman"/>
        <family val="1"/>
      </rPr>
      <t>Ati Motors Holding SRL</t>
    </r>
  </si>
  <si>
    <r>
      <rPr>
        <sz val="7.5"/>
        <rFont val="Times New Roman"/>
        <family val="1"/>
      </rPr>
      <t>38/07.12.2015</t>
    </r>
  </si>
  <si>
    <r>
      <rPr>
        <sz val="7.5"/>
        <rFont val="Times New Roman"/>
        <family val="1"/>
      </rPr>
      <t>Motopompa PSI Novus 1000</t>
    </r>
  </si>
  <si>
    <r>
      <rPr>
        <sz val="7.5"/>
        <rFont val="Times New Roman"/>
        <family val="1"/>
      </rPr>
      <t xml:space="preserve">07.12.2015-
</t>
    </r>
    <r>
      <rPr>
        <sz val="7.5"/>
        <rFont val="Times New Roman"/>
        <family val="1"/>
      </rPr>
      <t>29.12.2015</t>
    </r>
  </si>
  <si>
    <r>
      <rPr>
        <sz val="7.5"/>
        <rFont val="Times New Roman"/>
        <family val="1"/>
      </rPr>
      <t>Novus SRL Constanta</t>
    </r>
  </si>
  <si>
    <r>
      <rPr>
        <sz val="7.5"/>
        <rFont val="Times New Roman"/>
        <family val="1"/>
      </rPr>
      <t>39/07.12.2015</t>
    </r>
  </si>
  <si>
    <r>
      <rPr>
        <sz val="7.5"/>
        <rFont val="Times New Roman"/>
        <family val="1"/>
      </rPr>
      <t xml:space="preserve">Tamplarie exterioara cladiri dormitor tractiune, laborator,
</t>
    </r>
    <r>
      <rPr>
        <sz val="7.5"/>
        <rFont val="Times New Roman"/>
        <family val="1"/>
      </rPr>
      <t>scoala personal Depoul Suceava</t>
    </r>
  </si>
  <si>
    <r>
      <rPr>
        <sz val="7.5"/>
        <rFont val="Times New Roman"/>
        <family val="1"/>
      </rPr>
      <t xml:space="preserve">07.12.2015-
</t>
    </r>
    <r>
      <rPr>
        <sz val="7.5"/>
        <rFont val="Times New Roman"/>
        <family val="1"/>
      </rPr>
      <t>28.12.2015</t>
    </r>
  </si>
  <si>
    <r>
      <rPr>
        <sz val="7.5"/>
        <rFont val="Times New Roman"/>
        <family val="1"/>
      </rPr>
      <t>Planiterm SRL Suceava</t>
    </r>
  </si>
  <si>
    <r>
      <rPr>
        <sz val="7.5"/>
        <rFont val="Times New Roman"/>
        <family val="1"/>
      </rPr>
      <t>40/17.12.2015</t>
    </r>
  </si>
  <si>
    <r>
      <rPr>
        <sz val="7.5"/>
        <rFont val="Times New Roman"/>
        <family val="1"/>
      </rPr>
      <t xml:space="preserve">Servicii de curatare si eliminare a namolurilor rezultate din decantorul separator pentru produse petroliere existente in
</t>
    </r>
    <r>
      <rPr>
        <sz val="7.5"/>
        <rFont val="Times New Roman"/>
        <family val="1"/>
      </rPr>
      <t>SELC Bacau</t>
    </r>
  </si>
  <si>
    <r>
      <rPr>
        <sz val="7.5"/>
        <rFont val="Times New Roman"/>
        <family val="1"/>
      </rPr>
      <t xml:space="preserve">17.12.2015-
</t>
    </r>
    <r>
      <rPr>
        <sz val="7.5"/>
        <rFont val="Times New Roman"/>
        <family val="1"/>
      </rPr>
      <t>16.01.2016</t>
    </r>
  </si>
  <si>
    <r>
      <rPr>
        <sz val="7.5"/>
        <rFont val="Times New Roman"/>
        <family val="1"/>
      </rPr>
      <t>Global Eco Center SRL Iasi</t>
    </r>
  </si>
  <si>
    <r>
      <rPr>
        <sz val="7.5"/>
        <rFont val="Times New Roman"/>
        <family val="1"/>
      </rPr>
      <t>41/30.12.2015</t>
    </r>
  </si>
  <si>
    <r>
      <rPr>
        <sz val="7.5"/>
        <rFont val="Times New Roman"/>
        <family val="1"/>
      </rPr>
      <t>Furnizare si montaj 3 usi metalice acces la Revizia de vagoane Iasi si 3 usi metalice sectionale Hala Depou Iasi</t>
    </r>
  </si>
  <si>
    <r>
      <rPr>
        <sz val="7.5"/>
        <rFont val="Times New Roman"/>
        <family val="1"/>
      </rPr>
      <t>18080 euro</t>
    </r>
  </si>
  <si>
    <r>
      <rPr>
        <sz val="7.5"/>
        <rFont val="Times New Roman"/>
        <family val="1"/>
      </rPr>
      <t xml:space="preserve">30.12.2015-
</t>
    </r>
    <r>
      <rPr>
        <sz val="7.5"/>
        <rFont val="Times New Roman"/>
        <family val="1"/>
      </rPr>
      <t>15.02.2016</t>
    </r>
  </si>
  <si>
    <r>
      <rPr>
        <sz val="7.5"/>
        <rFont val="Times New Roman"/>
        <family val="1"/>
      </rPr>
      <t>RTH ProConstruct SRL Bucuresti</t>
    </r>
  </si>
  <si>
    <r>
      <rPr>
        <sz val="7.5"/>
        <rFont val="Times New Roman"/>
        <family val="1"/>
      </rPr>
      <t>1/13.01.2016</t>
    </r>
  </si>
  <si>
    <r>
      <rPr>
        <sz val="7.5"/>
        <rFont val="Times New Roman"/>
        <family val="1"/>
      </rPr>
      <t>Motoare comandă graduator = 10 buc</t>
    </r>
  </si>
  <si>
    <r>
      <rPr>
        <sz val="7.5"/>
        <rFont val="Times New Roman"/>
        <family val="1"/>
      </rPr>
      <t xml:space="preserve">13.01.2016-
</t>
    </r>
    <r>
      <rPr>
        <sz val="7.5"/>
        <rFont val="Times New Roman"/>
        <family val="1"/>
      </rPr>
      <t>12.05.2016</t>
    </r>
  </si>
  <si>
    <r>
      <rPr>
        <sz val="7.5"/>
        <rFont val="Times New Roman"/>
        <family val="1"/>
      </rPr>
      <t>Softronic SRL Craiova</t>
    </r>
  </si>
  <si>
    <r>
      <rPr>
        <sz val="7.5"/>
        <rFont val="Times New Roman"/>
        <family val="1"/>
      </rPr>
      <t>2/01.02.2016</t>
    </r>
  </si>
  <si>
    <r>
      <rPr>
        <sz val="7.5"/>
        <rFont val="Times New Roman"/>
        <family val="1"/>
      </rPr>
      <t>Serviciul de întreținere, verificare și reparare curentă linii CF</t>
    </r>
  </si>
  <si>
    <r>
      <rPr>
        <sz val="7.5"/>
        <rFont val="Times New Roman"/>
        <family val="1"/>
      </rPr>
      <t xml:space="preserve">01.02.2016-
</t>
    </r>
    <r>
      <rPr>
        <sz val="7.5"/>
        <rFont val="Times New Roman"/>
        <family val="1"/>
      </rPr>
      <t>31.01.2017</t>
    </r>
  </si>
  <si>
    <r>
      <rPr>
        <sz val="7.5"/>
        <rFont val="Times New Roman"/>
        <family val="1"/>
      </rPr>
      <t xml:space="preserve">International Rail Transport Timișoara SRL
</t>
    </r>
    <r>
      <rPr>
        <sz val="7.5"/>
        <rFont val="Times New Roman"/>
        <family val="1"/>
      </rPr>
      <t>Timișoara</t>
    </r>
  </si>
  <si>
    <r>
      <rPr>
        <sz val="7.5"/>
        <rFont val="Times New Roman"/>
        <family val="1"/>
      </rPr>
      <t>3/04.03.2016</t>
    </r>
  </si>
  <si>
    <r>
      <rPr>
        <sz val="7.5"/>
        <rFont val="Times New Roman"/>
        <family val="1"/>
      </rPr>
      <t>Servicii de examinare medicală și psihologică pentru personalul cu atribuții în siguranța transporturilor în Iași</t>
    </r>
  </si>
  <si>
    <r>
      <rPr>
        <sz val="7.5"/>
        <rFont val="Times New Roman"/>
        <family val="1"/>
      </rPr>
      <t xml:space="preserve">07.03.2016-
</t>
    </r>
    <r>
      <rPr>
        <sz val="7.5"/>
        <rFont val="Times New Roman"/>
        <family val="1"/>
      </rPr>
      <t>06.03.2017</t>
    </r>
  </si>
  <si>
    <r>
      <rPr>
        <sz val="7.5"/>
        <rFont val="Times New Roman"/>
        <family val="1"/>
      </rPr>
      <t>Spitalul Clinic CF Iași</t>
    </r>
  </si>
  <si>
    <r>
      <rPr>
        <sz val="7.5"/>
        <rFont val="Times New Roman"/>
        <family val="1"/>
      </rPr>
      <t>4/04.03.2016</t>
    </r>
  </si>
  <si>
    <r>
      <rPr>
        <sz val="7.5"/>
        <rFont val="Times New Roman"/>
        <family val="1"/>
      </rPr>
      <t xml:space="preserve">Servicii de examinare medicală și psihologică pentru personalul cu atribuții în siguranța transporturilor în
</t>
    </r>
    <r>
      <rPr>
        <sz val="7.5"/>
        <rFont val="Times New Roman"/>
        <family val="1"/>
      </rPr>
      <t>Suceava</t>
    </r>
  </si>
  <si>
    <r>
      <rPr>
        <sz val="7.5"/>
        <rFont val="Times New Roman"/>
        <family val="1"/>
      </rPr>
      <t>5/19.04.2016</t>
    </r>
  </si>
  <si>
    <r>
      <rPr>
        <sz val="7.5"/>
        <rFont val="Times New Roman"/>
        <family val="1"/>
      </rPr>
      <t>Monitorizarea activității SRTFC Iași pentru subunitățile sale: Depoul CF Iași și Revizia de vagoane Iași din punct de vedere al protecției mediului, prin analize fizico- chimice și chimice ale factorului de mediu - apă uzată</t>
    </r>
  </si>
  <si>
    <r>
      <rPr>
        <sz val="7.5"/>
        <rFont val="Times New Roman"/>
        <family val="1"/>
      </rPr>
      <t xml:space="preserve">01.05.2016-
</t>
    </r>
    <r>
      <rPr>
        <sz val="7.5"/>
        <rFont val="Times New Roman"/>
        <family val="1"/>
      </rPr>
      <t>31.12.2016</t>
    </r>
  </si>
  <si>
    <r>
      <rPr>
        <sz val="7.5"/>
        <rFont val="Times New Roman"/>
        <family val="1"/>
      </rPr>
      <t xml:space="preserve">CNCF ”CFR” SA
</t>
    </r>
    <r>
      <rPr>
        <sz val="7.5"/>
        <rFont val="Times New Roman"/>
        <family val="1"/>
      </rPr>
      <t>Sucursala Regională de Căi Ferate Iași</t>
    </r>
  </si>
  <si>
    <r>
      <rPr>
        <sz val="7.5"/>
        <rFont val="Times New Roman"/>
        <family val="1"/>
      </rPr>
      <t>6/26.04.2016</t>
    </r>
  </si>
  <si>
    <r>
      <rPr>
        <sz val="7.5"/>
        <rFont val="Times New Roman"/>
        <family val="1"/>
      </rPr>
      <t>Platformă betonată linii reparație Revizia de Vagoane Iași</t>
    </r>
  </si>
  <si>
    <r>
      <rPr>
        <sz val="7.5"/>
        <rFont val="Times New Roman"/>
        <family val="1"/>
      </rPr>
      <t xml:space="preserve">18.05.2016-
</t>
    </r>
    <r>
      <rPr>
        <sz val="7.5"/>
        <rFont val="Times New Roman"/>
        <family val="1"/>
      </rPr>
      <t>17.07.2016</t>
    </r>
  </si>
  <si>
    <r>
      <rPr>
        <sz val="7.5"/>
        <rFont val="Times New Roman"/>
        <family val="1"/>
      </rPr>
      <t>7/26.04.2016</t>
    </r>
  </si>
  <si>
    <r>
      <rPr>
        <sz val="7.5"/>
        <rFont val="Times New Roman"/>
        <family val="1"/>
      </rPr>
      <t xml:space="preserve">Reamplasare instalații termice pentru clădirile din incinta
</t>
    </r>
    <r>
      <rPr>
        <sz val="7.5"/>
        <rFont val="Times New Roman"/>
        <family val="1"/>
      </rPr>
      <t>Depoului Iași</t>
    </r>
  </si>
  <si>
    <r>
      <rPr>
        <sz val="7.5"/>
        <rFont val="Times New Roman"/>
        <family val="1"/>
      </rPr>
      <t xml:space="preserve">18.05.2016-
</t>
    </r>
    <r>
      <rPr>
        <sz val="7.5"/>
        <rFont val="Times New Roman"/>
        <family val="1"/>
      </rPr>
      <t>17.08.2016</t>
    </r>
  </si>
  <si>
    <r>
      <rPr>
        <sz val="7.5"/>
        <rFont val="Times New Roman"/>
        <family val="1"/>
      </rPr>
      <t>8/09.05.2016</t>
    </r>
  </si>
  <si>
    <r>
      <rPr>
        <sz val="7.5"/>
        <rFont val="Times New Roman"/>
        <family val="1"/>
      </rPr>
      <t>Puț de adâncime forat la Stația Bacău</t>
    </r>
  </si>
  <si>
    <r>
      <rPr>
        <sz val="7.5"/>
        <rFont val="Times New Roman"/>
        <family val="1"/>
      </rPr>
      <t xml:space="preserve">06.05.2016-
</t>
    </r>
    <r>
      <rPr>
        <sz val="7.5"/>
        <rFont val="Times New Roman"/>
        <family val="1"/>
      </rPr>
      <t>05.07.2016</t>
    </r>
  </si>
  <si>
    <r>
      <rPr>
        <sz val="7.5"/>
        <rFont val="Times New Roman"/>
        <family val="1"/>
      </rPr>
      <t>9/12.05.2016</t>
    </r>
  </si>
  <si>
    <r>
      <rPr>
        <sz val="7.5"/>
        <rFont val="Times New Roman"/>
        <family val="1"/>
      </rPr>
      <t xml:space="preserve">Reparații instalații termice interioare clădire administrativă
</t>
    </r>
    <r>
      <rPr>
        <sz val="7.5"/>
        <rFont val="Times New Roman"/>
        <family val="1"/>
      </rPr>
      <t>Depoul Iași</t>
    </r>
  </si>
  <si>
    <r>
      <rPr>
        <sz val="7.5"/>
        <rFont val="Times New Roman"/>
        <family val="1"/>
      </rPr>
      <t xml:space="preserve">16.05.2016-
</t>
    </r>
    <r>
      <rPr>
        <sz val="7.5"/>
        <rFont val="Times New Roman"/>
        <family val="1"/>
      </rPr>
      <t>13.09.2016</t>
    </r>
  </si>
  <si>
    <r>
      <rPr>
        <sz val="7.5"/>
        <rFont val="Times New Roman"/>
        <family val="1"/>
      </rPr>
      <t>10/12.05.2016</t>
    </r>
  </si>
  <si>
    <r>
      <rPr>
        <sz val="7.5"/>
        <rFont val="Times New Roman"/>
        <family val="1"/>
      </rPr>
      <t>Reparații perete hala veche Depoul Iași</t>
    </r>
  </si>
  <si>
    <r>
      <rPr>
        <sz val="7.5"/>
        <rFont val="Times New Roman"/>
        <family val="1"/>
      </rPr>
      <t xml:space="preserve">16.05.2016-
</t>
    </r>
    <r>
      <rPr>
        <sz val="7.5"/>
        <rFont val="Times New Roman"/>
        <family val="1"/>
      </rPr>
      <t>14..08.2016</t>
    </r>
  </si>
  <si>
    <r>
      <rPr>
        <sz val="7.5"/>
        <rFont val="Times New Roman"/>
        <family val="1"/>
      </rPr>
      <t>11/16.05.2016</t>
    </r>
  </si>
  <si>
    <r>
      <rPr>
        <sz val="7.5"/>
        <rFont val="Times New Roman"/>
        <family val="1"/>
      </rPr>
      <t>Electrocare</t>
    </r>
  </si>
  <si>
    <r>
      <rPr>
        <sz val="7.5"/>
        <rFont val="Times New Roman"/>
        <family val="1"/>
      </rPr>
      <t xml:space="preserve">16.05.2016-
</t>
    </r>
    <r>
      <rPr>
        <sz val="7.5"/>
        <rFont val="Times New Roman"/>
        <family val="1"/>
      </rPr>
      <t>15.06.2016</t>
    </r>
  </si>
  <si>
    <r>
      <rPr>
        <sz val="7.5"/>
        <rFont val="Times New Roman"/>
        <family val="1"/>
      </rPr>
      <t>13/02.06.2016</t>
    </r>
  </si>
  <si>
    <r>
      <rPr>
        <sz val="7.5"/>
        <rFont val="Times New Roman"/>
        <family val="1"/>
      </rPr>
      <t xml:space="preserve">02.06.2016-
</t>
    </r>
    <r>
      <rPr>
        <sz val="7.5"/>
        <rFont val="Times New Roman"/>
        <family val="1"/>
      </rPr>
      <t>01.01.2017</t>
    </r>
  </si>
  <si>
    <r>
      <rPr>
        <sz val="7.5"/>
        <rFont val="Times New Roman"/>
        <family val="1"/>
      </rPr>
      <t>Evident Group SRL București</t>
    </r>
  </si>
  <si>
    <r>
      <rPr>
        <sz val="7.5"/>
        <rFont val="Times New Roman"/>
        <family val="1"/>
      </rPr>
      <t>14/07.06.2016</t>
    </r>
  </si>
  <si>
    <r>
      <rPr>
        <sz val="7.5"/>
        <rFont val="Times New Roman"/>
        <family val="1"/>
      </rPr>
      <t>Apă minerală carbogazoasă</t>
    </r>
  </si>
  <si>
    <r>
      <rPr>
        <sz val="7.5"/>
        <rFont val="Times New Roman"/>
        <family val="1"/>
      </rPr>
      <t xml:space="preserve">07.06.2016-
</t>
    </r>
    <r>
      <rPr>
        <sz val="7.5"/>
        <rFont val="Times New Roman"/>
        <family val="1"/>
      </rPr>
      <t>06.10.2016</t>
    </r>
  </si>
  <si>
    <r>
      <rPr>
        <sz val="7.5"/>
        <rFont val="Times New Roman"/>
        <family val="1"/>
      </rPr>
      <t>15/05.08.2016</t>
    </r>
  </si>
  <si>
    <r>
      <rPr>
        <sz val="7.5"/>
        <rFont val="Times New Roman"/>
        <family val="1"/>
      </rPr>
      <t xml:space="preserve">Racordare apa potabila cladire Proces-Tehnologic - Depoul
</t>
    </r>
    <r>
      <rPr>
        <sz val="7.5"/>
        <rFont val="Times New Roman"/>
        <family val="1"/>
      </rPr>
      <t>CF Iasi</t>
    </r>
  </si>
  <si>
    <r>
      <rPr>
        <sz val="7.5"/>
        <rFont val="Times New Roman"/>
        <family val="1"/>
      </rPr>
      <t xml:space="preserve">05.08.2016 -
</t>
    </r>
    <r>
      <rPr>
        <sz val="7.5"/>
        <rFont val="Times New Roman"/>
        <family val="1"/>
      </rPr>
      <t>04.10.2016</t>
    </r>
  </si>
  <si>
    <r>
      <rPr>
        <sz val="7.5"/>
        <rFont val="Times New Roman"/>
        <family val="1"/>
      </rPr>
      <t>achizitie directa online</t>
    </r>
  </si>
  <si>
    <r>
      <rPr>
        <sz val="7.5"/>
        <rFont val="Times New Roman"/>
        <family val="1"/>
      </rPr>
      <t>16/24.08.2016</t>
    </r>
  </si>
  <si>
    <r>
      <rPr>
        <sz val="7.5"/>
        <rFont val="Times New Roman"/>
        <family val="1"/>
      </rPr>
      <t>Lucrari de reparatie si intretinere spatii in statii si agentii de voiaj CFR de pe raza de activitate a SRTFC Iasi</t>
    </r>
  </si>
  <si>
    <r>
      <rPr>
        <sz val="7.5"/>
        <rFont val="Times New Roman"/>
        <family val="1"/>
      </rPr>
      <t xml:space="preserve">31.08.2016 -
</t>
    </r>
    <r>
      <rPr>
        <sz val="7.5"/>
        <rFont val="Times New Roman"/>
        <family val="1"/>
      </rPr>
      <t>30.10.2016</t>
    </r>
  </si>
  <si>
    <r>
      <rPr>
        <sz val="7.5"/>
        <rFont val="Times New Roman"/>
        <family val="1"/>
      </rPr>
      <t>procedura simplificata online</t>
    </r>
  </si>
  <si>
    <r>
      <rPr>
        <sz val="7.5"/>
        <rFont val="Times New Roman"/>
        <family val="1"/>
      </rPr>
      <t>Inscom SA Falticeni</t>
    </r>
  </si>
  <si>
    <r>
      <rPr>
        <sz val="7.5"/>
        <rFont val="Times New Roman"/>
        <family val="1"/>
      </rPr>
      <t>17/24.08.2016</t>
    </r>
  </si>
  <si>
    <r>
      <rPr>
        <sz val="7.5"/>
        <rFont val="Times New Roman"/>
        <family val="1"/>
      </rPr>
      <t>Finalizare extensie statie preincalzire vagoane cu 3 prize IT la hala reparatii la Rev. Vag. Iasi</t>
    </r>
  </si>
  <si>
    <r>
      <rPr>
        <sz val="7.5"/>
        <rFont val="Times New Roman"/>
        <family val="1"/>
      </rPr>
      <t xml:space="preserve">24.08.2016 -
</t>
    </r>
    <r>
      <rPr>
        <sz val="7.5"/>
        <rFont val="Times New Roman"/>
        <family val="1"/>
      </rPr>
      <t>23.11.2016</t>
    </r>
  </si>
  <si>
    <r>
      <rPr>
        <sz val="7.5"/>
        <rFont val="Times New Roman"/>
        <family val="1"/>
      </rPr>
      <t xml:space="preserve">Electrificare CFR
</t>
    </r>
    <r>
      <rPr>
        <sz val="7.5"/>
        <rFont val="Times New Roman"/>
        <family val="1"/>
      </rPr>
      <t>Sucursala Electrificare Iasi</t>
    </r>
  </si>
  <si>
    <r>
      <rPr>
        <sz val="7.5"/>
        <rFont val="Times New Roman"/>
        <family val="1"/>
      </rPr>
      <t>18/31.08.2016</t>
    </r>
  </si>
  <si>
    <r>
      <rPr>
        <sz val="7.5"/>
        <rFont val="Times New Roman"/>
        <family val="1"/>
      </rPr>
      <t xml:space="preserve">Grup de 8 vinciuri mobile cu surub de 15 tf, cu actionare electrica la Hala Depoului Iasi (inclusiv lucrari de montare cu documentatie tehnica, punere in functiune si autorizare
</t>
    </r>
    <r>
      <rPr>
        <sz val="7.5"/>
        <rFont val="Times New Roman"/>
        <family val="1"/>
      </rPr>
      <t>ISCIR)</t>
    </r>
  </si>
  <si>
    <r>
      <rPr>
        <sz val="7.5"/>
        <rFont val="Times New Roman"/>
        <family val="1"/>
      </rPr>
      <t xml:space="preserve">01.09.2016 -
</t>
    </r>
    <r>
      <rPr>
        <sz val="7.5"/>
        <rFont val="Times New Roman"/>
        <family val="1"/>
      </rPr>
      <t>31.12.2016</t>
    </r>
  </si>
  <si>
    <r>
      <rPr>
        <sz val="7.5"/>
        <rFont val="Times New Roman"/>
        <family val="1"/>
      </rPr>
      <t>Novatech SRL Bucuresti</t>
    </r>
  </si>
  <si>
    <r>
      <rPr>
        <sz val="7.5"/>
        <rFont val="Times New Roman"/>
        <family val="1"/>
      </rPr>
      <t>19/01.09.2016</t>
    </r>
  </si>
  <si>
    <r>
      <rPr>
        <sz val="7.5"/>
        <rFont val="Times New Roman"/>
        <family val="1"/>
      </rPr>
      <t>Salubrizare spatii administrative salubrizare dormitoare si spalare materiale textile de la dormitoarele SRTFC Iasi</t>
    </r>
  </si>
  <si>
    <r>
      <rPr>
        <sz val="7.5"/>
        <rFont val="Times New Roman"/>
        <family val="1"/>
      </rPr>
      <t xml:space="preserve">01.09.2016 -
</t>
    </r>
    <r>
      <rPr>
        <sz val="7.5"/>
        <rFont val="Times New Roman"/>
        <family val="1"/>
      </rPr>
      <t>31.08.2017</t>
    </r>
  </si>
  <si>
    <r>
      <rPr>
        <sz val="7.5"/>
        <rFont val="Times New Roman"/>
        <family val="1"/>
      </rPr>
      <t>Isis Comprest</t>
    </r>
  </si>
  <si>
    <r>
      <rPr>
        <sz val="7.5"/>
        <rFont val="Times New Roman"/>
        <family val="1"/>
      </rPr>
      <t>20/08.09.2016</t>
    </r>
  </si>
  <si>
    <r>
      <rPr>
        <sz val="7.5"/>
        <rFont val="Times New Roman"/>
        <family val="1"/>
      </rPr>
      <t>Dispozitiv cricuri 50tf</t>
    </r>
  </si>
  <si>
    <r>
      <rPr>
        <sz val="7.5"/>
        <rFont val="Times New Roman"/>
        <family val="1"/>
      </rPr>
      <t xml:space="preserve">08.09.2016 -
</t>
    </r>
    <r>
      <rPr>
        <sz val="7.5"/>
        <rFont val="Times New Roman"/>
        <family val="1"/>
      </rPr>
      <t>07.11.2016</t>
    </r>
  </si>
  <si>
    <r>
      <rPr>
        <sz val="7.5"/>
        <rFont val="Times New Roman"/>
        <family val="1"/>
      </rPr>
      <t xml:space="preserve">procedura simplificata
</t>
    </r>
    <r>
      <rPr>
        <sz val="7.5"/>
        <rFont val="Times New Roman"/>
        <family val="1"/>
      </rPr>
      <t>online</t>
    </r>
  </si>
  <si>
    <r>
      <rPr>
        <sz val="7.5"/>
        <rFont val="Times New Roman"/>
        <family val="1"/>
      </rPr>
      <t>Hidromold</t>
    </r>
  </si>
  <si>
    <r>
      <rPr>
        <sz val="7.5"/>
        <rFont val="Times New Roman"/>
        <family val="1"/>
      </rPr>
      <t>21/22.09.2016</t>
    </r>
  </si>
  <si>
    <r>
      <rPr>
        <sz val="7.5"/>
        <rFont val="Times New Roman"/>
        <family val="1"/>
      </rPr>
      <t xml:space="preserve">Spalari textile din dormitoarele Depoului CF Iasi si SELC
</t>
    </r>
    <r>
      <rPr>
        <sz val="7.5"/>
        <rFont val="Times New Roman"/>
        <family val="1"/>
      </rPr>
      <t>Bacau</t>
    </r>
  </si>
  <si>
    <r>
      <rPr>
        <sz val="7.5"/>
        <rFont val="Times New Roman"/>
        <family val="1"/>
      </rPr>
      <t xml:space="preserve">22.09.2016-
</t>
    </r>
    <r>
      <rPr>
        <sz val="7.5"/>
        <rFont val="Times New Roman"/>
        <family val="1"/>
      </rPr>
      <t>21.09.2017</t>
    </r>
  </si>
  <si>
    <r>
      <rPr>
        <sz val="7.5"/>
        <rFont val="Times New Roman"/>
        <family val="1"/>
      </rPr>
      <t>22/30.09.2016</t>
    </r>
  </si>
  <si>
    <r>
      <rPr>
        <sz val="7.5"/>
        <rFont val="Times New Roman"/>
        <family val="1"/>
      </rPr>
      <t>Servicii de cuaratenie, deservire dormitoare si salubrizare spatii administrative Depou CF Iasi si SELC Bacau</t>
    </r>
  </si>
  <si>
    <r>
      <rPr>
        <sz val="7.5"/>
        <rFont val="Times New Roman"/>
        <family val="1"/>
      </rPr>
      <t xml:space="preserve">30.09.2016-
</t>
    </r>
    <r>
      <rPr>
        <sz val="7.5"/>
        <rFont val="Times New Roman"/>
        <family val="1"/>
      </rPr>
      <t>29.09.2017</t>
    </r>
  </si>
  <si>
    <r>
      <rPr>
        <sz val="7.5"/>
        <rFont val="Times New Roman"/>
        <family val="1"/>
      </rPr>
      <t>23/30.09.2016</t>
    </r>
  </si>
  <si>
    <r>
      <rPr>
        <sz val="7.5"/>
        <rFont val="Times New Roman"/>
        <family val="1"/>
      </rPr>
      <t>Reinnoire certificat digital semnatura electronica</t>
    </r>
  </si>
  <si>
    <r>
      <rPr>
        <sz val="7.5"/>
        <rFont val="Times New Roman"/>
        <family val="1"/>
      </rPr>
      <t xml:space="preserve">07.10.2016-
</t>
    </r>
    <r>
      <rPr>
        <sz val="7.5"/>
        <rFont val="Times New Roman"/>
        <family val="1"/>
      </rPr>
      <t>06.10.2017</t>
    </r>
  </si>
  <si>
    <r>
      <rPr>
        <sz val="7.5"/>
        <rFont val="Times New Roman"/>
        <family val="1"/>
      </rPr>
      <t>24/05.10.2016</t>
    </r>
  </si>
  <si>
    <r>
      <rPr>
        <sz val="7.5"/>
        <rFont val="Times New Roman"/>
        <family val="1"/>
      </rPr>
      <t>Servicii de curatenie, deservire dormitor si salubrizare spatii administrative Depoul CF Suceava</t>
    </r>
  </si>
  <si>
    <r>
      <rPr>
        <sz val="7.5"/>
        <rFont val="Times New Roman"/>
        <family val="1"/>
      </rPr>
      <t xml:space="preserve">05.10.2016-
</t>
    </r>
    <r>
      <rPr>
        <sz val="7.5"/>
        <rFont val="Times New Roman"/>
        <family val="1"/>
      </rPr>
      <t>04.10.2017</t>
    </r>
  </si>
  <si>
    <r>
      <rPr>
        <sz val="7.5"/>
        <rFont val="Times New Roman"/>
        <family val="1"/>
      </rPr>
      <t>25/21.10.2016</t>
    </r>
  </si>
  <si>
    <r>
      <rPr>
        <sz val="7.5"/>
        <rFont val="Times New Roman"/>
        <family val="1"/>
      </rPr>
      <t>Computere de birou (desktop)</t>
    </r>
  </si>
  <si>
    <r>
      <rPr>
        <sz val="7.5"/>
        <rFont val="Times New Roman"/>
        <family val="1"/>
      </rPr>
      <t xml:space="preserve">21.10.2016-
</t>
    </r>
    <r>
      <rPr>
        <sz val="7.5"/>
        <rFont val="Times New Roman"/>
        <family val="1"/>
      </rPr>
      <t>20.11.2016</t>
    </r>
  </si>
  <si>
    <r>
      <rPr>
        <sz val="7.5"/>
        <rFont val="Times New Roman"/>
        <family val="1"/>
      </rPr>
      <t>Union Co Cluj-Napoca</t>
    </r>
  </si>
  <si>
    <r>
      <rPr>
        <sz val="7.5"/>
        <rFont val="Times New Roman"/>
        <family val="1"/>
      </rPr>
      <t>26/01.11.2016</t>
    </r>
  </si>
  <si>
    <r>
      <rPr>
        <sz val="7.5"/>
        <rFont val="Times New Roman"/>
        <family val="1"/>
      </rPr>
      <t>Servicii de fotocopiere</t>
    </r>
  </si>
  <si>
    <r>
      <rPr>
        <sz val="7.5"/>
        <rFont val="Times New Roman"/>
        <family val="1"/>
      </rPr>
      <t xml:space="preserve">01.11.2016-
</t>
    </r>
    <r>
      <rPr>
        <sz val="7.5"/>
        <rFont val="Times New Roman"/>
        <family val="1"/>
      </rPr>
      <t>31.10.2017</t>
    </r>
  </si>
  <si>
    <r>
      <rPr>
        <sz val="7.5"/>
        <rFont val="Times New Roman"/>
        <family val="1"/>
      </rPr>
      <t>27/01.11.2016</t>
    </r>
  </si>
  <si>
    <r>
      <rPr>
        <sz val="7.5"/>
        <rFont val="Times New Roman"/>
        <family val="1"/>
      </rPr>
      <t>Formulare BAR</t>
    </r>
  </si>
  <si>
    <r>
      <rPr>
        <sz val="7.5"/>
        <rFont val="Times New Roman"/>
        <family val="1"/>
      </rPr>
      <t>28/24.11.2016</t>
    </r>
  </si>
  <si>
    <r>
      <rPr>
        <sz val="7.5"/>
        <rFont val="Times New Roman"/>
        <family val="1"/>
      </rPr>
      <t>Presa hidraulica extras rulmenti de osii</t>
    </r>
  </si>
  <si>
    <r>
      <rPr>
        <sz val="7.5"/>
        <rFont val="Times New Roman"/>
        <family val="1"/>
      </rPr>
      <t xml:space="preserve">24.11.2016-
</t>
    </r>
    <r>
      <rPr>
        <sz val="7.5"/>
        <rFont val="Times New Roman"/>
        <family val="1"/>
      </rPr>
      <t>23.01.2017</t>
    </r>
  </si>
  <si>
    <r>
      <rPr>
        <sz val="7.5"/>
        <rFont val="Times New Roman"/>
        <family val="1"/>
      </rPr>
      <t>30/28.11.2016</t>
    </r>
  </si>
  <si>
    <r>
      <rPr>
        <sz val="7.5"/>
        <rFont val="Times New Roman"/>
        <family val="1"/>
      </rPr>
      <t xml:space="preserve">Colectare, transport și depunere valori bănești și
</t>
    </r>
    <r>
      <rPr>
        <sz val="7.5"/>
        <rFont val="Times New Roman"/>
        <family val="1"/>
      </rPr>
      <t>instrumente de plată din subunitățile SRTFC Iași la unități bancare</t>
    </r>
  </si>
  <si>
    <r>
      <rPr>
        <sz val="7.5"/>
        <rFont val="Times New Roman"/>
        <family val="1"/>
      </rPr>
      <t xml:space="preserve">28.11.2016-
</t>
    </r>
    <r>
      <rPr>
        <sz val="7.5"/>
        <rFont val="Times New Roman"/>
        <family val="1"/>
      </rPr>
      <t>27.11.2017</t>
    </r>
  </si>
  <si>
    <r>
      <rPr>
        <sz val="7.5"/>
        <rFont val="Times New Roman"/>
        <family val="1"/>
      </rPr>
      <t>Ges Forces SRL</t>
    </r>
  </si>
  <si>
    <r>
      <rPr>
        <sz val="7.5"/>
        <rFont val="Times New Roman"/>
        <family val="1"/>
      </rPr>
      <t>31/28.11.2016</t>
    </r>
  </si>
  <si>
    <r>
      <rPr>
        <sz val="7.5"/>
        <rFont val="Times New Roman"/>
        <family val="1"/>
      </rPr>
      <t xml:space="preserve">Reabilitare retea apa si refacere interioara si exterioara
</t>
    </r>
    <r>
      <rPr>
        <sz val="7.5"/>
        <rFont val="Times New Roman"/>
        <family val="1"/>
      </rPr>
      <t>centura hidranti SELC Bacau</t>
    </r>
  </si>
  <si>
    <r>
      <rPr>
        <sz val="7.5"/>
        <rFont val="Times New Roman"/>
        <family val="1"/>
      </rPr>
      <t xml:space="preserve">28.11.2016-
</t>
    </r>
    <r>
      <rPr>
        <sz val="7.5"/>
        <rFont val="Times New Roman"/>
        <family val="1"/>
      </rPr>
      <t>27.12.2016</t>
    </r>
  </si>
  <si>
    <r>
      <rPr>
        <sz val="7.5"/>
        <rFont val="Times New Roman"/>
        <family val="1"/>
      </rPr>
      <t xml:space="preserve">Acadivi Distribution
</t>
    </r>
    <r>
      <rPr>
        <sz val="7.5"/>
        <rFont val="Times New Roman"/>
        <family val="1"/>
      </rPr>
      <t>Chisinau SRL</t>
    </r>
  </si>
  <si>
    <r>
      <rPr>
        <sz val="7.5"/>
        <rFont val="Times New Roman"/>
        <family val="1"/>
      </rPr>
      <t>32/29.11.2016</t>
    </r>
  </si>
  <si>
    <r>
      <rPr>
        <sz val="7.5"/>
        <rFont val="Times New Roman"/>
        <family val="1"/>
      </rPr>
      <t>Motorina pentru centrale termice si motostivuitoare</t>
    </r>
  </si>
  <si>
    <r>
      <rPr>
        <sz val="7.5"/>
        <rFont val="Times New Roman"/>
        <family val="1"/>
      </rPr>
      <t xml:space="preserve">29.11.2016-
</t>
    </r>
    <r>
      <rPr>
        <sz val="7.5"/>
        <rFont val="Times New Roman"/>
        <family val="1"/>
      </rPr>
      <t>28.02.2017</t>
    </r>
  </si>
  <si>
    <r>
      <rPr>
        <sz val="7.5"/>
        <rFont val="Times New Roman"/>
        <family val="1"/>
      </rPr>
      <t>negociere fara invitatie prealabila la procedura concurentiala de ofertare</t>
    </r>
  </si>
  <si>
    <r>
      <rPr>
        <sz val="7.5"/>
        <rFont val="Times New Roman"/>
        <family val="1"/>
      </rPr>
      <t>33/05.12.2016</t>
    </r>
  </si>
  <si>
    <r>
      <rPr>
        <sz val="7.5"/>
        <rFont val="Times New Roman"/>
        <family val="1"/>
      </rPr>
      <t xml:space="preserve">05.12.2016-
</t>
    </r>
    <r>
      <rPr>
        <sz val="7.5"/>
        <rFont val="Times New Roman"/>
        <family val="1"/>
      </rPr>
      <t>04.01.2017</t>
    </r>
  </si>
  <si>
    <r>
      <rPr>
        <sz val="7.5"/>
        <rFont val="Times New Roman"/>
        <family val="1"/>
      </rPr>
      <t>Businessfan SRL</t>
    </r>
  </si>
  <si>
    <r>
      <rPr>
        <sz val="7.5"/>
        <rFont val="Times New Roman"/>
        <family val="1"/>
      </rPr>
      <t>34/07.12.2016</t>
    </r>
  </si>
  <si>
    <r>
      <rPr>
        <sz val="7.5"/>
        <rFont val="Times New Roman"/>
        <family val="1"/>
      </rPr>
      <t xml:space="preserve">Racordare la reteaua de gaz metan pentru cladire dormitor
</t>
    </r>
    <r>
      <rPr>
        <sz val="7.5"/>
        <rFont val="Times New Roman"/>
        <family val="1"/>
      </rPr>
      <t>Statia CF Bacau si instalatia de utilizare interioara inclusiv centrala termica - executie</t>
    </r>
  </si>
  <si>
    <r>
      <rPr>
        <sz val="7.5"/>
        <rFont val="Times New Roman"/>
        <family val="1"/>
      </rPr>
      <t xml:space="preserve">07.12.2016-
</t>
    </r>
    <r>
      <rPr>
        <sz val="7.5"/>
        <rFont val="Times New Roman"/>
        <family val="1"/>
      </rPr>
      <t>28.12.2016</t>
    </r>
  </si>
  <si>
    <r>
      <rPr>
        <sz val="7.5"/>
        <rFont val="Times New Roman"/>
        <family val="1"/>
      </rPr>
      <t>Anti-Pan-Con SRL Bacau</t>
    </r>
  </si>
  <si>
    <r>
      <rPr>
        <sz val="7.5"/>
        <rFont val="Times New Roman"/>
        <family val="1"/>
      </rPr>
      <t>35/09.12.2016</t>
    </r>
  </si>
  <si>
    <r>
      <rPr>
        <sz val="7.5"/>
        <rFont val="Times New Roman"/>
        <family val="1"/>
      </rPr>
      <t>Servicii de implementare a aplicatiei de pozitionare globala (GPS) si monitorizare a parcului auto</t>
    </r>
  </si>
  <si>
    <r>
      <rPr>
        <sz val="7.5"/>
        <rFont val="Times New Roman"/>
        <family val="1"/>
      </rPr>
      <t xml:space="preserve">09.12.2016-
</t>
    </r>
    <r>
      <rPr>
        <sz val="7.5"/>
        <rFont val="Times New Roman"/>
        <family val="1"/>
      </rPr>
      <t>08.12.2017</t>
    </r>
  </si>
  <si>
    <r>
      <rPr>
        <sz val="7.5"/>
        <rFont val="Times New Roman"/>
        <family val="1"/>
      </rPr>
      <t>Arobs Transilvania Software SA Cluj-Napoca</t>
    </r>
  </si>
  <si>
    <r>
      <rPr>
        <sz val="7.5"/>
        <rFont val="Times New Roman"/>
        <family val="1"/>
      </rPr>
      <t>36/12.12.2016</t>
    </r>
  </si>
  <si>
    <r>
      <rPr>
        <sz val="7.5"/>
        <rFont val="Times New Roman"/>
        <family val="1"/>
      </rPr>
      <t>Hală - construcție ușoară - cu linie de reparații de cota “0”, grup de verine de 20 TF (dispozitive de ridicat) si instalațiile de electricitate, apa si aer aferente, pentru revizii tehnice intermediare RTI1, RTI3 si DA - GRUPA TEHNICA REVIZIA DE VAGOANE SUCEAVA</t>
    </r>
  </si>
  <si>
    <r>
      <rPr>
        <sz val="7.5"/>
        <rFont val="Times New Roman"/>
        <family val="1"/>
      </rPr>
      <t xml:space="preserve">12.12.2016-
</t>
    </r>
    <r>
      <rPr>
        <sz val="7.5"/>
        <rFont val="Times New Roman"/>
        <family val="1"/>
      </rPr>
      <t>27.12.2016</t>
    </r>
  </si>
  <si>
    <r>
      <rPr>
        <sz val="7.5"/>
        <rFont val="Times New Roman"/>
        <family val="1"/>
      </rPr>
      <t>37/20.12.2016</t>
    </r>
  </si>
  <si>
    <r>
      <rPr>
        <sz val="7.5"/>
        <rFont val="Times New Roman"/>
        <family val="1"/>
      </rPr>
      <t>Intocmirea documentatiilor cadastrale pentru obtinerea Certificatului de atestare a dreptului de proprietate (conform HG 834/1991), obtinerea numarului cadastral si inscrierea in cartea funciara a terenului Reviziei de Vagoane Suceava, apartinand domeniului privat SNTFC "CFR Calatori" SA-SRTFC Iasi</t>
    </r>
  </si>
  <si>
    <r>
      <rPr>
        <sz val="7.5"/>
        <rFont val="Times New Roman"/>
        <family val="1"/>
      </rPr>
      <t xml:space="preserve">20.12.2016-
</t>
    </r>
    <r>
      <rPr>
        <sz val="7.5"/>
        <rFont val="Times New Roman"/>
        <family val="1"/>
      </rPr>
      <t>19.06.2017</t>
    </r>
  </si>
  <si>
    <r>
      <rPr>
        <sz val="7.5"/>
        <rFont val="Times New Roman"/>
        <family val="1"/>
      </rPr>
      <t>Topomarcad SRL</t>
    </r>
  </si>
  <si>
    <r>
      <rPr>
        <sz val="7.5"/>
        <rFont val="Times New Roman"/>
        <family val="1"/>
      </rPr>
      <t>38/20.12.2016</t>
    </r>
  </si>
  <si>
    <r>
      <rPr>
        <sz val="7.5"/>
        <rFont val="Times New Roman"/>
        <family val="1"/>
      </rPr>
      <t xml:space="preserve">Service de asistenta tehnica echipamente de printare si
</t>
    </r>
    <r>
      <rPr>
        <sz val="7.5"/>
        <rFont val="Times New Roman"/>
        <family val="1"/>
      </rPr>
      <t>periferice</t>
    </r>
  </si>
  <si>
    <r>
      <rPr>
        <sz val="7.5"/>
        <rFont val="Times New Roman"/>
        <family val="1"/>
      </rPr>
      <t xml:space="preserve">20.12.2016-
</t>
    </r>
    <r>
      <rPr>
        <sz val="7.5"/>
        <rFont val="Times New Roman"/>
        <family val="1"/>
      </rPr>
      <t>19.03.2017</t>
    </r>
  </si>
  <si>
    <r>
      <rPr>
        <sz val="7.5"/>
        <rFont val="Times New Roman"/>
        <family val="1"/>
      </rPr>
      <t>Eva Nouvel SRL</t>
    </r>
  </si>
  <si>
    <r>
      <rPr>
        <sz val="7.5"/>
        <rFont val="Times New Roman"/>
        <family val="1"/>
      </rPr>
      <t>1/03.01.2017</t>
    </r>
  </si>
  <si>
    <r>
      <rPr>
        <sz val="7.5"/>
        <rFont val="Times New Roman"/>
        <family val="1"/>
      </rPr>
      <t xml:space="preserve">Servicii de verificare, reparare si incarcare stingatoare de
</t>
    </r>
    <r>
      <rPr>
        <sz val="7.5"/>
        <rFont val="Times New Roman"/>
        <family val="1"/>
      </rPr>
      <t>incendiu</t>
    </r>
  </si>
  <si>
    <r>
      <rPr>
        <sz val="7.5"/>
        <rFont val="Times New Roman"/>
        <family val="1"/>
      </rPr>
      <t xml:space="preserve">15.01.2017-
</t>
    </r>
    <r>
      <rPr>
        <sz val="7.5"/>
        <rFont val="Times New Roman"/>
        <family val="1"/>
      </rPr>
      <t>14.01.2018</t>
    </r>
  </si>
  <si>
    <r>
      <rPr>
        <sz val="7.5"/>
        <rFont val="Times New Roman"/>
        <family val="1"/>
      </rPr>
      <t>2/04.01.2017</t>
    </r>
  </si>
  <si>
    <r>
      <rPr>
        <sz val="7.5"/>
        <rFont val="Times New Roman"/>
        <family val="1"/>
      </rPr>
      <t>Spalari textile din Depoul CF Suceava Nord</t>
    </r>
  </si>
  <si>
    <r>
      <rPr>
        <sz val="7.5"/>
        <rFont val="Times New Roman"/>
        <family val="1"/>
      </rPr>
      <t xml:space="preserve">04.01.2017-
</t>
    </r>
    <r>
      <rPr>
        <sz val="7.5"/>
        <rFont val="Times New Roman"/>
        <family val="1"/>
      </rPr>
      <t>03.04.2017</t>
    </r>
  </si>
  <si>
    <r>
      <rPr>
        <sz val="7.5"/>
        <rFont val="Times New Roman"/>
        <family val="1"/>
      </rPr>
      <t>Ghenuta SRL</t>
    </r>
  </si>
  <si>
    <r>
      <rPr>
        <sz val="7.5"/>
        <rFont val="Times New Roman"/>
        <family val="1"/>
      </rPr>
      <t>3/27.01.2017</t>
    </r>
  </si>
  <si>
    <r>
      <rPr>
        <sz val="7.5"/>
        <rFont val="Times New Roman"/>
        <family val="1"/>
      </rPr>
      <t>Consumabile pentru echipamente de printare (cartuse de toner, riboane, cartuse de cerneala, hartie termografica)</t>
    </r>
  </si>
  <si>
    <r>
      <rPr>
        <sz val="7.5"/>
        <rFont val="Times New Roman"/>
        <family val="1"/>
      </rPr>
      <t xml:space="preserve">27.01.2017-
</t>
    </r>
    <r>
      <rPr>
        <sz val="7.5"/>
        <rFont val="Times New Roman"/>
        <family val="1"/>
      </rPr>
      <t>26.10.2017</t>
    </r>
  </si>
  <si>
    <r>
      <rPr>
        <sz val="7.5"/>
        <rFont val="Times New Roman"/>
        <family val="1"/>
      </rPr>
      <t>4/01.03.2017</t>
    </r>
  </si>
  <si>
    <r>
      <rPr>
        <sz val="7.5"/>
        <rFont val="Times New Roman"/>
        <family val="1"/>
      </rPr>
      <t>Servicii de monitorizare, interventie si service a sistemului de alarma de la Agentia de Voiaj CFR Bacau</t>
    </r>
  </si>
  <si>
    <r>
      <rPr>
        <sz val="7.5"/>
        <rFont val="Times New Roman"/>
        <family val="1"/>
      </rPr>
      <t xml:space="preserve">01.03.2017-
</t>
    </r>
    <r>
      <rPr>
        <sz val="7.5"/>
        <rFont val="Times New Roman"/>
        <family val="1"/>
      </rPr>
      <t>28.02.2018</t>
    </r>
  </si>
  <si>
    <r>
      <rPr>
        <sz val="7.5"/>
        <rFont val="Times New Roman"/>
        <family val="1"/>
      </rPr>
      <t>Microenerg SRL Bacau</t>
    </r>
  </si>
  <si>
    <r>
      <rPr>
        <sz val="7.5"/>
        <rFont val="Times New Roman"/>
        <family val="1"/>
      </rPr>
      <t>5/02.03.2017</t>
    </r>
  </si>
  <si>
    <r>
      <rPr>
        <sz val="7.5"/>
        <rFont val="Times New Roman"/>
        <family val="1"/>
      </rPr>
      <t>Servicii de spalare mijloace auto din dotarea SRTFC Iasi</t>
    </r>
  </si>
  <si>
    <r>
      <rPr>
        <sz val="7.5"/>
        <rFont val="Times New Roman"/>
        <family val="1"/>
      </rPr>
      <t xml:space="preserve">03.03.2017-
</t>
    </r>
    <r>
      <rPr>
        <sz val="7.5"/>
        <rFont val="Times New Roman"/>
        <family val="1"/>
      </rPr>
      <t>02.03.2018</t>
    </r>
  </si>
  <si>
    <r>
      <rPr>
        <sz val="7.5"/>
        <rFont val="Times New Roman"/>
        <family val="1"/>
      </rPr>
      <t>Albo-Citi SRL Iasi</t>
    </r>
  </si>
  <si>
    <r>
      <rPr>
        <sz val="7.5"/>
        <rFont val="Times New Roman"/>
        <family val="1"/>
      </rPr>
      <t>6/02.03.2017</t>
    </r>
  </si>
  <si>
    <r>
      <rPr>
        <sz val="7.5"/>
        <rFont val="Times New Roman"/>
        <family val="1"/>
      </rPr>
      <t>Servicii de examinari medicale pentru personalul cu atributii in siguranta trasporturilor din cadrul SNTFC "CFR Calatori" SA - SRTFC Iasi - Lot 1 in Iasi</t>
    </r>
  </si>
  <si>
    <r>
      <rPr>
        <sz val="7.5"/>
        <rFont val="Times New Roman"/>
        <family val="1"/>
      </rPr>
      <t xml:space="preserve">07.03.2017-
</t>
    </r>
    <r>
      <rPr>
        <sz val="7.5"/>
        <rFont val="Times New Roman"/>
        <family val="1"/>
      </rPr>
      <t>06.03.2018</t>
    </r>
  </si>
  <si>
    <r>
      <rPr>
        <sz val="7.5"/>
        <rFont val="Times New Roman"/>
        <family val="1"/>
      </rPr>
      <t>7/02.03.2017</t>
    </r>
  </si>
  <si>
    <r>
      <rPr>
        <sz val="7.5"/>
        <rFont val="Times New Roman"/>
        <family val="1"/>
      </rPr>
      <t>Servicii de examinari psihologice pentru personalul cu atributii in siguranta trasporturilor din cadrul SNTFC "CFR Calatori" SA - SRTFC Iasi - Lot 2 in Iasi</t>
    </r>
  </si>
  <si>
    <r>
      <rPr>
        <sz val="7.5"/>
        <rFont val="Times New Roman"/>
        <family val="1"/>
      </rPr>
      <t>8/02.03.2017</t>
    </r>
  </si>
  <si>
    <r>
      <rPr>
        <sz val="7.5"/>
        <rFont val="Times New Roman"/>
        <family val="1"/>
      </rPr>
      <t>Servicii de examinari medicale pentru personalul cu atributii in siguranta trasporturilor din cadrul SNTFC "CFR Calatori" SA - SRTFC Iasi - Lot 3 in Suceava</t>
    </r>
  </si>
  <si>
    <r>
      <rPr>
        <sz val="7.5"/>
        <rFont val="Times New Roman"/>
        <family val="1"/>
      </rPr>
      <t>9/02.03.2017</t>
    </r>
  </si>
  <si>
    <r>
      <rPr>
        <sz val="7.5"/>
        <rFont val="Times New Roman"/>
        <family val="1"/>
      </rPr>
      <t>Servicii de examinari psihologice pentru personalul cu atributii in siguranta trasporturilor din cadrul SNTFC "CFR Calatori" SA - SRTFC Iasi - Lot 4 in Suceava</t>
    </r>
  </si>
  <si>
    <r>
      <rPr>
        <sz val="7.5"/>
        <rFont val="Times New Roman"/>
        <family val="1"/>
      </rPr>
      <t>10/20.03.2017</t>
    </r>
  </si>
  <si>
    <r>
      <rPr>
        <sz val="7.5"/>
        <rFont val="Times New Roman"/>
        <family val="1"/>
      </rPr>
      <t xml:space="preserve">20.03.2017-
</t>
    </r>
    <r>
      <rPr>
        <sz val="7.5"/>
        <rFont val="Times New Roman"/>
        <family val="1"/>
      </rPr>
      <t>19.03.2018</t>
    </r>
  </si>
  <si>
    <r>
      <rPr>
        <sz val="7.5"/>
        <rFont val="Times New Roman"/>
        <family val="1"/>
      </rPr>
      <t>11/22.03.2017</t>
    </r>
  </si>
  <si>
    <r>
      <rPr>
        <sz val="7.5"/>
        <rFont val="Times New Roman"/>
        <family val="1"/>
      </rPr>
      <t>Intocmirea documentatiilor cadastrale pentru obtinerea Certificatului de atestare a dreptului de proprietate (conform HG 834/1991), obtinerea numarului cadastral si inscrierea in cartea funciara a terenurilor apartinand domeniul privat al SNTFC "CFR Calatori" SA, amplasate in statiile Suceava Nord, Vatra Dornei, Botosani si Halta miscare Varfu Dealului</t>
    </r>
  </si>
  <si>
    <r>
      <rPr>
        <sz val="7.5"/>
        <rFont val="Times New Roman"/>
        <family val="1"/>
      </rPr>
      <t xml:space="preserve">22.03.2017-
</t>
    </r>
    <r>
      <rPr>
        <sz val="7.5"/>
        <rFont val="Times New Roman"/>
        <family val="1"/>
      </rPr>
      <t>21.09.2017</t>
    </r>
  </si>
  <si>
    <r>
      <rPr>
        <sz val="7.5"/>
        <rFont val="Times New Roman"/>
        <family val="1"/>
      </rPr>
      <t>12/22.03.2017</t>
    </r>
  </si>
  <si>
    <r>
      <rPr>
        <sz val="7.5"/>
        <rFont val="Times New Roman"/>
        <family val="1"/>
      </rPr>
      <t>Asigurare de raspundere civila auto (RCA)</t>
    </r>
  </si>
  <si>
    <r>
      <rPr>
        <sz val="7.5"/>
        <rFont val="Times New Roman"/>
        <family val="1"/>
      </rPr>
      <t xml:space="preserve">22.03.2017-
</t>
    </r>
    <r>
      <rPr>
        <sz val="7.5"/>
        <rFont val="Times New Roman"/>
        <family val="1"/>
      </rPr>
      <t>21.03.2018</t>
    </r>
  </si>
  <si>
    <r>
      <rPr>
        <sz val="7.5"/>
        <rFont val="Times New Roman"/>
        <family val="1"/>
      </rPr>
      <t>Fast Brokers - Broker de Asigurare - Reasigurare SRL Bucuresti</t>
    </r>
  </si>
  <si>
    <r>
      <rPr>
        <sz val="7.5"/>
        <rFont val="Times New Roman"/>
        <family val="1"/>
      </rPr>
      <t>13/07.04.2017</t>
    </r>
  </si>
  <si>
    <r>
      <rPr>
        <sz val="7.5"/>
        <rFont val="Times New Roman"/>
        <family val="1"/>
      </rPr>
      <t>Imprimate si tipizate</t>
    </r>
  </si>
  <si>
    <r>
      <rPr>
        <sz val="7.5"/>
        <rFont val="Times New Roman"/>
        <family val="1"/>
      </rPr>
      <t xml:space="preserve">07.04.2017-
</t>
    </r>
    <r>
      <rPr>
        <sz val="7.5"/>
        <rFont val="Times New Roman"/>
        <family val="1"/>
      </rPr>
      <t>06.01.2018</t>
    </r>
  </si>
  <si>
    <r>
      <rPr>
        <sz val="7.5"/>
        <rFont val="Times New Roman"/>
        <family val="1"/>
      </rPr>
      <t xml:space="preserve">Tipografia Prod Com
</t>
    </r>
    <r>
      <rPr>
        <sz val="7.5"/>
        <rFont val="Times New Roman"/>
        <family val="1"/>
      </rPr>
      <t>SRL Tg. Jiu</t>
    </r>
  </si>
  <si>
    <r>
      <rPr>
        <sz val="7.5"/>
        <rFont val="Times New Roman"/>
        <family val="1"/>
      </rPr>
      <t>14/13.04.2017</t>
    </r>
  </si>
  <si>
    <r>
      <rPr>
        <sz val="7.5"/>
        <rFont val="Times New Roman"/>
        <family val="1"/>
      </rPr>
      <t>Spalari textile din dormitorul Depoului Suceava Nord</t>
    </r>
  </si>
  <si>
    <r>
      <rPr>
        <sz val="7.5"/>
        <rFont val="Times New Roman"/>
        <family val="1"/>
      </rPr>
      <t xml:space="preserve">01.05.2017-
</t>
    </r>
    <r>
      <rPr>
        <sz val="7.5"/>
        <rFont val="Times New Roman"/>
        <family val="1"/>
      </rPr>
      <t>30.04.2018</t>
    </r>
  </si>
  <si>
    <r>
      <rPr>
        <sz val="7.5"/>
        <rFont val="Times New Roman"/>
        <family val="1"/>
      </rPr>
      <t>15/25.04.2017</t>
    </r>
  </si>
  <si>
    <r>
      <rPr>
        <sz val="7.5"/>
        <rFont val="Times New Roman"/>
        <family val="1"/>
      </rPr>
      <t xml:space="preserve">Instalare a sistemului de supraveghere video la Depoul
</t>
    </r>
    <r>
      <rPr>
        <sz val="7.5"/>
        <rFont val="Times New Roman"/>
        <family val="1"/>
      </rPr>
      <t>Suceava</t>
    </r>
  </si>
  <si>
    <r>
      <rPr>
        <sz val="7.5"/>
        <rFont val="Times New Roman"/>
        <family val="1"/>
      </rPr>
      <t xml:space="preserve">25.04.2017-
</t>
    </r>
    <r>
      <rPr>
        <sz val="7.5"/>
        <rFont val="Times New Roman"/>
        <family val="1"/>
      </rPr>
      <t>23.06.2017</t>
    </r>
  </si>
  <si>
    <r>
      <rPr>
        <sz val="7.5"/>
        <rFont val="Times New Roman"/>
        <family val="1"/>
      </rPr>
      <t xml:space="preserve">Digital Security Systems
</t>
    </r>
    <r>
      <rPr>
        <sz val="7.5"/>
        <rFont val="Times New Roman"/>
        <family val="1"/>
      </rPr>
      <t>SRL Ipotesti</t>
    </r>
  </si>
  <si>
    <r>
      <rPr>
        <sz val="7.5"/>
        <rFont val="Times New Roman"/>
        <family val="1"/>
      </rPr>
      <t>16/08.05.2017</t>
    </r>
  </si>
  <si>
    <r>
      <rPr>
        <sz val="7.5"/>
        <rFont val="Times New Roman"/>
        <family val="1"/>
      </rPr>
      <t>Email, vopsea si grund</t>
    </r>
  </si>
  <si>
    <r>
      <rPr>
        <sz val="7.5"/>
        <rFont val="Times New Roman"/>
        <family val="1"/>
      </rPr>
      <t xml:space="preserve">08.05.2017-
</t>
    </r>
    <r>
      <rPr>
        <sz val="7.5"/>
        <rFont val="Times New Roman"/>
        <family val="1"/>
      </rPr>
      <t>07.09.2017</t>
    </r>
  </si>
  <si>
    <r>
      <rPr>
        <sz val="7.5"/>
        <rFont val="Times New Roman"/>
        <family val="1"/>
      </rPr>
      <t>VFM Intercom SRL</t>
    </r>
  </si>
  <si>
    <r>
      <rPr>
        <sz val="7.5"/>
        <rFont val="Times New Roman"/>
        <family val="1"/>
      </rPr>
      <t>17/10.05.2017</t>
    </r>
  </si>
  <si>
    <r>
      <rPr>
        <sz val="7.5"/>
        <rFont val="Times New Roman"/>
        <family val="1"/>
      </rPr>
      <t xml:space="preserve">Platforma betonataacoperita pentru deseuri - proiectare
</t>
    </r>
    <r>
      <rPr>
        <sz val="7.5"/>
        <rFont val="Times New Roman"/>
        <family val="1"/>
      </rPr>
      <t>Depoul Suceava</t>
    </r>
  </si>
  <si>
    <r>
      <rPr>
        <sz val="7.5"/>
        <rFont val="Times New Roman"/>
        <family val="1"/>
      </rPr>
      <t xml:space="preserve">10.05.2017-
</t>
    </r>
    <r>
      <rPr>
        <sz val="7.5"/>
        <rFont val="Times New Roman"/>
        <family val="1"/>
      </rPr>
      <t>19.05.2017</t>
    </r>
  </si>
  <si>
    <r>
      <rPr>
        <sz val="7.5"/>
        <rFont val="Times New Roman"/>
        <family val="1"/>
      </rPr>
      <t xml:space="preserve">Bonello proiect SRL
</t>
    </r>
    <r>
      <rPr>
        <sz val="7.5"/>
        <rFont val="Times New Roman"/>
        <family val="1"/>
      </rPr>
      <t>Dolhasca</t>
    </r>
  </si>
  <si>
    <r>
      <rPr>
        <sz val="7.5"/>
        <rFont val="Times New Roman"/>
        <family val="1"/>
      </rPr>
      <t>18/17.05.2017</t>
    </r>
  </si>
  <si>
    <r>
      <rPr>
        <sz val="7.5"/>
        <rFont val="Times New Roman"/>
        <family val="1"/>
      </rPr>
      <t>Apa minerala</t>
    </r>
  </si>
  <si>
    <r>
      <rPr>
        <sz val="7.5"/>
        <rFont val="Times New Roman"/>
        <family val="1"/>
      </rPr>
      <t xml:space="preserve">17.05.2017-
</t>
    </r>
    <r>
      <rPr>
        <sz val="7.5"/>
        <rFont val="Times New Roman"/>
        <family val="1"/>
      </rPr>
      <t>16.09.2017</t>
    </r>
  </si>
  <si>
    <r>
      <rPr>
        <sz val="7.5"/>
        <rFont val="Times New Roman"/>
        <family val="1"/>
      </rPr>
      <t xml:space="preserve">Rama Clau SRL
</t>
    </r>
    <r>
      <rPr>
        <sz val="7.5"/>
        <rFont val="Times New Roman"/>
        <family val="1"/>
      </rPr>
      <t>Miercurea-Ciuc</t>
    </r>
  </si>
  <si>
    <r>
      <rPr>
        <sz val="7.5"/>
        <rFont val="Times New Roman"/>
        <family val="1"/>
      </rPr>
      <t>19/23.05.2017</t>
    </r>
  </si>
  <si>
    <r>
      <rPr>
        <sz val="7.5"/>
        <rFont val="Times New Roman"/>
        <family val="1"/>
      </rPr>
      <t>Extindere fundatie Hala noua L3 - proiect</t>
    </r>
  </si>
  <si>
    <r>
      <rPr>
        <sz val="7.5"/>
        <rFont val="Times New Roman"/>
        <family val="1"/>
      </rPr>
      <t xml:space="preserve">23.05.2017-
</t>
    </r>
    <r>
      <rPr>
        <sz val="7.5"/>
        <rFont val="Times New Roman"/>
        <family val="1"/>
      </rPr>
      <t>21.06.2017</t>
    </r>
  </si>
  <si>
    <r>
      <rPr>
        <sz val="7.5"/>
        <rFont val="Times New Roman"/>
        <family val="1"/>
      </rPr>
      <t>20/25.05.2017</t>
    </r>
  </si>
  <si>
    <r>
      <rPr>
        <sz val="7.5"/>
        <rFont val="Times New Roman"/>
        <family val="1"/>
      </rPr>
      <t>Reabilitare cladire administrativa (constructii interioare si exterioare, instalatii) la Revizia de Vagoane Iasi</t>
    </r>
  </si>
  <si>
    <r>
      <rPr>
        <sz val="7.5"/>
        <rFont val="Times New Roman"/>
        <family val="1"/>
      </rPr>
      <t xml:space="preserve">25.05.2017-
</t>
    </r>
    <r>
      <rPr>
        <sz val="7.5"/>
        <rFont val="Times New Roman"/>
        <family val="1"/>
      </rPr>
      <t>23.06.2017</t>
    </r>
  </si>
  <si>
    <r>
      <rPr>
        <sz val="7.5"/>
        <rFont val="Times New Roman"/>
        <family val="1"/>
      </rPr>
      <t>Trust Construct Cipriany SRL</t>
    </r>
  </si>
  <si>
    <r>
      <rPr>
        <sz val="7.5"/>
        <rFont val="Times New Roman"/>
        <family val="1"/>
      </rPr>
      <t>21/29.05.2017</t>
    </r>
  </si>
  <si>
    <r>
      <rPr>
        <sz val="7.5"/>
        <rFont val="Times New Roman"/>
        <family val="1"/>
      </rPr>
      <t xml:space="preserve">Efectuarea analizei de risc la securitate fizica pentru SELC
</t>
    </r>
    <r>
      <rPr>
        <sz val="7.5"/>
        <rFont val="Times New Roman"/>
        <family val="1"/>
      </rPr>
      <t>Bacau</t>
    </r>
  </si>
  <si>
    <r>
      <rPr>
        <sz val="7.5"/>
        <rFont val="Times New Roman"/>
        <family val="1"/>
      </rPr>
      <t xml:space="preserve">29.05.2017-
</t>
    </r>
    <r>
      <rPr>
        <sz val="7.5"/>
        <rFont val="Times New Roman"/>
        <family val="1"/>
      </rPr>
      <t>17.06.2017</t>
    </r>
  </si>
  <si>
    <r>
      <rPr>
        <sz val="7.5"/>
        <rFont val="Times New Roman"/>
        <family val="1"/>
      </rPr>
      <t xml:space="preserve">PFA Oprea Vasilica-
</t>
    </r>
    <r>
      <rPr>
        <sz val="7.5"/>
        <rFont val="Times New Roman"/>
        <family val="1"/>
      </rPr>
      <t>Florinel</t>
    </r>
  </si>
  <si>
    <r>
      <rPr>
        <sz val="7.5"/>
        <rFont val="Times New Roman"/>
        <family val="1"/>
      </rPr>
      <t>22/31.05.2017</t>
    </r>
  </si>
  <si>
    <r>
      <rPr>
        <sz val="7.5"/>
        <rFont val="Times New Roman"/>
        <family val="1"/>
      </rPr>
      <t>Reabilitare termica hala reparatii vagoane (ferestre si usi termopan) executie la Revizia de Vagoane Iasi</t>
    </r>
  </si>
  <si>
    <r>
      <rPr>
        <sz val="7.5"/>
        <rFont val="Times New Roman"/>
        <family val="1"/>
      </rPr>
      <t xml:space="preserve">01.06.2017-
</t>
    </r>
    <r>
      <rPr>
        <sz val="7.5"/>
        <rFont val="Times New Roman"/>
        <family val="1"/>
      </rPr>
      <t>04.08.2017</t>
    </r>
  </si>
  <si>
    <r>
      <rPr>
        <sz val="7.5"/>
        <rFont val="Times New Roman"/>
        <family val="1"/>
      </rPr>
      <t>Isis Comprest SRL Barlad</t>
    </r>
  </si>
  <si>
    <r>
      <rPr>
        <sz val="7.5"/>
        <rFont val="Times New Roman"/>
        <family val="1"/>
      </rPr>
      <t>23/07.06.2017</t>
    </r>
  </si>
  <si>
    <r>
      <rPr>
        <sz val="7.5"/>
        <rFont val="Times New Roman"/>
        <family val="1"/>
      </rPr>
      <t xml:space="preserve">Echipament de protectie - lot 3 (manusi lacatus, manusi
</t>
    </r>
    <r>
      <rPr>
        <sz val="7.5"/>
        <rFont val="Times New Roman"/>
        <family val="1"/>
      </rPr>
      <t>sudor, masti sudura, centura de siguranta, antifoane, ochelari de protectie)</t>
    </r>
  </si>
  <si>
    <r>
      <rPr>
        <sz val="7.5"/>
        <rFont val="Times New Roman"/>
        <family val="1"/>
      </rPr>
      <t xml:space="preserve">07.06.2017-
</t>
    </r>
    <r>
      <rPr>
        <sz val="7.5"/>
        <rFont val="Times New Roman"/>
        <family val="1"/>
      </rPr>
      <t>06.09.2017</t>
    </r>
  </si>
  <si>
    <r>
      <rPr>
        <sz val="7.5"/>
        <rFont val="Times New Roman"/>
        <family val="1"/>
      </rPr>
      <t>24/07.06.2017</t>
    </r>
  </si>
  <si>
    <r>
      <rPr>
        <sz val="7.5"/>
        <rFont val="Times New Roman"/>
        <family val="1"/>
      </rPr>
      <t>Echipament de protectie - lot 6 - cizme apa noroi</t>
    </r>
  </si>
  <si>
    <r>
      <rPr>
        <sz val="7.5"/>
        <rFont val="Times New Roman"/>
        <family val="1"/>
      </rPr>
      <t>25/09.06.2017</t>
    </r>
  </si>
  <si>
    <r>
      <rPr>
        <sz val="7.5"/>
        <rFont val="Times New Roman"/>
        <family val="1"/>
      </rPr>
      <t>Organe de asamblare - lot 1 (Holtzsuruburi)</t>
    </r>
  </si>
  <si>
    <r>
      <rPr>
        <sz val="7.5"/>
        <rFont val="Times New Roman"/>
        <family val="1"/>
      </rPr>
      <t xml:space="preserve">09.06.2017-
</t>
    </r>
    <r>
      <rPr>
        <sz val="7.5"/>
        <rFont val="Times New Roman"/>
        <family val="1"/>
      </rPr>
      <t>08.12.2017</t>
    </r>
  </si>
  <si>
    <r>
      <rPr>
        <sz val="7.5"/>
        <rFont val="Times New Roman"/>
        <family val="1"/>
      </rPr>
      <t>Seda Invest SRL Brasov</t>
    </r>
  </si>
  <si>
    <r>
      <rPr>
        <sz val="7.5"/>
        <rFont val="Times New Roman"/>
        <family val="1"/>
      </rPr>
      <t>26/09.06.2017</t>
    </r>
  </si>
  <si>
    <r>
      <rPr>
        <sz val="7.5"/>
        <rFont val="Times New Roman"/>
        <family val="1"/>
      </rPr>
      <t xml:space="preserve">Organe de asamblare - lot 3 (Saibe plate zincate si saibe
</t>
    </r>
    <r>
      <rPr>
        <sz val="7.5"/>
        <rFont val="Times New Roman"/>
        <family val="1"/>
      </rPr>
      <t>grower zincate si brunate)</t>
    </r>
  </si>
  <si>
    <r>
      <rPr>
        <sz val="7.5"/>
        <rFont val="Times New Roman"/>
        <family val="1"/>
      </rPr>
      <t>27/09.06.2017</t>
    </r>
  </si>
  <si>
    <r>
      <rPr>
        <sz val="7.5"/>
        <rFont val="Times New Roman"/>
        <family val="1"/>
      </rPr>
      <t>Organe de asamblare - lot 4 (Splinturi zincate)</t>
    </r>
  </si>
  <si>
    <r>
      <rPr>
        <sz val="7.5"/>
        <rFont val="Times New Roman"/>
        <family val="1"/>
      </rPr>
      <t>28/12.06.2017</t>
    </r>
  </si>
  <si>
    <r>
      <rPr>
        <sz val="7.5"/>
        <rFont val="Times New Roman"/>
        <family val="1"/>
      </rPr>
      <t xml:space="preserve">Organe de asamblare - lot  2 (Piulite si suruburi
</t>
    </r>
    <r>
      <rPr>
        <sz val="7.5"/>
        <rFont val="Times New Roman"/>
        <family val="1"/>
      </rPr>
      <t>hexagonale zincate si brunate)</t>
    </r>
  </si>
  <si>
    <r>
      <rPr>
        <sz val="7.5"/>
        <rFont val="Times New Roman"/>
        <family val="1"/>
      </rPr>
      <t xml:space="preserve">12.06.2017-
</t>
    </r>
    <r>
      <rPr>
        <sz val="7.5"/>
        <rFont val="Times New Roman"/>
        <family val="1"/>
      </rPr>
      <t>11.12.2017</t>
    </r>
  </si>
  <si>
    <r>
      <rPr>
        <sz val="7.5"/>
        <rFont val="Times New Roman"/>
        <family val="1"/>
      </rPr>
      <t>Hanex SRL Bucuresti</t>
    </r>
  </si>
  <si>
    <r>
      <rPr>
        <sz val="7.5"/>
        <rFont val="Times New Roman"/>
        <family val="1"/>
      </rPr>
      <t>29/12.06.2017</t>
    </r>
  </si>
  <si>
    <r>
      <rPr>
        <sz val="7.5"/>
        <rFont val="Times New Roman"/>
        <family val="1"/>
      </rPr>
      <t xml:space="preserve">Organe de asamblare - lot  5 (Piulite hexagonale crenelate
</t>
    </r>
    <r>
      <rPr>
        <sz val="7.5"/>
        <rFont val="Times New Roman"/>
        <family val="1"/>
      </rPr>
      <t>brunate, suruburi cap cruciform inecat Zn si suruburi cap imbus cu tija marita)</t>
    </r>
  </si>
  <si>
    <r>
      <rPr>
        <sz val="7.5"/>
        <rFont val="Times New Roman"/>
        <family val="1"/>
      </rPr>
      <t>30/13.06.2017</t>
    </r>
  </si>
  <si>
    <r>
      <rPr>
        <sz val="7.5"/>
        <rFont val="Times New Roman"/>
        <family val="1"/>
      </rPr>
      <t>Echipament de protectie - lot 5 (Sube si caciuli de blana)</t>
    </r>
  </si>
  <si>
    <r>
      <rPr>
        <sz val="7.5"/>
        <rFont val="Times New Roman"/>
        <family val="1"/>
      </rPr>
      <t xml:space="preserve">13.06.2017-
</t>
    </r>
    <r>
      <rPr>
        <sz val="7.5"/>
        <rFont val="Times New Roman"/>
        <family val="1"/>
      </rPr>
      <t>12.12.2017</t>
    </r>
  </si>
  <si>
    <r>
      <rPr>
        <sz val="7.5"/>
        <rFont val="Times New Roman"/>
        <family val="1"/>
      </rPr>
      <t>Trans-Blan Morosan SRL</t>
    </r>
  </si>
  <si>
    <r>
      <rPr>
        <sz val="7.5"/>
        <rFont val="Times New Roman"/>
        <family val="1"/>
      </rPr>
      <t>31/13.06.2017</t>
    </r>
  </si>
  <si>
    <r>
      <rPr>
        <sz val="7.5"/>
        <rFont val="Times New Roman"/>
        <family val="1"/>
      </rPr>
      <t xml:space="preserve">Echipament de protectie - lot 7 (Incaltaminte de protectie -
</t>
    </r>
    <r>
      <rPr>
        <sz val="7.5"/>
        <rFont val="Times New Roman"/>
        <family val="1"/>
      </rPr>
      <t>bocanci)</t>
    </r>
  </si>
  <si>
    <r>
      <rPr>
        <sz val="7.5"/>
        <rFont val="Times New Roman"/>
        <family val="1"/>
      </rPr>
      <t>Medimpact SA Medias</t>
    </r>
  </si>
  <si>
    <r>
      <rPr>
        <sz val="7.5"/>
        <rFont val="Times New Roman"/>
        <family val="1"/>
      </rPr>
      <t>32/20.06.2017</t>
    </r>
  </si>
  <si>
    <r>
      <rPr>
        <sz val="7.5"/>
        <rFont val="Times New Roman"/>
        <family val="1"/>
      </rPr>
      <t>Monitorizarea activitatii SRTFC Iasi pentru subunitatile sale: Depoul CF Iasi si revizia de Vagoane Iasi din punct de vedere al protectiei mediului prin analize fizico-chimice a factorului de mediu - apa uzata</t>
    </r>
  </si>
  <si>
    <r>
      <rPr>
        <sz val="7.5"/>
        <rFont val="Times New Roman"/>
        <family val="1"/>
      </rPr>
      <t xml:space="preserve">01.07.2017-
</t>
    </r>
    <r>
      <rPr>
        <sz val="7.5"/>
        <rFont val="Times New Roman"/>
        <family val="1"/>
      </rPr>
      <t>30.06.2018</t>
    </r>
  </si>
  <si>
    <r>
      <rPr>
        <sz val="7.5"/>
        <rFont val="Times New Roman"/>
        <family val="1"/>
      </rPr>
      <t>Apa Vital SA Iasi</t>
    </r>
  </si>
  <si>
    <r>
      <rPr>
        <sz val="7.5"/>
        <rFont val="Times New Roman"/>
        <family val="1"/>
      </rPr>
      <t>33/21.06.2017</t>
    </r>
  </si>
  <si>
    <r>
      <rPr>
        <sz val="7.5"/>
        <rFont val="Times New Roman"/>
        <family val="1"/>
      </rPr>
      <t>Revizii si reparatii accidentale grupuri generator</t>
    </r>
  </si>
  <si>
    <r>
      <rPr>
        <sz val="7.5"/>
        <rFont val="Times New Roman"/>
        <family val="1"/>
      </rPr>
      <t xml:space="preserve">21.06.2017-
</t>
    </r>
    <r>
      <rPr>
        <sz val="7.5"/>
        <rFont val="Times New Roman"/>
        <family val="1"/>
      </rPr>
      <t>20.06.2018</t>
    </r>
  </si>
  <si>
    <r>
      <rPr>
        <sz val="7.5"/>
        <rFont val="Times New Roman"/>
        <family val="1"/>
      </rPr>
      <t>Eurotech SRL Iasi</t>
    </r>
  </si>
  <si>
    <r>
      <rPr>
        <sz val="7.5"/>
        <rFont val="Times New Roman"/>
        <family val="1"/>
      </rPr>
      <t>34/22.06.2017</t>
    </r>
  </si>
  <si>
    <r>
      <rPr>
        <sz val="7.5"/>
        <rFont val="Times New Roman"/>
        <family val="1"/>
      </rPr>
      <t xml:space="preserve">22.06.2017-
</t>
    </r>
    <r>
      <rPr>
        <sz val="7.5"/>
        <rFont val="Times New Roman"/>
        <family val="1"/>
      </rPr>
      <t>21.12.2017</t>
    </r>
  </si>
  <si>
    <r>
      <rPr>
        <sz val="7.5"/>
        <rFont val="Times New Roman"/>
        <family val="1"/>
      </rPr>
      <t>DNS Birotica Bucuresti</t>
    </r>
  </si>
  <si>
    <r>
      <rPr>
        <sz val="7.5"/>
        <rFont val="Times New Roman"/>
        <family val="1"/>
      </rPr>
      <t>35/22.06.2017</t>
    </r>
  </si>
  <si>
    <r>
      <rPr>
        <sz val="7.5"/>
        <rFont val="Times New Roman"/>
        <family val="1"/>
      </rPr>
      <t>Reabilitare si modernizare Vila CFR Slanic Moldova in vederea infiintarii Centrului de Instruire si recuperare a salariatilor CFR Calatori - Slanic Moldova</t>
    </r>
  </si>
  <si>
    <r>
      <rPr>
        <sz val="7.5"/>
        <rFont val="Times New Roman"/>
        <family val="1"/>
      </rPr>
      <t xml:space="preserve">23.06.2017-
</t>
    </r>
    <r>
      <rPr>
        <sz val="7.5"/>
        <rFont val="Times New Roman"/>
        <family val="1"/>
      </rPr>
      <t>07.08.2017</t>
    </r>
  </si>
  <si>
    <r>
      <rPr>
        <sz val="7.5"/>
        <rFont val="Times New Roman"/>
        <family val="1"/>
      </rPr>
      <t>36/04.07.2017</t>
    </r>
  </si>
  <si>
    <r>
      <rPr>
        <sz val="7.5"/>
        <rFont val="Times New Roman"/>
        <family val="1"/>
      </rPr>
      <t>Verificare prize si instalatii de legare la pamant</t>
    </r>
  </si>
  <si>
    <r>
      <rPr>
        <sz val="7.5"/>
        <rFont val="Times New Roman"/>
        <family val="1"/>
      </rPr>
      <t xml:space="preserve">04.07.2017-
</t>
    </r>
    <r>
      <rPr>
        <sz val="7.5"/>
        <rFont val="Times New Roman"/>
        <family val="1"/>
      </rPr>
      <t>03.07.2018</t>
    </r>
  </si>
  <si>
    <r>
      <rPr>
        <sz val="7.5"/>
        <rFont val="Times New Roman"/>
        <family val="1"/>
      </rPr>
      <t xml:space="preserve">Petrica Group SRL
</t>
    </r>
    <r>
      <rPr>
        <sz val="7.5"/>
        <rFont val="Times New Roman"/>
        <family val="1"/>
      </rPr>
      <t>Petricani Neamt</t>
    </r>
  </si>
  <si>
    <r>
      <rPr>
        <sz val="7.5"/>
        <rFont val="Times New Roman"/>
        <family val="1"/>
      </rPr>
      <t>37/04.07.2017</t>
    </r>
  </si>
  <si>
    <r>
      <rPr>
        <sz val="7.5"/>
        <rFont val="Times New Roman"/>
        <family val="1"/>
      </rPr>
      <t>Servicii de fotocopiere in cadrul Depoului de locomotive Suceava si Reviziei de Vagoane Suceava</t>
    </r>
  </si>
  <si>
    <r>
      <rPr>
        <sz val="7.5"/>
        <rFont val="Times New Roman"/>
        <family val="1"/>
      </rPr>
      <t>Texer Service Co SRL Bacau</t>
    </r>
  </si>
  <si>
    <r>
      <rPr>
        <sz val="7.5"/>
        <rFont val="Times New Roman"/>
        <family val="1"/>
      </rPr>
      <t>38/04.07.2017</t>
    </r>
  </si>
  <si>
    <r>
      <rPr>
        <sz val="7.5"/>
        <rFont val="Times New Roman"/>
        <family val="1"/>
      </rPr>
      <t xml:space="preserve">Servicii de fotocopiere in cadrul Depoului de locomotive
</t>
    </r>
    <r>
      <rPr>
        <sz val="7.5"/>
        <rFont val="Times New Roman"/>
        <family val="1"/>
      </rPr>
      <t>Iasi si Reviziei de Vagoane Iasi</t>
    </r>
  </si>
  <si>
    <r>
      <rPr>
        <sz val="7.5"/>
        <rFont val="Times New Roman"/>
        <family val="1"/>
      </rPr>
      <t>Eva Nouvel  SRL Iasi</t>
    </r>
  </si>
  <si>
    <r>
      <rPr>
        <sz val="7.5"/>
        <rFont val="Times New Roman"/>
        <family val="1"/>
      </rPr>
      <t>39/19.07.2017</t>
    </r>
  </si>
  <si>
    <r>
      <rPr>
        <sz val="7.5"/>
        <rFont val="Times New Roman"/>
        <family val="1"/>
      </rPr>
      <t xml:space="preserve">Analiza de risc pentru casele de bilete CFR din statiile
</t>
    </r>
    <r>
      <rPr>
        <sz val="7.5"/>
        <rFont val="Times New Roman"/>
        <family val="1"/>
      </rPr>
      <t>CFR Bacau, Vaslui, Pascani si Nicolina</t>
    </r>
  </si>
  <si>
    <r>
      <rPr>
        <sz val="7.5"/>
        <rFont val="Times New Roman"/>
        <family val="1"/>
      </rPr>
      <t xml:space="preserve">19.07.2017-
</t>
    </r>
    <r>
      <rPr>
        <sz val="7.5"/>
        <rFont val="Times New Roman"/>
        <family val="1"/>
      </rPr>
      <t>13.08.2017</t>
    </r>
  </si>
  <si>
    <r>
      <rPr>
        <sz val="7.5"/>
        <rFont val="Times New Roman"/>
        <family val="1"/>
      </rPr>
      <t xml:space="preserve">Oprea Vasilica Florinel
</t>
    </r>
    <r>
      <rPr>
        <sz val="7.5"/>
        <rFont val="Times New Roman"/>
        <family val="1"/>
      </rPr>
      <t>PFA</t>
    </r>
  </si>
  <si>
    <r>
      <rPr>
        <sz val="7.5"/>
        <rFont val="Times New Roman"/>
        <family val="1"/>
      </rPr>
      <t>40/27.07.2017</t>
    </r>
  </si>
  <si>
    <r>
      <rPr>
        <sz val="7.5"/>
        <rFont val="Times New Roman"/>
        <family val="1"/>
      </rPr>
      <t xml:space="preserve">Extindere fundatie Hala noua L3 la Depoul CF Iasi -
</t>
    </r>
    <r>
      <rPr>
        <sz val="7.5"/>
        <rFont val="Times New Roman"/>
        <family val="1"/>
      </rPr>
      <t>executie</t>
    </r>
  </si>
  <si>
    <r>
      <rPr>
        <sz val="7.5"/>
        <rFont val="Times New Roman"/>
        <family val="1"/>
      </rPr>
      <t xml:space="preserve">31.07.2017-
</t>
    </r>
    <r>
      <rPr>
        <sz val="7.5"/>
        <rFont val="Times New Roman"/>
        <family val="1"/>
      </rPr>
      <t>29.09.2017</t>
    </r>
  </si>
  <si>
    <r>
      <rPr>
        <sz val="7.5"/>
        <rFont val="Times New Roman"/>
        <family val="1"/>
      </rPr>
      <t xml:space="preserve">Isis Comprest SRL
</t>
    </r>
    <r>
      <rPr>
        <sz val="7.5"/>
        <rFont val="Times New Roman"/>
        <family val="1"/>
      </rPr>
      <t>Barlad</t>
    </r>
  </si>
  <si>
    <r>
      <rPr>
        <sz val="7.5"/>
        <rFont val="Times New Roman"/>
        <family val="1"/>
      </rPr>
      <t>41/03.08.2017</t>
    </r>
  </si>
  <si>
    <r>
      <rPr>
        <sz val="7.5"/>
        <rFont val="Times New Roman"/>
        <family val="1"/>
      </rPr>
      <t>Materiale si articole de constructii feroviare</t>
    </r>
  </si>
  <si>
    <r>
      <rPr>
        <sz val="7.5"/>
        <rFont val="Times New Roman"/>
        <family val="1"/>
      </rPr>
      <t xml:space="preserve">03.08.2017-
</t>
    </r>
    <r>
      <rPr>
        <sz val="7.5"/>
        <rFont val="Times New Roman"/>
        <family val="1"/>
      </rPr>
      <t>02.11.2017</t>
    </r>
  </si>
  <si>
    <r>
      <rPr>
        <sz val="7.5"/>
        <rFont val="Times New Roman"/>
        <family val="1"/>
      </rPr>
      <t xml:space="preserve">Voestalpine Vae
</t>
    </r>
    <r>
      <rPr>
        <sz val="7.5"/>
        <rFont val="Times New Roman"/>
        <family val="1"/>
      </rPr>
      <t>Apcarom SA</t>
    </r>
  </si>
  <si>
    <r>
      <rPr>
        <sz val="7.5"/>
        <rFont val="Times New Roman"/>
        <family val="1"/>
      </rPr>
      <t>42/17.08.2017</t>
    </r>
  </si>
  <si>
    <r>
      <rPr>
        <sz val="7.5"/>
        <rFont val="Times New Roman"/>
        <family val="1"/>
      </rPr>
      <t xml:space="preserve">Traverse de lemn normale si speciale impregnate pentru
</t>
    </r>
    <r>
      <rPr>
        <sz val="7.5"/>
        <rFont val="Times New Roman"/>
        <family val="1"/>
      </rPr>
      <t>CF normala</t>
    </r>
  </si>
  <si>
    <r>
      <rPr>
        <sz val="7.5"/>
        <rFont val="Times New Roman"/>
        <family val="1"/>
      </rPr>
      <t xml:space="preserve">17.08.2017-
</t>
    </r>
    <r>
      <rPr>
        <sz val="7.5"/>
        <rFont val="Times New Roman"/>
        <family val="1"/>
      </rPr>
      <t>16.02.2018</t>
    </r>
  </si>
  <si>
    <r>
      <rPr>
        <sz val="7.5"/>
        <rFont val="Times New Roman"/>
        <family val="1"/>
      </rPr>
      <t>Cristan Prodexim SRL</t>
    </r>
  </si>
  <si>
    <r>
      <rPr>
        <sz val="7.5"/>
        <rFont val="Times New Roman"/>
        <family val="1"/>
      </rPr>
      <t>43/18.08.2017</t>
    </r>
  </si>
  <si>
    <r>
      <rPr>
        <sz val="7.5"/>
        <rFont val="Times New Roman"/>
        <family val="1"/>
      </rPr>
      <t xml:space="preserve">18.08.2017-
</t>
    </r>
    <r>
      <rPr>
        <sz val="7.5"/>
        <rFont val="Times New Roman"/>
        <family val="1"/>
      </rPr>
      <t>17.09.2017</t>
    </r>
  </si>
  <si>
    <r>
      <rPr>
        <sz val="7.5"/>
        <rFont val="Times New Roman"/>
        <family val="1"/>
      </rPr>
      <t>44/22.08.2017</t>
    </r>
  </si>
  <si>
    <r>
      <rPr>
        <sz val="7.5"/>
        <rFont val="Times New Roman"/>
        <family val="1"/>
      </rPr>
      <t xml:space="preserve">Reparatie conducta distributie motorina in Depoul Suceava
</t>
    </r>
    <r>
      <rPr>
        <sz val="7.5"/>
        <rFont val="Times New Roman"/>
        <family val="1"/>
      </rPr>
      <t>Nord</t>
    </r>
  </si>
  <si>
    <r>
      <rPr>
        <sz val="7.5"/>
        <rFont val="Times New Roman"/>
        <family val="1"/>
      </rPr>
      <t xml:space="preserve">23.08.2017-
</t>
    </r>
    <r>
      <rPr>
        <sz val="7.5"/>
        <rFont val="Times New Roman"/>
        <family val="1"/>
      </rPr>
      <t>22.10.2017</t>
    </r>
  </si>
  <si>
    <r>
      <rPr>
        <sz val="7.5"/>
        <rFont val="Times New Roman"/>
        <family val="1"/>
      </rPr>
      <t>45/23.08.2017</t>
    </r>
  </si>
  <si>
    <r>
      <rPr>
        <sz val="7.5"/>
        <rFont val="Times New Roman"/>
        <family val="1"/>
      </rPr>
      <t xml:space="preserve">Reparatii interioare si igienizare spatii dormitor personal
</t>
    </r>
    <r>
      <rPr>
        <sz val="7.5"/>
        <rFont val="Times New Roman"/>
        <family val="1"/>
      </rPr>
      <t>de locomotiva la Depoul Iasi - executie</t>
    </r>
  </si>
  <si>
    <r>
      <rPr>
        <sz val="7.5"/>
        <rFont val="Times New Roman"/>
        <family val="1"/>
      </rPr>
      <t>46/23.08.2017</t>
    </r>
  </si>
  <si>
    <r>
      <rPr>
        <sz val="7.5"/>
        <rFont val="Times New Roman"/>
        <family val="1"/>
      </rPr>
      <t>Reabilitare cladire administrativa (constructii interioare si exterioare, instalatii) - executie la Revizia Vag. Iasi</t>
    </r>
  </si>
  <si>
    <r>
      <rPr>
        <sz val="7.5"/>
        <rFont val="Times New Roman"/>
        <family val="1"/>
      </rPr>
      <t>47/23.08.2017</t>
    </r>
  </si>
  <si>
    <r>
      <rPr>
        <sz val="7.5"/>
        <rFont val="Times New Roman"/>
        <family val="1"/>
      </rPr>
      <t xml:space="preserve">Amenajare terasa (platforma) betonata existenta prin acoperire, pentru depozit materiale, fara inchidere - Depoul
</t>
    </r>
    <r>
      <rPr>
        <sz val="7.5"/>
        <rFont val="Times New Roman"/>
        <family val="1"/>
      </rPr>
      <t>CF Iasi</t>
    </r>
  </si>
  <si>
    <r>
      <rPr>
        <sz val="7.5"/>
        <rFont val="Times New Roman"/>
        <family val="1"/>
      </rPr>
      <t xml:space="preserve">28.08.2017-
</t>
    </r>
    <r>
      <rPr>
        <sz val="7.5"/>
        <rFont val="Times New Roman"/>
        <family val="1"/>
      </rPr>
      <t>27.11.2017</t>
    </r>
  </si>
  <si>
    <r>
      <rPr>
        <sz val="7.5"/>
        <rFont val="Times New Roman"/>
        <family val="1"/>
      </rPr>
      <t>Acadivi Distribution Chisinau SRL Iasi</t>
    </r>
  </si>
  <si>
    <r>
      <rPr>
        <sz val="7.5"/>
        <rFont val="Times New Roman"/>
        <family val="1"/>
      </rPr>
      <t>48/24.08.2017</t>
    </r>
  </si>
  <si>
    <r>
      <rPr>
        <sz val="7.5"/>
        <rFont val="Times New Roman"/>
        <family val="1"/>
      </rPr>
      <t xml:space="preserve">Prestari servicii in activitatea de diriginte de santier la amenajare platforma betonata inchisa si acoperita Depoul
</t>
    </r>
    <r>
      <rPr>
        <sz val="7.5"/>
        <rFont val="Times New Roman"/>
        <family val="1"/>
      </rPr>
      <t>Iasi</t>
    </r>
  </si>
  <si>
    <r>
      <rPr>
        <sz val="7.5"/>
        <rFont val="Times New Roman"/>
        <family val="1"/>
      </rPr>
      <t xml:space="preserve">24.08.2017-
</t>
    </r>
    <r>
      <rPr>
        <sz val="7.5"/>
        <rFont val="Times New Roman"/>
        <family val="1"/>
      </rPr>
      <t>23.11.2017</t>
    </r>
  </si>
  <si>
    <r>
      <rPr>
        <sz val="7.5"/>
        <rFont val="Times New Roman"/>
        <family val="1"/>
      </rPr>
      <t>PFA Stoica Romeo</t>
    </r>
  </si>
  <si>
    <r>
      <rPr>
        <sz val="7.5"/>
        <rFont val="Times New Roman"/>
        <family val="1"/>
      </rPr>
      <t>49/24.08.2017</t>
    </r>
  </si>
  <si>
    <r>
      <rPr>
        <sz val="7.5"/>
        <rFont val="Times New Roman"/>
        <family val="1"/>
      </rPr>
      <t>Computere portabile</t>
    </r>
  </si>
  <si>
    <r>
      <rPr>
        <sz val="7.5"/>
        <rFont val="Times New Roman"/>
        <family val="1"/>
      </rPr>
      <t xml:space="preserve">24.08.2017-
</t>
    </r>
    <r>
      <rPr>
        <sz val="7.5"/>
        <rFont val="Times New Roman"/>
        <family val="1"/>
      </rPr>
      <t>23.09.2017</t>
    </r>
  </si>
  <si>
    <r>
      <rPr>
        <sz val="7.5"/>
        <rFont val="Times New Roman"/>
        <family val="1"/>
      </rPr>
      <t>Surse de alimentare continua</t>
    </r>
  </si>
  <si>
    <r>
      <rPr>
        <sz val="7.5"/>
        <rFont val="Times New Roman"/>
        <family val="1"/>
      </rPr>
      <t>51/28.08.2017</t>
    </r>
  </si>
  <si>
    <r>
      <rPr>
        <sz val="7.5"/>
        <rFont val="Times New Roman"/>
        <family val="1"/>
      </rPr>
      <t xml:space="preserve">Reabilitare coloana de apa potabila pentru alimentarea
</t>
    </r>
    <r>
      <rPr>
        <sz val="7.5"/>
        <rFont val="Times New Roman"/>
        <family val="1"/>
      </rPr>
      <t>vagoanelor de calatori intre liniile 1, 2, 3 in Revizia de Vagoane Suceava</t>
    </r>
  </si>
  <si>
    <r>
      <rPr>
        <sz val="7.5"/>
        <rFont val="Times New Roman"/>
        <family val="1"/>
      </rPr>
      <t xml:space="preserve">28.08.2017-
</t>
    </r>
    <r>
      <rPr>
        <sz val="7.5"/>
        <rFont val="Times New Roman"/>
        <family val="1"/>
      </rPr>
      <t>27.10.2017</t>
    </r>
  </si>
  <si>
    <r>
      <rPr>
        <sz val="7.5"/>
        <rFont val="Times New Roman"/>
        <family val="1"/>
      </rPr>
      <t>52/30.08.2017</t>
    </r>
  </si>
  <si>
    <r>
      <rPr>
        <sz val="7.5"/>
        <rFont val="Times New Roman"/>
        <family val="1"/>
      </rPr>
      <t xml:space="preserve">Platforma betonata acoperita pentru deseuri - executie la
</t>
    </r>
    <r>
      <rPr>
        <sz val="7.5"/>
        <rFont val="Times New Roman"/>
        <family val="1"/>
      </rPr>
      <t>Depoul CF Suceava</t>
    </r>
  </si>
  <si>
    <r>
      <rPr>
        <sz val="7.5"/>
        <rFont val="Times New Roman"/>
        <family val="1"/>
      </rPr>
      <t xml:space="preserve">30.08.2017-
</t>
    </r>
    <r>
      <rPr>
        <sz val="7.5"/>
        <rFont val="Times New Roman"/>
        <family val="1"/>
      </rPr>
      <t>27.11.2017</t>
    </r>
  </si>
  <si>
    <r>
      <rPr>
        <sz val="7.5"/>
        <rFont val="Times New Roman"/>
        <family val="1"/>
      </rPr>
      <t>53/04.09.2017</t>
    </r>
  </si>
  <si>
    <r>
      <rPr>
        <sz val="7.5"/>
        <rFont val="Times New Roman"/>
        <family val="1"/>
      </rPr>
      <t>Echipament individual de protectie lot 2</t>
    </r>
  </si>
  <si>
    <r>
      <rPr>
        <sz val="7.5"/>
        <rFont val="Times New Roman"/>
        <family val="1"/>
      </rPr>
      <t xml:space="preserve">04.09.2017-
</t>
    </r>
    <r>
      <rPr>
        <sz val="7.5"/>
        <rFont val="Times New Roman"/>
        <family val="1"/>
      </rPr>
      <t>03.01.2018</t>
    </r>
  </si>
  <si>
    <r>
      <rPr>
        <sz val="7.5"/>
        <rFont val="Times New Roman"/>
        <family val="1"/>
      </rPr>
      <t>NGN Company Navodari</t>
    </r>
  </si>
  <si>
    <r>
      <rPr>
        <sz val="7.5"/>
        <rFont val="Times New Roman"/>
        <family val="1"/>
      </rPr>
      <t>54/04.09.2017</t>
    </r>
  </si>
  <si>
    <r>
      <rPr>
        <sz val="7.5"/>
        <rFont val="Times New Roman"/>
        <family val="1"/>
      </rPr>
      <t>Echipament individual de protectie lot 3</t>
    </r>
  </si>
  <si>
    <r>
      <rPr>
        <sz val="7.5"/>
        <rFont val="Times New Roman"/>
        <family val="1"/>
      </rPr>
      <t>Protect Styl Industry SRL</t>
    </r>
  </si>
  <si>
    <r>
      <rPr>
        <sz val="7.5"/>
        <rFont val="Times New Roman"/>
        <family val="1"/>
      </rPr>
      <t>55/04.09.2017</t>
    </r>
  </si>
  <si>
    <r>
      <rPr>
        <sz val="7.5"/>
        <rFont val="Times New Roman"/>
        <family val="1"/>
      </rPr>
      <t>Echipament individual de protectie lot 4</t>
    </r>
  </si>
  <si>
    <r>
      <rPr>
        <sz val="7.5"/>
        <rFont val="Times New Roman"/>
        <family val="1"/>
      </rPr>
      <t>56/04.09.2017</t>
    </r>
  </si>
  <si>
    <r>
      <rPr>
        <sz val="7.5"/>
        <rFont val="Times New Roman"/>
        <family val="1"/>
      </rPr>
      <t>Echipament individual de protectie lot 6</t>
    </r>
  </si>
  <si>
    <r>
      <rPr>
        <sz val="7.5"/>
        <rFont val="Times New Roman"/>
        <family val="1"/>
      </rPr>
      <t>57/07.09.2017</t>
    </r>
  </si>
  <si>
    <r>
      <rPr>
        <sz val="7.5"/>
        <rFont val="Times New Roman"/>
        <family val="1"/>
      </rPr>
      <t>Echipament individual de protectie lot 1</t>
    </r>
  </si>
  <si>
    <r>
      <rPr>
        <sz val="7.5"/>
        <rFont val="Times New Roman"/>
        <family val="1"/>
      </rPr>
      <t xml:space="preserve">07.09.2017-
</t>
    </r>
    <r>
      <rPr>
        <sz val="7.5"/>
        <rFont val="Times New Roman"/>
        <family val="1"/>
      </rPr>
      <t>06.01.2018</t>
    </r>
  </si>
  <si>
    <r>
      <rPr>
        <sz val="7.5"/>
        <rFont val="Times New Roman"/>
        <family val="1"/>
      </rPr>
      <t xml:space="preserve">SCM Grad 1 Solidaritatea
</t>
    </r>
    <r>
      <rPr>
        <sz val="7.5"/>
        <rFont val="Times New Roman"/>
        <family val="1"/>
      </rPr>
      <t>Iasi</t>
    </r>
  </si>
  <si>
    <r>
      <rPr>
        <sz val="7.5"/>
        <rFont val="Times New Roman"/>
        <family val="1"/>
      </rPr>
      <t>58/07.09.2017</t>
    </r>
  </si>
  <si>
    <r>
      <rPr>
        <sz val="7.5"/>
        <rFont val="Times New Roman"/>
        <family val="1"/>
      </rPr>
      <t>Echipament individual de protectie lot 5</t>
    </r>
  </si>
  <si>
    <r>
      <rPr>
        <sz val="7.5"/>
        <rFont val="Times New Roman"/>
        <family val="1"/>
      </rPr>
      <t>59/11.09.2017</t>
    </r>
  </si>
  <si>
    <r>
      <rPr>
        <sz val="7.5"/>
        <rFont val="Times New Roman"/>
        <family val="1"/>
      </rPr>
      <t>Platforma betonata acoperita pentru deseuri - Depoul CF Suceava - executie - prestari servicii de diriginte de santier</t>
    </r>
  </si>
  <si>
    <r>
      <rPr>
        <sz val="7.5"/>
        <rFont val="Times New Roman"/>
        <family val="1"/>
      </rPr>
      <t xml:space="preserve">11.09.2017-
</t>
    </r>
    <r>
      <rPr>
        <sz val="7.5"/>
        <rFont val="Times New Roman"/>
        <family val="1"/>
      </rPr>
      <t>10.12.2017</t>
    </r>
  </si>
  <si>
    <r>
      <rPr>
        <sz val="7.5"/>
        <rFont val="Times New Roman"/>
        <family val="1"/>
      </rPr>
      <t>Art Ego group SRL</t>
    </r>
  </si>
  <si>
    <r>
      <rPr>
        <sz val="7.5"/>
        <rFont val="Times New Roman"/>
        <family val="1"/>
      </rPr>
      <t>60/11.09.2017</t>
    </r>
  </si>
  <si>
    <r>
      <rPr>
        <sz val="7.5"/>
        <rFont val="Times New Roman"/>
        <family val="1"/>
      </rPr>
      <t>Serviciu de monitorizare, interventie si service a sistemului de alarma de la Statia CFR Suceava Burdujeni</t>
    </r>
  </si>
  <si>
    <r>
      <rPr>
        <sz val="7.5"/>
        <rFont val="Times New Roman"/>
        <family val="1"/>
      </rPr>
      <t xml:space="preserve">15.09.2017-
</t>
    </r>
    <r>
      <rPr>
        <sz val="7.5"/>
        <rFont val="Times New Roman"/>
        <family val="1"/>
      </rPr>
      <t>14.09.2018</t>
    </r>
  </si>
  <si>
    <r>
      <rPr>
        <sz val="7.5"/>
        <rFont val="Times New Roman"/>
        <family val="1"/>
      </rPr>
      <t>Ekipa SRL Suceava</t>
    </r>
  </si>
  <si>
    <r>
      <rPr>
        <sz val="7.5"/>
        <rFont val="Times New Roman"/>
        <family val="1"/>
      </rPr>
      <t>61/12.09.2017</t>
    </r>
  </si>
  <si>
    <r>
      <rPr>
        <sz val="7.5"/>
        <rFont val="Times New Roman"/>
        <family val="1"/>
      </rPr>
      <t xml:space="preserve">Instalare a sistemului de supraveghere video la SELC
</t>
    </r>
    <r>
      <rPr>
        <sz val="7.5"/>
        <rFont val="Times New Roman"/>
        <family val="1"/>
      </rPr>
      <t>Bacau</t>
    </r>
  </si>
  <si>
    <r>
      <rPr>
        <sz val="7.5"/>
        <rFont val="Times New Roman"/>
        <family val="1"/>
      </rPr>
      <t xml:space="preserve">14.09.2017-
</t>
    </r>
    <r>
      <rPr>
        <sz val="7.5"/>
        <rFont val="Times New Roman"/>
        <family val="1"/>
      </rPr>
      <t>12.11.2017</t>
    </r>
  </si>
  <si>
    <r>
      <rPr>
        <sz val="7.5"/>
        <rFont val="Times New Roman"/>
        <family val="1"/>
      </rPr>
      <t xml:space="preserve">Molid Tehnic Service
</t>
    </r>
    <r>
      <rPr>
        <sz val="7.5"/>
        <rFont val="Times New Roman"/>
        <family val="1"/>
      </rPr>
      <t>SRL Iasi</t>
    </r>
  </si>
  <si>
    <r>
      <rPr>
        <sz val="7.5"/>
        <rFont val="Times New Roman"/>
        <family val="1"/>
      </rPr>
      <t>62/19.09.2017</t>
    </r>
  </si>
  <si>
    <r>
      <rPr>
        <sz val="7.5"/>
        <rFont val="Times New Roman"/>
        <family val="1"/>
      </rPr>
      <t xml:space="preserve">Reabilitare acoperis hala noua reparatii locomotive -
</t>
    </r>
    <r>
      <rPr>
        <sz val="7.5"/>
        <rFont val="Times New Roman"/>
        <family val="1"/>
      </rPr>
      <t>executie la Depoul Iasi</t>
    </r>
  </si>
  <si>
    <r>
      <rPr>
        <sz val="7.5"/>
        <rFont val="Times New Roman"/>
        <family val="1"/>
      </rPr>
      <t xml:space="preserve">02.10.2017-
</t>
    </r>
    <r>
      <rPr>
        <sz val="7.5"/>
        <rFont val="Times New Roman"/>
        <family val="1"/>
      </rPr>
      <t>02.11.2017</t>
    </r>
  </si>
  <si>
    <r>
      <rPr>
        <sz val="7.5"/>
        <rFont val="Times New Roman"/>
        <family val="1"/>
      </rPr>
      <t>Metronom Moldova SRL</t>
    </r>
  </si>
  <si>
    <r>
      <rPr>
        <sz val="7.5"/>
        <rFont val="Times New Roman"/>
        <family val="1"/>
      </rPr>
      <t>63/19.09.2017</t>
    </r>
  </si>
  <si>
    <r>
      <rPr>
        <sz val="7.5"/>
        <rFont val="Times New Roman"/>
        <family val="1"/>
      </rPr>
      <t>Salubrizare spatii administrative, salubrizare dormitoare si spalare materiale textile de la dormitoarele statiilor SRTFC Iasi si salubrizare sediu SRTFC Iasi</t>
    </r>
  </si>
  <si>
    <r>
      <rPr>
        <sz val="7.5"/>
        <rFont val="Times New Roman"/>
        <family val="1"/>
      </rPr>
      <t xml:space="preserve">20.09.2017-
</t>
    </r>
    <r>
      <rPr>
        <sz val="7.5"/>
        <rFont val="Times New Roman"/>
        <family val="1"/>
      </rPr>
      <t>19.10.2018</t>
    </r>
  </si>
  <si>
    <r>
      <rPr>
        <sz val="7.5"/>
        <rFont val="Times New Roman"/>
        <family val="1"/>
      </rPr>
      <t>64/20.09.2017</t>
    </r>
  </si>
  <si>
    <r>
      <rPr>
        <sz val="7.5"/>
        <rFont val="Times New Roman"/>
        <family val="1"/>
      </rPr>
      <t>Electrostivuitor</t>
    </r>
  </si>
  <si>
    <r>
      <rPr>
        <sz val="7.5"/>
        <rFont val="Times New Roman"/>
        <family val="1"/>
      </rPr>
      <t xml:space="preserve">20.09.2017-
</t>
    </r>
    <r>
      <rPr>
        <sz val="7.5"/>
        <rFont val="Times New Roman"/>
        <family val="1"/>
      </rPr>
      <t>19.10.2017</t>
    </r>
  </si>
  <si>
    <r>
      <rPr>
        <sz val="7.5"/>
        <rFont val="Times New Roman"/>
        <family val="1"/>
      </rPr>
      <t>Vectra Eurolift Service</t>
    </r>
  </si>
  <si>
    <r>
      <rPr>
        <sz val="7.5"/>
        <rFont val="Times New Roman"/>
        <family val="1"/>
      </rPr>
      <t>65/27.09.2017</t>
    </r>
  </si>
  <si>
    <r>
      <rPr>
        <sz val="7.5"/>
        <rFont val="Times New Roman"/>
        <family val="1"/>
      </rPr>
      <t>Reparatie instalatie electrica de alimentare compresor, centrala termica si vinciuri - executie la Revizia Vag. Iasi</t>
    </r>
  </si>
  <si>
    <r>
      <rPr>
        <sz val="7.5"/>
        <rFont val="Times New Roman"/>
        <family val="1"/>
      </rPr>
      <t xml:space="preserve">27.09.2017-
</t>
    </r>
    <r>
      <rPr>
        <sz val="7.5"/>
        <rFont val="Times New Roman"/>
        <family val="1"/>
      </rPr>
      <t>26.10.2017</t>
    </r>
  </si>
  <si>
    <r>
      <rPr>
        <sz val="7.5"/>
        <rFont val="Times New Roman"/>
        <family val="1"/>
      </rPr>
      <t>Rongal SRL Iasi</t>
    </r>
  </si>
  <si>
    <r>
      <rPr>
        <sz val="7.5"/>
        <rFont val="Times New Roman"/>
        <family val="1"/>
      </rPr>
      <t>66/09.10.2017</t>
    </r>
  </si>
  <si>
    <r>
      <rPr>
        <sz val="7.5"/>
        <rFont val="Times New Roman"/>
        <family val="1"/>
      </rPr>
      <t>Reparatie transbordor</t>
    </r>
  </si>
  <si>
    <r>
      <rPr>
        <sz val="7.5"/>
        <rFont val="Times New Roman"/>
        <family val="1"/>
      </rPr>
      <t xml:space="preserve">09.10.2017-
</t>
    </r>
    <r>
      <rPr>
        <sz val="7.5"/>
        <rFont val="Times New Roman"/>
        <family val="1"/>
      </rPr>
      <t>07.11.2017</t>
    </r>
  </si>
  <si>
    <r>
      <rPr>
        <sz val="7.5"/>
        <rFont val="Times New Roman"/>
        <family val="1"/>
      </rPr>
      <t>General Tehnic SRL</t>
    </r>
  </si>
  <si>
    <r>
      <rPr>
        <sz val="7.5"/>
        <rFont val="Times New Roman"/>
        <family val="1"/>
      </rPr>
      <t>67/09.10.2017</t>
    </r>
  </si>
  <si>
    <r>
      <rPr>
        <sz val="7.5"/>
        <rFont val="Times New Roman"/>
        <family val="1"/>
      </rPr>
      <t xml:space="preserve">03.10.2017-
</t>
    </r>
    <r>
      <rPr>
        <sz val="7.5"/>
        <rFont val="Times New Roman"/>
        <family val="1"/>
      </rPr>
      <t>03.10.2018</t>
    </r>
  </si>
  <si>
    <r>
      <rPr>
        <sz val="7.5"/>
        <rFont val="Times New Roman"/>
        <family val="1"/>
      </rPr>
      <t>68/11.10.2017</t>
    </r>
  </si>
  <si>
    <r>
      <rPr>
        <sz val="7.5"/>
        <rFont val="Times New Roman"/>
        <family val="1"/>
      </rPr>
      <t xml:space="preserve">Reabilitare instalatie de incalzire cladire dormitor - Statia
</t>
    </r>
    <r>
      <rPr>
        <sz val="7.5"/>
        <rFont val="Times New Roman"/>
        <family val="1"/>
      </rPr>
      <t>CF Bacau</t>
    </r>
  </si>
  <si>
    <r>
      <rPr>
        <sz val="7.5"/>
        <rFont val="Times New Roman"/>
        <family val="1"/>
      </rPr>
      <t xml:space="preserve">11.10.2017-
</t>
    </r>
    <r>
      <rPr>
        <sz val="7.5"/>
        <rFont val="Times New Roman"/>
        <family val="1"/>
      </rPr>
      <t>09.11.2017</t>
    </r>
  </si>
  <si>
    <r>
      <rPr>
        <sz val="7.5"/>
        <rFont val="Times New Roman"/>
        <family val="1"/>
      </rPr>
      <t>69/17.10.2017</t>
    </r>
  </si>
  <si>
    <r>
      <rPr>
        <sz val="7.5"/>
        <rFont val="Times New Roman"/>
        <family val="1"/>
      </rPr>
      <t>Servicii de curatenie, deservire dormitoare si salubrizare spatii administrative Depoul CF Iasi si SELC Bacau</t>
    </r>
  </si>
  <si>
    <r>
      <rPr>
        <sz val="7.5"/>
        <rFont val="Times New Roman"/>
        <family val="1"/>
      </rPr>
      <t xml:space="preserve">17.10.2017-
</t>
    </r>
    <r>
      <rPr>
        <sz val="7.5"/>
        <rFont val="Times New Roman"/>
        <family val="1"/>
      </rPr>
      <t>16.10.2018</t>
    </r>
  </si>
  <si>
    <r>
      <rPr>
        <sz val="7.5"/>
        <rFont val="Times New Roman"/>
        <family val="1"/>
      </rPr>
      <t>70/20.10.2017</t>
    </r>
  </si>
  <si>
    <r>
      <rPr>
        <sz val="7.5"/>
        <rFont val="Times New Roman"/>
        <family val="1"/>
      </rPr>
      <t xml:space="preserve">Servicii de spalari textile de la dormitoarele Depoului Iasi
</t>
    </r>
    <r>
      <rPr>
        <sz val="7.5"/>
        <rFont val="Times New Roman"/>
        <family val="1"/>
      </rPr>
      <t>si dormitoarele de la SELC Bacau</t>
    </r>
  </si>
  <si>
    <r>
      <rPr>
        <sz val="7.5"/>
        <rFont val="Times New Roman"/>
        <family val="1"/>
      </rPr>
      <t xml:space="preserve">23.10.2017-
</t>
    </r>
    <r>
      <rPr>
        <sz val="7.5"/>
        <rFont val="Times New Roman"/>
        <family val="1"/>
      </rPr>
      <t>22.10.2018</t>
    </r>
  </si>
  <si>
    <r>
      <rPr>
        <sz val="7.5"/>
        <rFont val="Times New Roman"/>
        <family val="1"/>
      </rPr>
      <t>71/24.10.2017</t>
    </r>
  </si>
  <si>
    <r>
      <rPr>
        <sz val="7.5"/>
        <rFont val="Times New Roman"/>
        <family val="1"/>
      </rPr>
      <t xml:space="preserve">Servicii de revizie tehnica, reparatii accidentale si intretinerea echipamentului de securitate (sisteme de
</t>
    </r>
    <r>
      <rPr>
        <sz val="7.5"/>
        <rFont val="Times New Roman"/>
        <family val="1"/>
      </rPr>
      <t>alarma) de pe raza subunitatilor SRTFC Iasi.</t>
    </r>
  </si>
  <si>
    <r>
      <rPr>
        <sz val="7.5"/>
        <rFont val="Times New Roman"/>
        <family val="1"/>
      </rPr>
      <t xml:space="preserve">01.11.2017-
</t>
    </r>
    <r>
      <rPr>
        <sz val="7.5"/>
        <rFont val="Times New Roman"/>
        <family val="1"/>
      </rPr>
      <t>31.01.2018</t>
    </r>
  </si>
  <si>
    <r>
      <rPr>
        <sz val="7.5"/>
        <rFont val="Times New Roman"/>
        <family val="1"/>
      </rPr>
      <t>Iamsatis SRL Iasi</t>
    </r>
  </si>
  <si>
    <r>
      <rPr>
        <sz val="7.5"/>
        <rFont val="Times New Roman"/>
        <family val="1"/>
      </rPr>
      <t>72/24.10.2017</t>
    </r>
  </si>
  <si>
    <r>
      <rPr>
        <sz val="7.5"/>
        <rFont val="Times New Roman"/>
        <family val="1"/>
      </rPr>
      <t xml:space="preserve">24.10.2017-
</t>
    </r>
    <r>
      <rPr>
        <sz val="7.5"/>
        <rFont val="Times New Roman"/>
        <family val="1"/>
      </rPr>
      <t>23.08.2018</t>
    </r>
  </si>
  <si>
    <r>
      <rPr>
        <sz val="7.5"/>
        <rFont val="Times New Roman"/>
        <family val="1"/>
      </rPr>
      <t>73/31.10.2017</t>
    </r>
  </si>
  <si>
    <r>
      <rPr>
        <sz val="7.5"/>
        <rFont val="Times New Roman"/>
        <family val="1"/>
      </rPr>
      <t>Serviciu de monitorizare si interventiea sistemului de alarma de la casa de bilete a statiei CFR Tg. Frumos</t>
    </r>
  </si>
  <si>
    <r>
      <rPr>
        <sz val="7.5"/>
        <rFont val="Times New Roman"/>
        <family val="1"/>
      </rPr>
      <t xml:space="preserve">01.11.2017-
</t>
    </r>
    <r>
      <rPr>
        <sz val="7.5"/>
        <rFont val="Times New Roman"/>
        <family val="1"/>
      </rPr>
      <t>31.10.2018</t>
    </r>
  </si>
  <si>
    <r>
      <rPr>
        <sz val="7.5"/>
        <rFont val="Times New Roman"/>
        <family val="1"/>
      </rPr>
      <t>Molid Service SRL Iasi</t>
    </r>
  </si>
  <si>
    <r>
      <rPr>
        <sz val="7.5"/>
        <rFont val="Times New Roman"/>
        <family val="1"/>
      </rPr>
      <t>74/08.11.2017</t>
    </r>
  </si>
  <si>
    <r>
      <rPr>
        <sz val="7.5"/>
        <rFont val="Times New Roman"/>
        <family val="1"/>
      </rPr>
      <t>Motorina Euro 5</t>
    </r>
  </si>
  <si>
    <r>
      <rPr>
        <sz val="7.5"/>
        <rFont val="Times New Roman"/>
        <family val="1"/>
      </rPr>
      <t xml:space="preserve">08.11.2017-
</t>
    </r>
    <r>
      <rPr>
        <sz val="7.5"/>
        <rFont val="Times New Roman"/>
        <family val="1"/>
      </rPr>
      <t>07.02.2018</t>
    </r>
  </si>
  <si>
    <r>
      <rPr>
        <sz val="7.5"/>
        <rFont val="Times New Roman"/>
        <family val="1"/>
      </rPr>
      <t>Almatar Trans SRL</t>
    </r>
  </si>
  <si>
    <r>
      <rPr>
        <sz val="7.5"/>
        <rFont val="Times New Roman"/>
        <family val="1"/>
      </rPr>
      <t>75/10.11.2017</t>
    </r>
  </si>
  <si>
    <r>
      <rPr>
        <sz val="7.5"/>
        <rFont val="Times New Roman"/>
        <family val="1"/>
      </rPr>
      <t xml:space="preserve">Racord de alimentare rețea hidranți, stație pompare apă la
</t>
    </r>
    <r>
      <rPr>
        <sz val="7.5"/>
        <rFont val="Times New Roman"/>
        <family val="1"/>
      </rPr>
      <t>SELC Bacău - execuție</t>
    </r>
  </si>
  <si>
    <r>
      <rPr>
        <sz val="7.5"/>
        <rFont val="Times New Roman"/>
        <family val="1"/>
      </rPr>
      <t xml:space="preserve">13.11.2017-
</t>
    </r>
    <r>
      <rPr>
        <sz val="7.5"/>
        <rFont val="Times New Roman"/>
        <family val="1"/>
      </rPr>
      <t>29.12.2017</t>
    </r>
  </si>
  <si>
    <r>
      <rPr>
        <sz val="7.5"/>
        <rFont val="Times New Roman"/>
        <family val="1"/>
      </rPr>
      <t>76/17.11.2017</t>
    </r>
  </si>
  <si>
    <r>
      <rPr>
        <sz val="7.5"/>
        <rFont val="Times New Roman"/>
        <family val="1"/>
      </rPr>
      <t xml:space="preserve">Instalarea sistemelor de alarma si de supraveghere video la casele de bilete din Statiile CFR Bacau, Vaslui, Pascani,
</t>
    </r>
    <r>
      <rPr>
        <sz val="7.5"/>
        <rFont val="Times New Roman"/>
        <family val="1"/>
      </rPr>
      <t>Nicolina</t>
    </r>
  </si>
  <si>
    <r>
      <rPr>
        <sz val="7.5"/>
        <rFont val="Times New Roman"/>
        <family val="1"/>
      </rPr>
      <t xml:space="preserve">17.11.2017-
</t>
    </r>
    <r>
      <rPr>
        <sz val="7.5"/>
        <rFont val="Times New Roman"/>
        <family val="1"/>
      </rPr>
      <t>16.12.2017</t>
    </r>
  </si>
  <si>
    <r>
      <rPr>
        <sz val="7.5"/>
        <rFont val="Times New Roman"/>
        <family val="1"/>
      </rPr>
      <t>77/20.11.2017</t>
    </r>
  </si>
  <si>
    <r>
      <rPr>
        <sz val="7.5"/>
        <rFont val="Times New Roman"/>
        <family val="1"/>
      </rPr>
      <t>Contract subsecvent 2: Serviciul de colectare, transport si depunere a valorilor banesti din subunitatile SRTFC Iasi</t>
    </r>
  </si>
  <si>
    <r>
      <rPr>
        <sz val="7.5"/>
        <rFont val="Times New Roman"/>
        <family val="1"/>
      </rPr>
      <t xml:space="preserve">28.11.2017-
</t>
    </r>
    <r>
      <rPr>
        <sz val="7.5"/>
        <rFont val="Times New Roman"/>
        <family val="1"/>
      </rPr>
      <t>27.11.2018</t>
    </r>
  </si>
  <si>
    <r>
      <rPr>
        <sz val="7.5"/>
        <rFont val="Times New Roman"/>
        <family val="1"/>
      </rPr>
      <t>78/05.12.2017</t>
    </r>
  </si>
  <si>
    <r>
      <rPr>
        <sz val="7.5"/>
        <rFont val="Times New Roman"/>
        <family val="1"/>
      </rPr>
      <t>Dirigentie de santier pentru obiectivul de investitii: "Hala - constructie usoara - cu linie de reparatie de cota "0" si instalatiile de electricitate, apa si aer aferente pentru revizii tehnice intermediare RTI1, RTI3 si DA - Grupa Tehnica - Revizia Suceava" - executie</t>
    </r>
  </si>
  <si>
    <r>
      <rPr>
        <sz val="7.5"/>
        <rFont val="Times New Roman"/>
        <family val="1"/>
      </rPr>
      <t xml:space="preserve">06.12.2017-
</t>
    </r>
    <r>
      <rPr>
        <sz val="7.5"/>
        <rFont val="Times New Roman"/>
        <family val="1"/>
      </rPr>
      <t>05.09.2018</t>
    </r>
  </si>
  <si>
    <r>
      <rPr>
        <sz val="7.5"/>
        <rFont val="Times New Roman"/>
        <family val="1"/>
      </rPr>
      <t>79/05.12.2017</t>
    </r>
  </si>
  <si>
    <r>
      <rPr>
        <sz val="7.5"/>
        <rFont val="Times New Roman"/>
        <family val="1"/>
      </rPr>
      <t>Reevaluare cladiri aflate la data de 31.12.2017 in patrimoniul SNTFC "CFR Calatori" SA - SRTFC Iasi in scopul determinarii valorii impozabile a acestora</t>
    </r>
  </si>
  <si>
    <r>
      <rPr>
        <sz val="7.5"/>
        <rFont val="Times New Roman"/>
        <family val="1"/>
      </rPr>
      <t xml:space="preserve">06.12.2017-
</t>
    </r>
    <r>
      <rPr>
        <sz val="7.5"/>
        <rFont val="Times New Roman"/>
        <family val="1"/>
      </rPr>
      <t>05.03.2018</t>
    </r>
  </si>
  <si>
    <r>
      <rPr>
        <sz val="7.5"/>
        <rFont val="Times New Roman"/>
        <family val="1"/>
      </rPr>
      <t>PST Appraisal SRL Bucuresti</t>
    </r>
  </si>
  <si>
    <r>
      <rPr>
        <sz val="7.5"/>
        <rFont val="Times New Roman"/>
        <family val="1"/>
      </rPr>
      <t>80/06.12.2017</t>
    </r>
  </si>
  <si>
    <r>
      <rPr>
        <sz val="7.5"/>
        <rFont val="Times New Roman"/>
        <family val="1"/>
      </rPr>
      <t>Hală - construcție ușoară - cu linie de reparații de cota “0”, grup de verine de 20 TF (dispozitive de ridicat) si instalațiile de electricitate, apa si aer aferente, pentru revizii tehnice intermediare RTI1, RTI3 si DA - GRUPA TEHNICA REVIZIA DE VAGOANE Suceava</t>
    </r>
  </si>
  <si>
    <r>
      <rPr>
        <sz val="7.5"/>
        <rFont val="Times New Roman"/>
        <family val="1"/>
      </rPr>
      <t>Prima Construct SRL</t>
    </r>
  </si>
  <si>
    <r>
      <rPr>
        <sz val="7.5"/>
        <rFont val="Times New Roman"/>
        <family val="1"/>
      </rPr>
      <t>81/06.12.2017</t>
    </r>
  </si>
  <si>
    <r>
      <rPr>
        <sz val="7.5"/>
        <rFont val="Times New Roman"/>
        <family val="1"/>
      </rPr>
      <t>Curs "Achizitii Publice/Sectoriale" acreditat ANC</t>
    </r>
  </si>
  <si>
    <r>
      <rPr>
        <sz val="7.5"/>
        <rFont val="Times New Roman"/>
        <family val="1"/>
      </rPr>
      <t xml:space="preserve">06.12.2017-
</t>
    </r>
    <r>
      <rPr>
        <sz val="7.5"/>
        <rFont val="Times New Roman"/>
        <family val="1"/>
      </rPr>
      <t>07.12.2017</t>
    </r>
  </si>
  <si>
    <r>
      <rPr>
        <sz val="7.5"/>
        <rFont val="Times New Roman"/>
        <family val="1"/>
      </rPr>
      <t>GS Training Serv SRL</t>
    </r>
  </si>
  <si>
    <r>
      <rPr>
        <sz val="7.5"/>
        <rFont val="Times New Roman"/>
        <family val="1"/>
      </rPr>
      <t>82/08.12.2017</t>
    </r>
  </si>
  <si>
    <r>
      <rPr>
        <sz val="7.5"/>
        <rFont val="Times New Roman"/>
        <family val="1"/>
      </rPr>
      <t xml:space="preserve">Reparatie acoperis cladire centrala termica - executie la
</t>
    </r>
    <r>
      <rPr>
        <sz val="7.5"/>
        <rFont val="Times New Roman"/>
        <family val="1"/>
      </rPr>
      <t>Revizia Vag. Iasi</t>
    </r>
  </si>
  <si>
    <r>
      <rPr>
        <sz val="7.5"/>
        <rFont val="Times New Roman"/>
        <family val="1"/>
      </rPr>
      <t xml:space="preserve">08.12.2017-
</t>
    </r>
    <r>
      <rPr>
        <sz val="7.5"/>
        <rFont val="Times New Roman"/>
        <family val="1"/>
      </rPr>
      <t>29.12.2017</t>
    </r>
  </si>
  <si>
    <r>
      <rPr>
        <sz val="7.5"/>
        <rFont val="Times New Roman"/>
        <family val="1"/>
      </rPr>
      <t>Nicolamar SRL</t>
    </r>
  </si>
  <si>
    <r>
      <rPr>
        <sz val="7.5"/>
        <rFont val="Times New Roman"/>
        <family val="1"/>
      </rPr>
      <t>83/08.12.2017</t>
    </r>
  </si>
  <si>
    <r>
      <rPr>
        <sz val="7.5"/>
        <rFont val="Times New Roman"/>
        <family val="1"/>
      </rPr>
      <t xml:space="preserve">08.12.2017-
</t>
    </r>
    <r>
      <rPr>
        <sz val="7.5"/>
        <rFont val="Times New Roman"/>
        <family val="1"/>
      </rPr>
      <t>28.09.2018</t>
    </r>
  </si>
  <si>
    <r>
      <rPr>
        <sz val="7.5"/>
        <rFont val="Times New Roman"/>
        <family val="1"/>
      </rPr>
      <t>84/29.12.2017</t>
    </r>
  </si>
  <si>
    <r>
      <rPr>
        <sz val="7.5"/>
        <rFont val="Times New Roman"/>
        <family val="1"/>
      </rPr>
      <t xml:space="preserve">29.12.2017-
</t>
    </r>
    <r>
      <rPr>
        <sz val="7.5"/>
        <rFont val="Times New Roman"/>
        <family val="1"/>
      </rPr>
      <t>28.09.2018</t>
    </r>
  </si>
  <si>
    <r>
      <rPr>
        <sz val="7.5"/>
        <rFont val="Times New Roman"/>
        <family val="1"/>
      </rPr>
      <t xml:space="preserve">Aldo Security SRL
</t>
    </r>
    <r>
      <rPr>
        <sz val="7.5"/>
        <rFont val="Times New Roman"/>
        <family val="1"/>
      </rPr>
      <t>Bucuresti</t>
    </r>
  </si>
  <si>
    <r>
      <rPr>
        <sz val="7.5"/>
        <rFont val="Times New Roman"/>
        <family val="1"/>
      </rPr>
      <t>85/29.12.2017</t>
    </r>
  </si>
  <si>
    <r>
      <rPr>
        <sz val="7.5"/>
        <rFont val="Times New Roman"/>
        <family val="1"/>
      </rPr>
      <t>Reparatii a echipamentelor de frana din dotarea vagoanelor</t>
    </r>
  </si>
  <si>
    <r>
      <rPr>
        <sz val="7.5"/>
        <rFont val="Times New Roman"/>
        <family val="1"/>
      </rPr>
      <t xml:space="preserve">29.12.2017-
</t>
    </r>
    <r>
      <rPr>
        <sz val="7.5"/>
        <rFont val="Times New Roman"/>
        <family val="1"/>
      </rPr>
      <t>28.12.2018</t>
    </r>
  </si>
  <si>
    <r>
      <rPr>
        <sz val="7.5"/>
        <rFont val="Times New Roman"/>
        <family val="1"/>
      </rPr>
      <t>Frirep SA Pascani</t>
    </r>
  </si>
  <si>
    <r>
      <rPr>
        <sz val="7.5"/>
        <rFont val="Times New Roman"/>
        <family val="1"/>
      </rPr>
      <t>1/05.01.2018</t>
    </r>
  </si>
  <si>
    <r>
      <rPr>
        <sz val="7.5"/>
        <rFont val="Times New Roman"/>
        <family val="1"/>
      </rPr>
      <t>Formulare BAR (Buletin de Aviz a Restrictiilor de viteza)</t>
    </r>
  </si>
  <si>
    <r>
      <rPr>
        <sz val="7.5"/>
        <rFont val="Times New Roman"/>
        <family val="1"/>
      </rPr>
      <t xml:space="preserve">05.01.2018-
</t>
    </r>
    <r>
      <rPr>
        <sz val="7.5"/>
        <rFont val="Times New Roman"/>
        <family val="1"/>
      </rPr>
      <t>04.01.2019</t>
    </r>
  </si>
  <si>
    <r>
      <rPr>
        <sz val="7.5"/>
        <rFont val="Times New Roman"/>
        <family val="1"/>
      </rPr>
      <t>2/09.01.2018</t>
    </r>
  </si>
  <si>
    <r>
      <rPr>
        <sz val="7.5"/>
        <rFont val="Times New Roman"/>
        <family val="1"/>
      </rPr>
      <t>Servicii de programare si consultanta software</t>
    </r>
  </si>
  <si>
    <r>
      <rPr>
        <sz val="7.5"/>
        <rFont val="Times New Roman"/>
        <family val="1"/>
      </rPr>
      <t xml:space="preserve">09.01.2018-
</t>
    </r>
    <r>
      <rPr>
        <sz val="7.5"/>
        <rFont val="Times New Roman"/>
        <family val="1"/>
      </rPr>
      <t>08.02.2019</t>
    </r>
  </si>
  <si>
    <r>
      <rPr>
        <sz val="7.5"/>
        <rFont val="Times New Roman"/>
        <family val="1"/>
      </rPr>
      <t>T-Soft SRL Brasov</t>
    </r>
  </si>
  <si>
    <r>
      <rPr>
        <sz val="7.5"/>
        <rFont val="Times New Roman"/>
        <family val="1"/>
      </rPr>
      <t>3/11.01.2018</t>
    </r>
  </si>
  <si>
    <r>
      <rPr>
        <sz val="7.5"/>
        <rFont val="Times New Roman"/>
        <family val="1"/>
      </rPr>
      <t xml:space="preserve">11.01.2018-
</t>
    </r>
    <r>
      <rPr>
        <sz val="7.5"/>
        <rFont val="Times New Roman"/>
        <family val="1"/>
      </rPr>
      <t>10.02.2018</t>
    </r>
  </si>
  <si>
    <r>
      <rPr>
        <sz val="7.5"/>
        <rFont val="Times New Roman"/>
        <family val="1"/>
      </rPr>
      <t>Eva Nouvel SRL Iasi</t>
    </r>
  </si>
  <si>
    <r>
      <rPr>
        <sz val="7.5"/>
        <rFont val="Times New Roman"/>
        <family val="1"/>
      </rPr>
      <t>4/14.03.2018</t>
    </r>
  </si>
  <si>
    <r>
      <rPr>
        <sz val="7.5"/>
        <rFont val="Times New Roman"/>
        <family val="1"/>
      </rPr>
      <t>Servicii de examinari medicale si psihologice pentru personalul cu atributii in siguranta transporturilor in Iasi</t>
    </r>
  </si>
  <si>
    <r>
      <rPr>
        <sz val="7.5"/>
        <rFont val="Times New Roman"/>
        <family val="1"/>
      </rPr>
      <t xml:space="preserve">14.03.2018-
</t>
    </r>
    <r>
      <rPr>
        <sz val="7.5"/>
        <rFont val="Times New Roman"/>
        <family val="1"/>
      </rPr>
      <t>13.03.2019</t>
    </r>
  </si>
  <si>
    <r>
      <rPr>
        <sz val="7.5"/>
        <rFont val="Times New Roman"/>
        <family val="1"/>
      </rPr>
      <t>5/14.03.2018</t>
    </r>
  </si>
  <si>
    <r>
      <rPr>
        <sz val="7.5"/>
        <rFont val="Times New Roman"/>
        <family val="1"/>
      </rPr>
      <t xml:space="preserve">Servicii de examinari medicale si psihologice pentru
</t>
    </r>
    <r>
      <rPr>
        <sz val="7.5"/>
        <rFont val="Times New Roman"/>
        <family val="1"/>
      </rPr>
      <t>personalul cu atributii in siguranta transporturilor in Suceava</t>
    </r>
  </si>
  <si>
    <r>
      <rPr>
        <sz val="7.5"/>
        <rFont val="Times New Roman"/>
        <family val="1"/>
      </rPr>
      <t>6/20.03.2018</t>
    </r>
  </si>
  <si>
    <r>
      <rPr>
        <sz val="7.5"/>
        <rFont val="Times New Roman"/>
        <family val="1"/>
      </rPr>
      <t>Serviciul de intretinere, verificare si reparare curenta linii CF si aparate de cale pentru subunitatile SRTFC Iasi</t>
    </r>
  </si>
  <si>
    <r>
      <rPr>
        <sz val="7.5"/>
        <rFont val="Times New Roman"/>
        <family val="1"/>
      </rPr>
      <t xml:space="preserve">20.03.2018-
</t>
    </r>
    <r>
      <rPr>
        <sz val="7.5"/>
        <rFont val="Times New Roman"/>
        <family val="1"/>
      </rPr>
      <t>19.03.2019</t>
    </r>
  </si>
  <si>
    <r>
      <rPr>
        <sz val="7.5"/>
        <rFont val="Times New Roman"/>
        <family val="1"/>
      </rPr>
      <t>7/23.03.2018</t>
    </r>
  </si>
  <si>
    <r>
      <rPr>
        <sz val="7.5"/>
        <rFont val="Times New Roman"/>
        <family val="1"/>
      </rPr>
      <t>Spalare mijloace auto din dotarea SRTFC Iasi</t>
    </r>
  </si>
  <si>
    <r>
      <rPr>
        <sz val="7.5"/>
        <rFont val="Times New Roman"/>
        <family val="1"/>
      </rPr>
      <t xml:space="preserve">26.03.2018-
</t>
    </r>
    <r>
      <rPr>
        <sz val="7.5"/>
        <rFont val="Times New Roman"/>
        <family val="1"/>
      </rPr>
      <t>25.03.2019</t>
    </r>
  </si>
  <si>
    <r>
      <rPr>
        <sz val="7.5"/>
        <rFont val="Times New Roman"/>
        <family val="1"/>
      </rPr>
      <t xml:space="preserve">Universal Wash Limited
</t>
    </r>
    <r>
      <rPr>
        <sz val="7.5"/>
        <rFont val="Times New Roman"/>
        <family val="1"/>
      </rPr>
      <t>SRL</t>
    </r>
  </si>
  <si>
    <r>
      <rPr>
        <sz val="7.5"/>
        <rFont val="Times New Roman"/>
        <family val="1"/>
      </rPr>
      <t>8/29.03.2018</t>
    </r>
  </si>
  <si>
    <r>
      <rPr>
        <sz val="7.5"/>
        <rFont val="Times New Roman"/>
        <family val="1"/>
      </rPr>
      <t>Spălări textile din dormitorul Depoului Suceava Nord</t>
    </r>
  </si>
  <si>
    <r>
      <rPr>
        <sz val="7.5"/>
        <rFont val="Times New Roman"/>
        <family val="1"/>
      </rPr>
      <t xml:space="preserve">01.05.2018-
</t>
    </r>
    <r>
      <rPr>
        <sz val="7.5"/>
        <rFont val="Times New Roman"/>
        <family val="1"/>
      </rPr>
      <t>30.04.2019</t>
    </r>
  </si>
  <si>
    <r>
      <rPr>
        <sz val="7.5"/>
        <rFont val="Times New Roman"/>
        <family val="1"/>
      </rPr>
      <t>Mon-Gam SRL Suceava</t>
    </r>
  </si>
  <si>
    <r>
      <rPr>
        <sz val="7.5"/>
        <rFont val="Times New Roman"/>
        <family val="1"/>
      </rPr>
      <t>9/03.04.2018</t>
    </r>
  </si>
  <si>
    <r>
      <rPr>
        <sz val="7.5"/>
        <rFont val="Times New Roman"/>
        <family val="1"/>
      </rPr>
      <t>Servicii de asigurare obligatorie RCA - autoturisme</t>
    </r>
  </si>
  <si>
    <r>
      <rPr>
        <sz val="7.5"/>
        <rFont val="Times New Roman"/>
        <family val="1"/>
      </rPr>
      <t xml:space="preserve">03.04.2018-
</t>
    </r>
    <r>
      <rPr>
        <sz val="7.5"/>
        <rFont val="Times New Roman"/>
        <family val="1"/>
      </rPr>
      <t>02.04.2019</t>
    </r>
  </si>
  <si>
    <r>
      <rPr>
        <sz val="7.5"/>
        <rFont val="Times New Roman"/>
        <family val="1"/>
      </rPr>
      <t xml:space="preserve">Fast Brokers – Broker de
</t>
    </r>
    <r>
      <rPr>
        <sz val="7.5"/>
        <rFont val="Times New Roman"/>
        <family val="1"/>
      </rPr>
      <t>Asigurare – Reasigurare SRL</t>
    </r>
  </si>
  <si>
    <r>
      <rPr>
        <sz val="7.5"/>
        <rFont val="Times New Roman"/>
        <family val="1"/>
      </rPr>
      <t>10/03.04.2018</t>
    </r>
  </si>
  <si>
    <r>
      <rPr>
        <sz val="7.5"/>
        <rFont val="Times New Roman"/>
        <family val="1"/>
      </rPr>
      <t>Servicii de asigurare obligatorie RCA - autocamioane</t>
    </r>
  </si>
  <si>
    <r>
      <rPr>
        <sz val="7.5"/>
        <rFont val="Times New Roman"/>
        <family val="1"/>
      </rPr>
      <t xml:space="preserve">Omniasig Vienna
</t>
    </r>
    <r>
      <rPr>
        <sz val="7.5"/>
        <rFont val="Times New Roman"/>
        <family val="1"/>
      </rPr>
      <t>Insurance Group SA</t>
    </r>
  </si>
  <si>
    <r>
      <rPr>
        <sz val="7.5"/>
        <rFont val="Times New Roman"/>
        <family val="1"/>
      </rPr>
      <t>11/03.04.2018</t>
    </r>
  </si>
  <si>
    <r>
      <rPr>
        <sz val="7.5"/>
        <rFont val="Times New Roman"/>
        <family val="1"/>
      </rPr>
      <t>Servicii de asigurare obligatorie RCA - autoutilitare</t>
    </r>
  </si>
  <si>
    <r>
      <rPr>
        <sz val="7.5"/>
        <rFont val="Times New Roman"/>
        <family val="1"/>
      </rPr>
      <t>12/24.04.2018</t>
    </r>
  </si>
  <si>
    <r>
      <rPr>
        <sz val="7.5"/>
        <rFont val="Times New Roman"/>
        <family val="1"/>
      </rPr>
      <t>Analiza de risc pentru Revizia de Vagoane Suceava</t>
    </r>
  </si>
  <si>
    <r>
      <rPr>
        <sz val="7.5"/>
        <rFont val="Times New Roman"/>
        <family val="1"/>
      </rPr>
      <t xml:space="preserve">24.04.2018-
</t>
    </r>
    <r>
      <rPr>
        <sz val="7.5"/>
        <rFont val="Times New Roman"/>
        <family val="1"/>
      </rPr>
      <t>14.05.2018</t>
    </r>
  </si>
  <si>
    <r>
      <rPr>
        <sz val="7.5"/>
        <rFont val="Times New Roman"/>
        <family val="1"/>
      </rPr>
      <t xml:space="preserve">Forgaci Ovidiu-Ionel
</t>
    </r>
    <r>
      <rPr>
        <sz val="7.5"/>
        <rFont val="Times New Roman"/>
        <family val="1"/>
      </rPr>
      <t>PFA</t>
    </r>
  </si>
  <si>
    <r>
      <rPr>
        <sz val="7.5"/>
        <rFont val="Times New Roman"/>
        <family val="1"/>
      </rPr>
      <t>13/26.04.2018</t>
    </r>
  </si>
  <si>
    <r>
      <rPr>
        <sz val="7.5"/>
        <rFont val="Times New Roman"/>
        <family val="1"/>
      </rPr>
      <t xml:space="preserve">Serviciul de verificare, reparare și încărcare stingătoare de
</t>
    </r>
    <r>
      <rPr>
        <sz val="7.5"/>
        <rFont val="Times New Roman"/>
        <family val="1"/>
      </rPr>
      <t>incendiu</t>
    </r>
  </si>
  <si>
    <r>
      <rPr>
        <sz val="7.5"/>
        <rFont val="Times New Roman"/>
        <family val="1"/>
      </rPr>
      <t xml:space="preserve">03.05.2018-
</t>
    </r>
    <r>
      <rPr>
        <sz val="7.5"/>
        <rFont val="Times New Roman"/>
        <family val="1"/>
      </rPr>
      <t>02.05.2019</t>
    </r>
  </si>
  <si>
    <r>
      <rPr>
        <sz val="7.5"/>
        <rFont val="Times New Roman"/>
        <family val="1"/>
      </rPr>
      <t xml:space="preserve">Fire&amp;Rescue Services
</t>
    </r>
    <r>
      <rPr>
        <sz val="7.5"/>
        <rFont val="Times New Roman"/>
        <family val="1"/>
      </rPr>
      <t>SRL</t>
    </r>
  </si>
  <si>
    <r>
      <rPr>
        <sz val="7.5"/>
        <rFont val="Times New Roman"/>
        <family val="1"/>
      </rPr>
      <t>14/10.05.2018</t>
    </r>
  </si>
  <si>
    <r>
      <rPr>
        <sz val="7.5"/>
        <rFont val="Times New Roman"/>
        <family val="1"/>
      </rPr>
      <t>Servicii de monitorizare permanenta (24/24 ore) prin dispecerat si interventie rapida cu echipaj in caz de efractie la Agentia Voiaj Bacau si statia CFR Bacau</t>
    </r>
  </si>
  <si>
    <r>
      <rPr>
        <sz val="7.5"/>
        <rFont val="Times New Roman"/>
        <family val="1"/>
      </rPr>
      <t xml:space="preserve">10.05.2018-
</t>
    </r>
    <r>
      <rPr>
        <sz val="7.5"/>
        <rFont val="Times New Roman"/>
        <family val="1"/>
      </rPr>
      <t>09.05.2019</t>
    </r>
  </si>
  <si>
    <r>
      <rPr>
        <sz val="7.5"/>
        <rFont val="Times New Roman"/>
        <family val="1"/>
      </rPr>
      <t>15/22.05.2018</t>
    </r>
  </si>
  <si>
    <r>
      <rPr>
        <sz val="7.5"/>
        <rFont val="Times New Roman"/>
        <family val="1"/>
      </rPr>
      <t>Consumabile pentru echipamente de printare - lot 2 - cartuse cerneala</t>
    </r>
  </si>
  <si>
    <r>
      <rPr>
        <sz val="7.5"/>
        <rFont val="Times New Roman"/>
        <family val="1"/>
      </rPr>
      <t xml:space="preserve">22.05.2018-
</t>
    </r>
    <r>
      <rPr>
        <sz val="7.5"/>
        <rFont val="Times New Roman"/>
        <family val="1"/>
      </rPr>
      <t>21.05.2019</t>
    </r>
  </si>
  <si>
    <r>
      <rPr>
        <sz val="7.5"/>
        <rFont val="Times New Roman"/>
        <family val="1"/>
      </rPr>
      <t>Manoprinting System SRL</t>
    </r>
  </si>
  <si>
    <r>
      <rPr>
        <sz val="7.5"/>
        <rFont val="Times New Roman"/>
        <family val="1"/>
      </rPr>
      <t>16/04.06.2018</t>
    </r>
  </si>
  <si>
    <r>
      <rPr>
        <sz val="7.5"/>
        <rFont val="Times New Roman"/>
        <family val="1"/>
      </rPr>
      <t xml:space="preserve">Consumabile pentru echipamente de printare - lot 1 -
</t>
    </r>
    <r>
      <rPr>
        <sz val="7.5"/>
        <rFont val="Times New Roman"/>
        <family val="1"/>
      </rPr>
      <t>cartuse toner</t>
    </r>
  </si>
  <si>
    <r>
      <rPr>
        <sz val="7.5"/>
        <rFont val="Times New Roman"/>
        <family val="1"/>
      </rPr>
      <t xml:space="preserve">04.06.2018-
</t>
    </r>
    <r>
      <rPr>
        <sz val="7.5"/>
        <rFont val="Times New Roman"/>
        <family val="1"/>
      </rPr>
      <t>03.06.2019</t>
    </r>
  </si>
  <si>
    <r>
      <rPr>
        <sz val="7.5"/>
        <rFont val="Times New Roman"/>
        <family val="1"/>
      </rPr>
      <t xml:space="preserve">Meda Consult SRL
</t>
    </r>
    <r>
      <rPr>
        <sz val="7.5"/>
        <rFont val="Times New Roman"/>
        <family val="1"/>
      </rPr>
      <t>Targoviste</t>
    </r>
  </si>
  <si>
    <r>
      <rPr>
        <sz val="7.5"/>
        <rFont val="Times New Roman"/>
        <family val="1"/>
      </rPr>
      <t>17/05.06.2018</t>
    </r>
  </si>
  <si>
    <r>
      <rPr>
        <sz val="7.5"/>
        <rFont val="Times New Roman"/>
        <family val="1"/>
      </rPr>
      <t xml:space="preserve">Consumabile pentru echipamente de printare - lot 3 - hartie
</t>
    </r>
    <r>
      <rPr>
        <sz val="7.5"/>
        <rFont val="Times New Roman"/>
        <family val="1"/>
      </rPr>
      <t>termografica</t>
    </r>
  </si>
  <si>
    <r>
      <rPr>
        <sz val="7.5"/>
        <rFont val="Times New Roman"/>
        <family val="1"/>
      </rPr>
      <t xml:space="preserve">05.06.2018-
</t>
    </r>
    <r>
      <rPr>
        <sz val="7.5"/>
        <rFont val="Times New Roman"/>
        <family val="1"/>
      </rPr>
      <t>04.06.2019</t>
    </r>
  </si>
  <si>
    <r>
      <rPr>
        <sz val="7.5"/>
        <rFont val="Times New Roman"/>
        <family val="1"/>
      </rPr>
      <t>Vic Insero SRL</t>
    </r>
  </si>
  <si>
    <r>
      <rPr>
        <sz val="7.5"/>
        <rFont val="Times New Roman"/>
        <family val="1"/>
      </rPr>
      <t>18/05.06.2018</t>
    </r>
  </si>
  <si>
    <r>
      <rPr>
        <sz val="7.5"/>
        <rFont val="Times New Roman"/>
        <family val="1"/>
      </rPr>
      <t xml:space="preserve">Consumabile pentru echipamente de printare - lot 4 -
</t>
    </r>
    <r>
      <rPr>
        <sz val="7.5"/>
        <rFont val="Times New Roman"/>
        <family val="1"/>
      </rPr>
      <t>panglici pentru imprimante</t>
    </r>
  </si>
  <si>
    <r>
      <rPr>
        <sz val="7.5"/>
        <rFont val="Times New Roman"/>
        <family val="1"/>
      </rPr>
      <t>19/06.06.2018</t>
    </r>
  </si>
  <si>
    <r>
      <rPr>
        <sz val="7.5"/>
        <rFont val="Times New Roman"/>
        <family val="1"/>
      </rPr>
      <t xml:space="preserve">Sistem de securitate la Revizia de Vagoane Suceava -
</t>
    </r>
    <r>
      <rPr>
        <sz val="7.5"/>
        <rFont val="Times New Roman"/>
        <family val="1"/>
      </rPr>
      <t>proiectare - servicii</t>
    </r>
  </si>
  <si>
    <r>
      <rPr>
        <sz val="7.5"/>
        <rFont val="Times New Roman"/>
        <family val="1"/>
      </rPr>
      <t xml:space="preserve">06.06.2018-
</t>
    </r>
    <r>
      <rPr>
        <sz val="7.5"/>
        <rFont val="Times New Roman"/>
        <family val="1"/>
      </rPr>
      <t>19.06.2018</t>
    </r>
  </si>
  <si>
    <r>
      <rPr>
        <sz val="7.5"/>
        <rFont val="Times New Roman"/>
        <family val="1"/>
      </rPr>
      <t>Real Protection SRL</t>
    </r>
  </si>
  <si>
    <r>
      <rPr>
        <sz val="7.5"/>
        <rFont val="Times New Roman"/>
        <family val="1"/>
      </rPr>
      <t>20/11.06.2018</t>
    </r>
  </si>
  <si>
    <r>
      <rPr>
        <sz val="7.5"/>
        <rFont val="Times New Roman"/>
        <family val="1"/>
      </rPr>
      <t xml:space="preserve">11.06.2018-
</t>
    </r>
    <r>
      <rPr>
        <sz val="7.5"/>
        <rFont val="Times New Roman"/>
        <family val="1"/>
      </rPr>
      <t>10.10.2018</t>
    </r>
  </si>
  <si>
    <r>
      <rPr>
        <sz val="7.5"/>
        <rFont val="Times New Roman"/>
        <family val="1"/>
      </rPr>
      <t>Rama Clau SRL</t>
    </r>
  </si>
  <si>
    <r>
      <rPr>
        <sz val="7.5"/>
        <rFont val="Times New Roman"/>
        <family val="1"/>
      </rPr>
      <t>21/11.06.2018</t>
    </r>
  </si>
  <si>
    <r>
      <rPr>
        <sz val="7.5"/>
        <rFont val="Times New Roman"/>
        <family val="1"/>
      </rPr>
      <t xml:space="preserve">11.06.2018-
</t>
    </r>
    <r>
      <rPr>
        <sz val="7.5"/>
        <rFont val="Times New Roman"/>
        <family val="1"/>
      </rPr>
      <t>10.06.2019</t>
    </r>
  </si>
  <si>
    <r>
      <rPr>
        <sz val="7.5"/>
        <rFont val="Times New Roman"/>
        <family val="1"/>
      </rPr>
      <t>22/29.06.2018</t>
    </r>
  </si>
  <si>
    <r>
      <rPr>
        <sz val="7.5"/>
        <rFont val="Times New Roman"/>
        <family val="1"/>
      </rPr>
      <t>Organe de asamblare -holzsuruburi - lot 1</t>
    </r>
  </si>
  <si>
    <r>
      <rPr>
        <sz val="7.5"/>
        <rFont val="Times New Roman"/>
        <family val="1"/>
      </rPr>
      <t xml:space="preserve">19.06.2018-
</t>
    </r>
    <r>
      <rPr>
        <sz val="7.5"/>
        <rFont val="Times New Roman"/>
        <family val="1"/>
      </rPr>
      <t>28.12.2018</t>
    </r>
  </si>
  <si>
    <r>
      <rPr>
        <sz val="7.5"/>
        <rFont val="Times New Roman"/>
        <family val="1"/>
      </rPr>
      <t>Messystech SRL</t>
    </r>
  </si>
  <si>
    <r>
      <rPr>
        <sz val="7.5"/>
        <rFont val="Times New Roman"/>
        <family val="1"/>
      </rPr>
      <t>23/29.06.2018</t>
    </r>
  </si>
  <si>
    <r>
      <rPr>
        <sz val="7.5"/>
        <rFont val="Times New Roman"/>
        <family val="1"/>
      </rPr>
      <t xml:space="preserve">Organe de asamblare - saibe plate zincate si saibe grower
</t>
    </r>
    <r>
      <rPr>
        <sz val="7.5"/>
        <rFont val="Times New Roman"/>
        <family val="1"/>
      </rPr>
      <t>zincate si brunate - lot 3</t>
    </r>
  </si>
  <si>
    <r>
      <rPr>
        <sz val="7.5"/>
        <rFont val="Times New Roman"/>
        <family val="1"/>
      </rPr>
      <t xml:space="preserve">29.06.2018-
</t>
    </r>
    <r>
      <rPr>
        <sz val="7.5"/>
        <rFont val="Times New Roman"/>
        <family val="1"/>
      </rPr>
      <t>28.12.2018</t>
    </r>
  </si>
  <si>
    <r>
      <rPr>
        <sz val="7.5"/>
        <rFont val="Times New Roman"/>
        <family val="1"/>
      </rPr>
      <t>24/02.07.2018</t>
    </r>
  </si>
  <si>
    <r>
      <rPr>
        <sz val="7.5"/>
        <rFont val="Times New Roman"/>
        <family val="1"/>
      </rPr>
      <t>Monitorizare activitati SRTFC Iasi pentru subunitatile sale Depou Iasi și Revizia de vagoane Iasi din punct de vedere al protectiei mediului prin analize fizico-chimice a factorului de mediu apa uzata</t>
    </r>
  </si>
  <si>
    <r>
      <rPr>
        <sz val="7.5"/>
        <rFont val="Times New Roman"/>
        <family val="1"/>
      </rPr>
      <t xml:space="preserve">02.07.2018-
</t>
    </r>
    <r>
      <rPr>
        <sz val="7.5"/>
        <rFont val="Times New Roman"/>
        <family val="1"/>
      </rPr>
      <t>28.06.2019</t>
    </r>
  </si>
  <si>
    <r>
      <rPr>
        <sz val="7.5"/>
        <rFont val="Times New Roman"/>
        <family val="1"/>
      </rPr>
      <t>CNCF ”CFR” SRCF Iasi</t>
    </r>
  </si>
  <si>
    <r>
      <rPr>
        <sz val="7.5"/>
        <rFont val="Times New Roman"/>
        <family val="1"/>
      </rPr>
      <t>25/02.07.2018</t>
    </r>
  </si>
  <si>
    <r>
      <rPr>
        <sz val="7.5"/>
        <rFont val="Times New Roman"/>
        <family val="1"/>
      </rPr>
      <t xml:space="preserve">Organe de asamblare-suruburi hexagonale zincate si brunate, surub cap cruciform inecat zn si piulita
</t>
    </r>
    <r>
      <rPr>
        <sz val="7.5"/>
        <rFont val="Times New Roman"/>
        <family val="1"/>
      </rPr>
      <t>hexagonala zn - lot 2</t>
    </r>
  </si>
  <si>
    <r>
      <rPr>
        <sz val="7.5"/>
        <rFont val="Times New Roman"/>
        <family val="1"/>
      </rPr>
      <t xml:space="preserve">02.07.2018-
</t>
    </r>
    <r>
      <rPr>
        <sz val="7.5"/>
        <rFont val="Times New Roman"/>
        <family val="1"/>
      </rPr>
      <t>01.01.2019</t>
    </r>
  </si>
  <si>
    <r>
      <rPr>
        <sz val="7.5"/>
        <rFont val="Times New Roman"/>
        <family val="1"/>
      </rPr>
      <t>26/02.07.2018</t>
    </r>
  </si>
  <si>
    <r>
      <rPr>
        <sz val="7.5"/>
        <rFont val="Times New Roman"/>
        <family val="1"/>
      </rPr>
      <t xml:space="preserve">Organe de asamblare-piulite hexagonale brunate si
</t>
    </r>
    <r>
      <rPr>
        <sz val="7.5"/>
        <rFont val="Times New Roman"/>
        <family val="1"/>
      </rPr>
      <t>hexagonale crenelate brunate - lot 5</t>
    </r>
  </si>
  <si>
    <r>
      <rPr>
        <sz val="7.5"/>
        <rFont val="Times New Roman"/>
        <family val="1"/>
      </rPr>
      <t>27/19.07.2018</t>
    </r>
  </si>
  <si>
    <r>
      <rPr>
        <sz val="7.5"/>
        <rFont val="Times New Roman"/>
        <family val="1"/>
      </rPr>
      <t>Serviciul de monitorizare permanenta (24/24 ore) prin dispecerat si interventie rapida cu echipaj in caz de efractie la statiile CFR Pascani, Vaslui, Nicolina</t>
    </r>
  </si>
  <si>
    <r>
      <rPr>
        <sz val="7.5"/>
        <rFont val="Times New Roman"/>
        <family val="1"/>
      </rPr>
      <t xml:space="preserve">20.07.2018-
</t>
    </r>
    <r>
      <rPr>
        <sz val="7.5"/>
        <rFont val="Times New Roman"/>
        <family val="1"/>
      </rPr>
      <t>19.07.2019</t>
    </r>
  </si>
  <si>
    <r>
      <rPr>
        <sz val="7.5"/>
        <rFont val="Times New Roman"/>
        <family val="1"/>
      </rPr>
      <t>Molid Tehnic Service SRL Iasi</t>
    </r>
  </si>
  <si>
    <r>
      <rPr>
        <sz val="7.5"/>
        <rFont val="Times New Roman"/>
        <family val="1"/>
      </rPr>
      <t>28/27.07.2018</t>
    </r>
  </si>
  <si>
    <r>
      <rPr>
        <sz val="7.5"/>
        <rFont val="Times New Roman"/>
        <family val="1"/>
      </rPr>
      <t>Hartie xerox A4</t>
    </r>
  </si>
  <si>
    <r>
      <rPr>
        <sz val="7.5"/>
        <rFont val="Times New Roman"/>
        <family val="1"/>
      </rPr>
      <t xml:space="preserve">27.07.2018-
</t>
    </r>
    <r>
      <rPr>
        <sz val="7.5"/>
        <rFont val="Times New Roman"/>
        <family val="1"/>
      </rPr>
      <t>26.11.2018</t>
    </r>
  </si>
  <si>
    <r>
      <rPr>
        <sz val="7.5"/>
        <rFont val="Times New Roman"/>
        <family val="1"/>
      </rPr>
      <t>29/03.08.2018</t>
    </r>
  </si>
  <si>
    <r>
      <rPr>
        <sz val="7.5"/>
        <rFont val="Times New Roman"/>
        <family val="1"/>
      </rPr>
      <t xml:space="preserve">Servicii de reparare si revitalizare a izolatiei a doua transformatoare de putere monofazate in ulei de 25/1,5 KV
</t>
    </r>
    <r>
      <rPr>
        <sz val="7.5"/>
        <rFont val="Times New Roman"/>
        <family val="1"/>
      </rPr>
      <t>cu puterea de 1200 KVA</t>
    </r>
  </si>
  <si>
    <r>
      <rPr>
        <sz val="7.5"/>
        <rFont val="Times New Roman"/>
        <family val="1"/>
      </rPr>
      <t xml:space="preserve">08.08.2018-
</t>
    </r>
    <r>
      <rPr>
        <sz val="7.5"/>
        <rFont val="Times New Roman"/>
        <family val="1"/>
      </rPr>
      <t>06.10.2018</t>
    </r>
  </si>
  <si>
    <r>
      <rPr>
        <sz val="7.5"/>
        <rFont val="Times New Roman"/>
        <family val="1"/>
      </rPr>
      <t>Elerom SA</t>
    </r>
  </si>
  <si>
    <r>
      <rPr>
        <sz val="7.5"/>
        <rFont val="Times New Roman"/>
        <family val="1"/>
      </rPr>
      <t>30/08.08.2018</t>
    </r>
  </si>
  <si>
    <r>
      <rPr>
        <sz val="7.5"/>
        <rFont val="Times New Roman"/>
        <family val="1"/>
      </rPr>
      <t>Reabilitare si modernizare Vila CFR Slanic Moldova in vederea infiintarii Centrului de Instruire si recuperare a salariatilor CFR Calatori - Slanic Moldova-executie</t>
    </r>
  </si>
  <si>
    <r>
      <rPr>
        <sz val="7.5"/>
        <rFont val="Times New Roman"/>
        <family val="1"/>
      </rPr>
      <t xml:space="preserve">08.08.2018-
</t>
    </r>
    <r>
      <rPr>
        <sz val="7.5"/>
        <rFont val="Times New Roman"/>
        <family val="1"/>
      </rPr>
      <t>07.05.2019</t>
    </r>
  </si>
  <si>
    <r>
      <rPr>
        <sz val="7.5"/>
        <rFont val="Times New Roman"/>
        <family val="1"/>
      </rPr>
      <t>Beny Alex SRL in asociere cu JVI Impex SRL</t>
    </r>
  </si>
  <si>
    <r>
      <rPr>
        <sz val="7.5"/>
        <rFont val="Times New Roman"/>
        <family val="1"/>
      </rPr>
      <t>31/08.08.2018</t>
    </r>
  </si>
  <si>
    <r>
      <rPr>
        <sz val="7.5"/>
        <rFont val="Times New Roman"/>
        <family val="1"/>
      </rPr>
      <t>Dirigentie de santier pentru obiectivul de investitii: "Reabilitare si modernizare Vila CFR Slanic Moldova in vederea infiintarii Centrului de instruire si recuperare a salariatilor CFR Calatori-Slanic Moldova-executie”</t>
    </r>
  </si>
  <si>
    <r>
      <rPr>
        <sz val="7.5"/>
        <rFont val="Times New Roman"/>
        <family val="1"/>
      </rPr>
      <t xml:space="preserve">PFA Zbarnea Gh.
</t>
    </r>
    <r>
      <rPr>
        <sz val="7.5"/>
        <rFont val="Times New Roman"/>
        <family val="1"/>
      </rPr>
      <t>Niculina</t>
    </r>
  </si>
  <si>
    <r>
      <rPr>
        <sz val="7.5"/>
        <rFont val="Times New Roman"/>
        <family val="1"/>
      </rPr>
      <t>32/23.08.2018</t>
    </r>
  </si>
  <si>
    <r>
      <rPr>
        <sz val="7.5"/>
        <rFont val="Times New Roman"/>
        <family val="1"/>
      </rPr>
      <t xml:space="preserve">24.08.2018-
</t>
    </r>
    <r>
      <rPr>
        <sz val="7.5"/>
        <rFont val="Times New Roman"/>
        <family val="1"/>
      </rPr>
      <t>23.10.2018</t>
    </r>
  </si>
  <si>
    <r>
      <rPr>
        <sz val="7.5"/>
        <rFont val="Times New Roman"/>
        <family val="1"/>
      </rPr>
      <t>33/24.08.2018</t>
    </r>
  </si>
  <si>
    <r>
      <rPr>
        <sz val="7.5"/>
        <rFont val="Times New Roman"/>
        <family val="1"/>
      </rPr>
      <t>Emailuri si vopsele poliuretanice - lot 1</t>
    </r>
  </si>
  <si>
    <r>
      <rPr>
        <sz val="7.5"/>
        <rFont val="Times New Roman"/>
        <family val="1"/>
      </rPr>
      <t xml:space="preserve">24.08.2018-
</t>
    </r>
    <r>
      <rPr>
        <sz val="7.5"/>
        <rFont val="Times New Roman"/>
        <family val="1"/>
      </rPr>
      <t>23.01.2019</t>
    </r>
  </si>
  <si>
    <r>
      <rPr>
        <sz val="7.5"/>
        <rFont val="Times New Roman"/>
        <family val="1"/>
      </rPr>
      <t>34/24.08.2018</t>
    </r>
  </si>
  <si>
    <r>
      <rPr>
        <sz val="7.5"/>
        <rFont val="Times New Roman"/>
        <family val="1"/>
      </rPr>
      <t>EIP - manusi lacatus - lot 7</t>
    </r>
  </si>
  <si>
    <r>
      <rPr>
        <sz val="7.5"/>
        <rFont val="Times New Roman"/>
        <family val="1"/>
      </rPr>
      <t>35/24.08.2018</t>
    </r>
  </si>
  <si>
    <r>
      <rPr>
        <sz val="7.5"/>
        <rFont val="Times New Roman"/>
        <family val="1"/>
      </rPr>
      <t>EIP - cizme apa noroi - lot 9</t>
    </r>
  </si>
  <si>
    <r>
      <rPr>
        <sz val="7.5"/>
        <rFont val="Times New Roman"/>
        <family val="1"/>
      </rPr>
      <t>36/24.08.2018</t>
    </r>
  </si>
  <si>
    <r>
      <rPr>
        <sz val="7.5"/>
        <rFont val="Times New Roman"/>
        <family val="1"/>
      </rPr>
      <t>EIP - veste avertizoare - lot 10</t>
    </r>
  </si>
  <si>
    <r>
      <rPr>
        <sz val="7.5"/>
        <rFont val="Times New Roman"/>
        <family val="1"/>
      </rPr>
      <t xml:space="preserve">Vertical Trend SRL
</t>
    </r>
    <r>
      <rPr>
        <sz val="7.5"/>
        <rFont val="Times New Roman"/>
        <family val="1"/>
      </rPr>
      <t>Valea Lupului, Iasi</t>
    </r>
  </si>
  <si>
    <r>
      <rPr>
        <sz val="7.5"/>
        <rFont val="Times New Roman"/>
        <family val="1"/>
      </rPr>
      <t>37/27.08.2018</t>
    </r>
  </si>
  <si>
    <r>
      <rPr>
        <sz val="7.5"/>
        <rFont val="Times New Roman"/>
        <family val="1"/>
      </rPr>
      <t>Vopsele si grunduri - lot 2</t>
    </r>
  </si>
  <si>
    <r>
      <rPr>
        <sz val="7.5"/>
        <rFont val="Times New Roman"/>
        <family val="1"/>
      </rPr>
      <t xml:space="preserve">27.08.2018-
</t>
    </r>
    <r>
      <rPr>
        <sz val="7.5"/>
        <rFont val="Times New Roman"/>
        <family val="1"/>
      </rPr>
      <t>26.01.2019</t>
    </r>
  </si>
  <si>
    <r>
      <rPr>
        <sz val="7.5"/>
        <rFont val="Times New Roman"/>
        <family val="1"/>
      </rPr>
      <t>Vadova SRL Valcea</t>
    </r>
  </si>
  <si>
    <r>
      <rPr>
        <sz val="7.5"/>
        <rFont val="Times New Roman"/>
        <family val="1"/>
      </rPr>
      <t>38/27.08.2018</t>
    </r>
  </si>
  <si>
    <r>
      <rPr>
        <sz val="7.5"/>
        <rFont val="Times New Roman"/>
        <family val="1"/>
      </rPr>
      <t>EIP - costum vatuit si pantalon vatuit - lot 6</t>
    </r>
  </si>
  <si>
    <r>
      <rPr>
        <sz val="7.5"/>
        <rFont val="Times New Roman"/>
        <family val="1"/>
      </rPr>
      <t xml:space="preserve">Giacob SRL Bistrita-
</t>
    </r>
    <r>
      <rPr>
        <sz val="7.5"/>
        <rFont val="Times New Roman"/>
        <family val="1"/>
      </rPr>
      <t>Nasaud</t>
    </r>
  </si>
  <si>
    <r>
      <rPr>
        <sz val="7.5"/>
        <rFont val="Times New Roman"/>
        <family val="1"/>
      </rPr>
      <t>39/27.08.2018</t>
    </r>
  </si>
  <si>
    <r>
      <rPr>
        <sz val="7.5"/>
        <rFont val="Times New Roman"/>
        <family val="1"/>
      </rPr>
      <t>EIP - halate doc - lot 4</t>
    </r>
  </si>
  <si>
    <r>
      <rPr>
        <sz val="7.5"/>
        <rFont val="Times New Roman"/>
        <family val="1"/>
      </rPr>
      <t>Societatea Cooperativa Mestesugareasca de gr.1 Solidaritatea - Iasi</t>
    </r>
  </si>
  <si>
    <r>
      <rPr>
        <sz val="7.5"/>
        <rFont val="Times New Roman"/>
        <family val="1"/>
      </rPr>
      <t>40/28.08.2018</t>
    </r>
  </si>
  <si>
    <r>
      <rPr>
        <sz val="7.5"/>
        <rFont val="Times New Roman"/>
        <family val="1"/>
      </rPr>
      <t>Suba imblanita tip CFR</t>
    </r>
  </si>
  <si>
    <r>
      <rPr>
        <sz val="7.5"/>
        <rFont val="Times New Roman"/>
        <family val="1"/>
      </rPr>
      <t xml:space="preserve">28.08.2018-
</t>
    </r>
    <r>
      <rPr>
        <sz val="7.5"/>
        <rFont val="Times New Roman"/>
        <family val="1"/>
      </rPr>
      <t>27.01.2019</t>
    </r>
  </si>
  <si>
    <r>
      <rPr>
        <sz val="7.5"/>
        <rFont val="Times New Roman"/>
        <family val="1"/>
      </rPr>
      <t>41/28.08.2018</t>
    </r>
  </si>
  <si>
    <r>
      <rPr>
        <sz val="7.5"/>
        <rFont val="Times New Roman"/>
        <family val="1"/>
      </rPr>
      <t>Caciuli cu blana neagra cu cozoroc tip CFR</t>
    </r>
  </si>
  <si>
    <r>
      <rPr>
        <sz val="7.5"/>
        <rFont val="Times New Roman"/>
        <family val="1"/>
      </rPr>
      <t>42/28.08.2018</t>
    </r>
  </si>
  <si>
    <r>
      <rPr>
        <sz val="7.5"/>
        <rFont val="Times New Roman"/>
        <family val="1"/>
      </rPr>
      <t>Pelerina impermeabila</t>
    </r>
  </si>
  <si>
    <r>
      <rPr>
        <sz val="7.5"/>
        <rFont val="Times New Roman"/>
        <family val="1"/>
      </rPr>
      <t>Renania Trade SRL</t>
    </r>
  </si>
  <si>
    <r>
      <rPr>
        <sz val="7.5"/>
        <rFont val="Times New Roman"/>
        <family val="1"/>
      </rPr>
      <t>43/28.08.2018</t>
    </r>
  </si>
  <si>
    <r>
      <rPr>
        <sz val="7.5"/>
        <rFont val="Times New Roman"/>
        <family val="1"/>
      </rPr>
      <t>Bocanci din piele</t>
    </r>
  </si>
  <si>
    <r>
      <rPr>
        <sz val="7.5"/>
        <rFont val="Times New Roman"/>
        <family val="1"/>
      </rPr>
      <t>44/31.08.2018</t>
    </r>
  </si>
  <si>
    <r>
      <rPr>
        <sz val="7.5"/>
        <rFont val="Times New Roman"/>
        <family val="1"/>
      </rPr>
      <t>Diluanti - lot 3</t>
    </r>
  </si>
  <si>
    <r>
      <rPr>
        <sz val="7.5"/>
        <rFont val="Times New Roman"/>
        <family val="1"/>
      </rPr>
      <t xml:space="preserve">31.08.2018-
</t>
    </r>
    <r>
      <rPr>
        <sz val="7.5"/>
        <rFont val="Times New Roman"/>
        <family val="1"/>
      </rPr>
      <t>30.01.2019</t>
    </r>
  </si>
  <si>
    <r>
      <rPr>
        <sz val="7.5"/>
        <rFont val="Times New Roman"/>
        <family val="1"/>
      </rPr>
      <t>Izvocolor 92 Prod SRL</t>
    </r>
  </si>
  <si>
    <r>
      <rPr>
        <sz val="7.5"/>
        <rFont val="Times New Roman"/>
        <family val="1"/>
      </rPr>
      <t>45/31.08.2018</t>
    </r>
  </si>
  <si>
    <r>
      <rPr>
        <sz val="7.5"/>
        <rFont val="Times New Roman"/>
        <family val="1"/>
      </rPr>
      <t>Chit cutit cu intaritor - lot 4</t>
    </r>
  </si>
  <si>
    <r>
      <rPr>
        <sz val="7.5"/>
        <rFont val="Times New Roman"/>
        <family val="1"/>
      </rPr>
      <t>46/31.08.2018</t>
    </r>
  </si>
  <si>
    <r>
      <rPr>
        <sz val="7.5"/>
        <rFont val="Times New Roman"/>
        <family val="1"/>
      </rPr>
      <t>Salopeta dc - lot 1</t>
    </r>
  </si>
  <si>
    <r>
      <rPr>
        <sz val="7.5"/>
        <rFont val="Times New Roman"/>
        <family val="1"/>
      </rPr>
      <t>Artego SA</t>
    </r>
  </si>
  <si>
    <r>
      <rPr>
        <sz val="7.5"/>
        <rFont val="Times New Roman"/>
        <family val="1"/>
      </rPr>
      <t>47/20.09.2018</t>
    </r>
  </si>
  <si>
    <r>
      <rPr>
        <sz val="7.5"/>
        <rFont val="Times New Roman"/>
        <family val="1"/>
      </rPr>
      <t xml:space="preserve">Salubrizare spatii si deservire dormitoare de pe raza
</t>
    </r>
    <r>
      <rPr>
        <sz val="7.5"/>
        <rFont val="Times New Roman"/>
        <family val="1"/>
      </rPr>
      <t>SRTFC Iasi</t>
    </r>
  </si>
  <si>
    <r>
      <rPr>
        <sz val="7.5"/>
        <rFont val="Times New Roman"/>
        <family val="1"/>
      </rPr>
      <t xml:space="preserve">01.10.2018-
</t>
    </r>
    <r>
      <rPr>
        <sz val="7.5"/>
        <rFont val="Times New Roman"/>
        <family val="1"/>
      </rPr>
      <t>30.09.2019</t>
    </r>
  </si>
  <si>
    <r>
      <rPr>
        <sz val="7.5"/>
        <rFont val="Times New Roman"/>
        <family val="1"/>
      </rPr>
      <t>48/01.10.2018</t>
    </r>
  </si>
  <si>
    <r>
      <rPr>
        <sz val="7.5"/>
        <rFont val="Times New Roman"/>
        <family val="1"/>
      </rPr>
      <t xml:space="preserve">Serviciu de expertizare a cladirii castelului de apa de la
</t>
    </r>
    <r>
      <rPr>
        <sz val="7.5"/>
        <rFont val="Times New Roman"/>
        <family val="1"/>
      </rPr>
      <t>SELC Bacau</t>
    </r>
  </si>
  <si>
    <r>
      <rPr>
        <sz val="7.5"/>
        <rFont val="Times New Roman"/>
        <family val="1"/>
      </rPr>
      <t xml:space="preserve">01.10.2018-
</t>
    </r>
    <r>
      <rPr>
        <sz val="7.5"/>
        <rFont val="Times New Roman"/>
        <family val="1"/>
      </rPr>
      <t>30.10.2018</t>
    </r>
  </si>
  <si>
    <r>
      <rPr>
        <sz val="7.5"/>
        <rFont val="Times New Roman"/>
        <family val="1"/>
      </rPr>
      <t xml:space="preserve">Unitar Proiect TDA SRL
</t>
    </r>
    <r>
      <rPr>
        <sz val="7.5"/>
        <rFont val="Times New Roman"/>
        <family val="1"/>
      </rPr>
      <t>Bucuresti</t>
    </r>
  </si>
  <si>
    <r>
      <rPr>
        <sz val="7.5"/>
        <rFont val="Times New Roman"/>
        <family val="1"/>
      </rPr>
      <t>49/10.09.2018</t>
    </r>
  </si>
  <si>
    <r>
      <rPr>
        <sz val="7.5"/>
        <rFont val="Times New Roman"/>
        <family val="1"/>
      </rPr>
      <t xml:space="preserve">10.09.2018-
</t>
    </r>
    <r>
      <rPr>
        <sz val="7.5"/>
        <rFont val="Times New Roman"/>
        <family val="1"/>
      </rPr>
      <t>09.09.2019</t>
    </r>
  </si>
  <si>
    <r>
      <rPr>
        <sz val="7.5"/>
        <rFont val="Times New Roman"/>
        <family val="1"/>
      </rPr>
      <t>50/09.10.2018</t>
    </r>
  </si>
  <si>
    <r>
      <rPr>
        <sz val="7.5"/>
        <rFont val="Times New Roman"/>
        <family val="1"/>
      </rPr>
      <t xml:space="preserve">09.10.2018-
</t>
    </r>
    <r>
      <rPr>
        <sz val="7.5"/>
        <rFont val="Times New Roman"/>
        <family val="1"/>
      </rPr>
      <t>08.02.2019</t>
    </r>
  </si>
  <si>
    <r>
      <rPr>
        <sz val="7.5"/>
        <rFont val="Times New Roman"/>
        <family val="1"/>
      </rPr>
      <t>Businessfan SRL - Sadova</t>
    </r>
  </si>
  <si>
    <r>
      <rPr>
        <sz val="7.5"/>
        <rFont val="Times New Roman"/>
        <family val="1"/>
      </rPr>
      <t>51/15.10.2018</t>
    </r>
  </si>
  <si>
    <r>
      <rPr>
        <sz val="7.5"/>
        <rFont val="Times New Roman"/>
        <family val="1"/>
      </rPr>
      <t xml:space="preserve">Serviciu de reparatie a instalatiei tensometrice pentru
</t>
    </r>
    <r>
      <rPr>
        <sz val="7.5"/>
        <rFont val="Times New Roman"/>
        <family val="1"/>
      </rPr>
      <t>determinarea sarcinilor pe roti la locomotive la Depoul Suceava</t>
    </r>
  </si>
  <si>
    <r>
      <rPr>
        <sz val="7.5"/>
        <rFont val="Times New Roman"/>
        <family val="1"/>
      </rPr>
      <t xml:space="preserve">15.10.2018-
</t>
    </r>
    <r>
      <rPr>
        <sz val="7.5"/>
        <rFont val="Times New Roman"/>
        <family val="1"/>
      </rPr>
      <t>14.11.2018</t>
    </r>
  </si>
  <si>
    <r>
      <rPr>
        <sz val="7.5"/>
        <rFont val="Times New Roman"/>
        <family val="1"/>
      </rPr>
      <t>Adam El Tenso SRL - Tg Mures</t>
    </r>
  </si>
  <si>
    <r>
      <rPr>
        <sz val="7.5"/>
        <rFont val="Times New Roman"/>
        <family val="1"/>
      </rPr>
      <t>52/18.10.2018</t>
    </r>
  </si>
  <si>
    <r>
      <rPr>
        <sz val="7.5"/>
        <rFont val="Times New Roman"/>
        <family val="1"/>
      </rPr>
      <t xml:space="preserve">Servicii de achizitionare si instalare echipament video la
</t>
    </r>
    <r>
      <rPr>
        <sz val="7.5"/>
        <rFont val="Times New Roman"/>
        <family val="1"/>
      </rPr>
      <t>Revizia de vagoane Suceava</t>
    </r>
  </si>
  <si>
    <r>
      <rPr>
        <sz val="7.5"/>
        <rFont val="Times New Roman"/>
        <family val="1"/>
      </rPr>
      <t xml:space="preserve">22.10.2018-
</t>
    </r>
    <r>
      <rPr>
        <sz val="7.5"/>
        <rFont val="Times New Roman"/>
        <family val="1"/>
      </rPr>
      <t>20.12.2018</t>
    </r>
  </si>
  <si>
    <r>
      <rPr>
        <sz val="7.5"/>
        <rFont val="Times New Roman"/>
        <family val="1"/>
      </rPr>
      <t xml:space="preserve">Real Protection Guard
</t>
    </r>
    <r>
      <rPr>
        <sz val="7.5"/>
        <rFont val="Times New Roman"/>
        <family val="1"/>
      </rPr>
      <t>SRL - Suceava</t>
    </r>
  </si>
  <si>
    <r>
      <rPr>
        <sz val="7.5"/>
        <rFont val="Times New Roman"/>
        <family val="1"/>
      </rPr>
      <t>53/30.10.2018</t>
    </r>
  </si>
  <si>
    <r>
      <rPr>
        <sz val="7.5"/>
        <rFont val="Times New Roman"/>
        <family val="1"/>
      </rPr>
      <t xml:space="preserve">Lucrare: Reparatii instalatii electrice interioare - cladire
</t>
    </r>
    <r>
      <rPr>
        <sz val="7.5"/>
        <rFont val="Times New Roman"/>
        <family val="1"/>
      </rPr>
      <t>dormitor statia Vatra Dornei - executie</t>
    </r>
  </si>
  <si>
    <r>
      <rPr>
        <sz val="7.5"/>
        <rFont val="Times New Roman"/>
        <family val="1"/>
      </rPr>
      <t xml:space="preserve">30.10.2018-
</t>
    </r>
    <r>
      <rPr>
        <sz val="7.5"/>
        <rFont val="Times New Roman"/>
        <family val="1"/>
      </rPr>
      <t>29.11.2018</t>
    </r>
  </si>
  <si>
    <r>
      <rPr>
        <sz val="7.5"/>
        <rFont val="Times New Roman"/>
        <family val="1"/>
      </rPr>
      <t>54/30.10.2018</t>
    </r>
  </si>
  <si>
    <r>
      <rPr>
        <sz val="7.5"/>
        <rFont val="Times New Roman"/>
        <family val="1"/>
      </rPr>
      <t>Reparatii acoperis cladire dormitor SELC Bacau</t>
    </r>
  </si>
  <si>
    <r>
      <rPr>
        <sz val="7.5"/>
        <rFont val="Times New Roman"/>
        <family val="1"/>
      </rPr>
      <t>55/01.11.2018</t>
    </r>
  </si>
  <si>
    <r>
      <rPr>
        <sz val="7.5"/>
        <rFont val="Times New Roman"/>
        <family val="1"/>
      </rPr>
      <t xml:space="preserve">Analiza de risc pentru casele de bilete CFR din statiile
</t>
    </r>
    <r>
      <rPr>
        <sz val="7.5"/>
        <rFont val="Times New Roman"/>
        <family val="1"/>
      </rPr>
      <t>CFR Podu Iloaiei si Targu Frumos</t>
    </r>
  </si>
  <si>
    <r>
      <rPr>
        <sz val="7.5"/>
        <rFont val="Times New Roman"/>
        <family val="1"/>
      </rPr>
      <t xml:space="preserve">01.11.2018-
</t>
    </r>
    <r>
      <rPr>
        <sz val="7.5"/>
        <rFont val="Times New Roman"/>
        <family val="1"/>
      </rPr>
      <t>25.11.2018</t>
    </r>
  </si>
  <si>
    <r>
      <rPr>
        <sz val="7.5"/>
        <rFont val="Times New Roman"/>
        <family val="1"/>
      </rPr>
      <t>56/05.11.2018</t>
    </r>
  </si>
  <si>
    <r>
      <rPr>
        <sz val="7.5"/>
        <rFont val="Times New Roman"/>
        <family val="1"/>
      </rPr>
      <t xml:space="preserve">Reparatii interioare si acoperis cladire dormitor statia
</t>
    </r>
    <r>
      <rPr>
        <sz val="7.5"/>
        <rFont val="Times New Roman"/>
        <family val="1"/>
      </rPr>
      <t>Vatra Dornei - executie</t>
    </r>
  </si>
  <si>
    <r>
      <rPr>
        <sz val="7.5"/>
        <rFont val="Times New Roman"/>
        <family val="1"/>
      </rPr>
      <t xml:space="preserve">05.11.2018-
</t>
    </r>
    <r>
      <rPr>
        <sz val="7.5"/>
        <rFont val="Times New Roman"/>
        <family val="1"/>
      </rPr>
      <t>20.11.2018</t>
    </r>
  </si>
  <si>
    <r>
      <rPr>
        <sz val="7.5"/>
        <rFont val="Times New Roman"/>
        <family val="1"/>
      </rPr>
      <t>57/21.11.2018</t>
    </r>
  </si>
  <si>
    <r>
      <rPr>
        <sz val="7.5"/>
        <rFont val="Times New Roman"/>
        <family val="1"/>
      </rPr>
      <t xml:space="preserve">Reparatie instalatie termica spatii cladiri - executie la
</t>
    </r>
    <r>
      <rPr>
        <sz val="7.5"/>
        <rFont val="Times New Roman"/>
        <family val="1"/>
      </rPr>
      <t>Depoul Suceava</t>
    </r>
  </si>
  <si>
    <r>
      <rPr>
        <sz val="7.5"/>
        <rFont val="Times New Roman"/>
        <family val="1"/>
      </rPr>
      <t xml:space="preserve">22.11.2018-
</t>
    </r>
    <r>
      <rPr>
        <sz val="7.5"/>
        <rFont val="Times New Roman"/>
        <family val="1"/>
      </rPr>
      <t>22.12.2018</t>
    </r>
  </si>
  <si>
    <r>
      <rPr>
        <sz val="7.5"/>
        <rFont val="Times New Roman"/>
        <family val="1"/>
      </rPr>
      <t>58/26.11.2018</t>
    </r>
  </si>
  <si>
    <r>
      <rPr>
        <sz val="7.5"/>
        <rFont val="Times New Roman"/>
        <family val="1"/>
      </rPr>
      <t>Motostivuitor 3.5 tone</t>
    </r>
  </si>
  <si>
    <r>
      <rPr>
        <sz val="7.5"/>
        <rFont val="Times New Roman"/>
        <family val="1"/>
      </rPr>
      <t xml:space="preserve">26.11.2018-
</t>
    </r>
    <r>
      <rPr>
        <sz val="7.5"/>
        <rFont val="Times New Roman"/>
        <family val="1"/>
      </rPr>
      <t>26.12.2018</t>
    </r>
  </si>
  <si>
    <r>
      <rPr>
        <sz val="7.5"/>
        <rFont val="Times New Roman"/>
        <family val="1"/>
      </rPr>
      <t>59/27.11.2018</t>
    </r>
  </si>
  <si>
    <r>
      <rPr>
        <sz val="7.5"/>
        <rFont val="Times New Roman"/>
        <family val="1"/>
      </rPr>
      <t xml:space="preserve">Reparatii grupuri sanitare la vestiar etaj 1 Hala Noua -
</t>
    </r>
    <r>
      <rPr>
        <sz val="7.5"/>
        <rFont val="Times New Roman"/>
        <family val="1"/>
      </rPr>
      <t>executie la Depoul Iasi</t>
    </r>
  </si>
  <si>
    <r>
      <rPr>
        <sz val="7.5"/>
        <rFont val="Times New Roman"/>
        <family val="1"/>
      </rPr>
      <t xml:space="preserve">27.11.2018-
</t>
    </r>
    <r>
      <rPr>
        <sz val="7.5"/>
        <rFont val="Times New Roman"/>
        <family val="1"/>
      </rPr>
      <t>31.12.2018</t>
    </r>
  </si>
  <si>
    <r>
      <rPr>
        <sz val="7.5"/>
        <rFont val="Times New Roman"/>
        <family val="1"/>
      </rPr>
      <t xml:space="preserve">Heavy Duty Construct
</t>
    </r>
    <r>
      <rPr>
        <sz val="7.5"/>
        <rFont val="Times New Roman"/>
        <family val="1"/>
      </rPr>
      <t>SRL Iasi</t>
    </r>
  </si>
  <si>
    <r>
      <rPr>
        <sz val="7.5"/>
        <rFont val="Times New Roman"/>
        <family val="1"/>
      </rPr>
      <t>61/03.12.2018</t>
    </r>
  </si>
  <si>
    <r>
      <rPr>
        <sz val="7.5"/>
        <rFont val="Times New Roman"/>
        <family val="1"/>
      </rPr>
      <t>Colectare, transport si depunere a valorilor banesti si instrumentelor de plata din subunitatile SRTFC Iasi la unitatile bancare teritoriale - contract subsecvent la acord cadru nr. 60/03.12.2018</t>
    </r>
  </si>
  <si>
    <r>
      <rPr>
        <sz val="7.5"/>
        <rFont val="Times New Roman"/>
        <family val="1"/>
      </rPr>
      <t xml:space="preserve">10.12.2018-
</t>
    </r>
    <r>
      <rPr>
        <sz val="7.5"/>
        <rFont val="Times New Roman"/>
        <family val="1"/>
      </rPr>
      <t>09.12.2019</t>
    </r>
  </si>
  <si>
    <r>
      <rPr>
        <sz val="7.5"/>
        <rFont val="Times New Roman"/>
        <family val="1"/>
      </rPr>
      <t>BCR SA</t>
    </r>
  </si>
  <si>
    <r>
      <rPr>
        <sz val="7.5"/>
        <rFont val="Times New Roman"/>
        <family val="1"/>
      </rPr>
      <t>62/03.12.2018</t>
    </r>
  </si>
  <si>
    <r>
      <rPr>
        <sz val="7.5"/>
        <rFont val="Times New Roman"/>
        <family val="1"/>
      </rPr>
      <t>Grup vinciuri 4x15+f</t>
    </r>
  </si>
  <si>
    <r>
      <rPr>
        <sz val="7.5"/>
        <rFont val="Times New Roman"/>
        <family val="1"/>
      </rPr>
      <t xml:space="preserve">03.12.2018-
</t>
    </r>
    <r>
      <rPr>
        <sz val="7.5"/>
        <rFont val="Times New Roman"/>
        <family val="1"/>
      </rPr>
      <t>02.01.2019</t>
    </r>
  </si>
  <si>
    <r>
      <rPr>
        <sz val="7.5"/>
        <rFont val="Times New Roman"/>
        <family val="1"/>
      </rPr>
      <t>Novatech SRL</t>
    </r>
  </si>
  <si>
    <r>
      <rPr>
        <sz val="7.5"/>
        <rFont val="Times New Roman"/>
        <family val="1"/>
      </rPr>
      <t>63/03.12.2018</t>
    </r>
  </si>
  <si>
    <r>
      <rPr>
        <sz val="7.5"/>
        <rFont val="Times New Roman"/>
        <family val="1"/>
      </rPr>
      <t xml:space="preserve">08.12.2018-
</t>
    </r>
    <r>
      <rPr>
        <sz val="7.5"/>
        <rFont val="Times New Roman"/>
        <family val="1"/>
      </rPr>
      <t>07.12.2019</t>
    </r>
  </si>
  <si>
    <r>
      <rPr>
        <sz val="7.5"/>
        <rFont val="Times New Roman"/>
        <family val="1"/>
      </rPr>
      <t>Arobs Transilvania Software SA Cluj</t>
    </r>
  </si>
  <si>
    <r>
      <rPr>
        <sz val="7.5"/>
        <rFont val="Times New Roman"/>
        <family val="1"/>
      </rPr>
      <t>64/06.12.2018</t>
    </r>
  </si>
  <si>
    <r>
      <rPr>
        <sz val="7.5"/>
        <rFont val="Times New Roman"/>
        <family val="1"/>
      </rPr>
      <t xml:space="preserve">06.12.2018-
</t>
    </r>
    <r>
      <rPr>
        <sz val="7.5"/>
        <rFont val="Times New Roman"/>
        <family val="1"/>
      </rPr>
      <t>15.12.2019</t>
    </r>
  </si>
  <si>
    <r>
      <rPr>
        <sz val="7.5"/>
        <rFont val="Times New Roman"/>
        <family val="1"/>
      </rPr>
      <t>Safe SRL Ilfov</t>
    </r>
  </si>
  <si>
    <r>
      <rPr>
        <sz val="7.5"/>
        <rFont val="Times New Roman"/>
        <family val="1"/>
      </rPr>
      <t>65/07.12.2018</t>
    </r>
  </si>
  <si>
    <r>
      <rPr>
        <sz val="7.5"/>
        <rFont val="Times New Roman"/>
        <family val="1"/>
      </rPr>
      <t xml:space="preserve">07.12.2018-
</t>
    </r>
    <r>
      <rPr>
        <sz val="7.5"/>
        <rFont val="Times New Roman"/>
        <family val="1"/>
      </rPr>
      <t>06.05.2019</t>
    </r>
  </si>
  <si>
    <r>
      <rPr>
        <sz val="7.5"/>
        <rFont val="Times New Roman"/>
        <family val="1"/>
      </rPr>
      <t xml:space="preserve">Almatar Trans SRL
</t>
    </r>
    <r>
      <rPr>
        <sz val="7.5"/>
        <rFont val="Times New Roman"/>
        <family val="1"/>
      </rPr>
      <t>Buzau</t>
    </r>
  </si>
  <si>
    <r>
      <rPr>
        <sz val="7.5"/>
        <rFont val="Times New Roman"/>
        <family val="1"/>
      </rPr>
      <t>66/14.12.2018</t>
    </r>
  </si>
  <si>
    <r>
      <rPr>
        <sz val="7.5"/>
        <rFont val="Times New Roman"/>
        <family val="1"/>
      </rPr>
      <t xml:space="preserve">Reparatii copertina proces tehnologic - executie la SELC
</t>
    </r>
    <r>
      <rPr>
        <sz val="7.5"/>
        <rFont val="Times New Roman"/>
        <family val="1"/>
      </rPr>
      <t>Bacau</t>
    </r>
  </si>
  <si>
    <r>
      <rPr>
        <sz val="7.5"/>
        <rFont val="Times New Roman"/>
        <family val="1"/>
      </rPr>
      <t xml:space="preserve">14.12.2018-
</t>
    </r>
    <r>
      <rPr>
        <sz val="7.5"/>
        <rFont val="Times New Roman"/>
        <family val="1"/>
      </rPr>
      <t>28.12.2018</t>
    </r>
  </si>
  <si>
    <r>
      <rPr>
        <sz val="7.5"/>
        <rFont val="Times New Roman"/>
        <family val="1"/>
      </rPr>
      <t xml:space="preserve">Metronom Moldova SRL
</t>
    </r>
    <r>
      <rPr>
        <sz val="7.5"/>
        <rFont val="Times New Roman"/>
        <family val="1"/>
      </rPr>
      <t>Iasi</t>
    </r>
  </si>
  <si>
    <r>
      <rPr>
        <sz val="7.5"/>
        <rFont val="Times New Roman"/>
        <family val="1"/>
      </rPr>
      <t>67/28.12.2018</t>
    </r>
  </si>
  <si>
    <r>
      <rPr>
        <sz val="7.5"/>
        <rFont val="Times New Roman"/>
        <family val="1"/>
      </rPr>
      <t>Servicii de fotocopiere (color)</t>
    </r>
  </si>
  <si>
    <r>
      <rPr>
        <sz val="7.5"/>
        <rFont val="Times New Roman"/>
        <family val="1"/>
      </rPr>
      <t xml:space="preserve">28.12.2018-
</t>
    </r>
    <r>
      <rPr>
        <sz val="7.5"/>
        <rFont val="Times New Roman"/>
        <family val="1"/>
      </rPr>
      <t>27.12.2019</t>
    </r>
  </si>
  <si>
    <r>
      <rPr>
        <sz val="7.5"/>
        <rFont val="Times New Roman"/>
        <family val="1"/>
      </rPr>
      <t>1/30.01.2019</t>
    </r>
  </si>
  <si>
    <r>
      <rPr>
        <sz val="7.5"/>
        <rFont val="Times New Roman"/>
        <family val="1"/>
      </rPr>
      <t>Spalari textile la dormitoarele statiilor de pe raza SRTFC Iasi, la dormitoarele Depoului CF Iasi I SELC Bacau</t>
    </r>
  </si>
  <si>
    <r>
      <rPr>
        <sz val="7.5"/>
        <rFont val="Times New Roman"/>
        <family val="1"/>
      </rPr>
      <t xml:space="preserve">01.02.2019-
</t>
    </r>
    <r>
      <rPr>
        <sz val="7.5"/>
        <rFont val="Times New Roman"/>
        <family val="1"/>
      </rPr>
      <t>31.01.2020</t>
    </r>
  </si>
  <si>
    <r>
      <rPr>
        <sz val="7.5"/>
        <rFont val="Times New Roman"/>
        <family val="1"/>
      </rPr>
      <t>Curatatoria Omniclean SRL Iasi</t>
    </r>
  </si>
  <si>
    <r>
      <rPr>
        <sz val="7.5"/>
        <rFont val="Times New Roman"/>
        <family val="1"/>
      </rPr>
      <t>2/06.02.2019</t>
    </r>
  </si>
  <si>
    <r>
      <rPr>
        <sz val="7.5"/>
        <rFont val="Times New Roman"/>
        <family val="1"/>
      </rPr>
      <t xml:space="preserve">Serviciu de reparare a echipamentelor de frana din dotarea
</t>
    </r>
    <r>
      <rPr>
        <sz val="7.5"/>
        <rFont val="Times New Roman"/>
        <family val="1"/>
      </rPr>
      <t>vagoanelor de calatori</t>
    </r>
  </si>
  <si>
    <r>
      <rPr>
        <sz val="7.5"/>
        <rFont val="Times New Roman"/>
        <family val="1"/>
      </rPr>
      <t xml:space="preserve">11.02.2019-
</t>
    </r>
    <r>
      <rPr>
        <sz val="7.5"/>
        <rFont val="Times New Roman"/>
        <family val="1"/>
      </rPr>
      <t>10.09.2019</t>
    </r>
  </si>
  <si>
    <r>
      <rPr>
        <sz val="7.5"/>
        <rFont val="Times New Roman"/>
        <family val="1"/>
      </rPr>
      <t>3/26.02.2019</t>
    </r>
  </si>
  <si>
    <r>
      <rPr>
        <sz val="7.5"/>
        <rFont val="Times New Roman"/>
        <family val="1"/>
      </rPr>
      <t xml:space="preserve">26.02.2019-
</t>
    </r>
    <r>
      <rPr>
        <sz val="7.5"/>
        <rFont val="Times New Roman"/>
        <family val="1"/>
      </rPr>
      <t>25.02.2020</t>
    </r>
  </si>
  <si>
    <r>
      <rPr>
        <sz val="7.5"/>
        <rFont val="Times New Roman"/>
        <family val="1"/>
      </rPr>
      <t>4/18.03.2019</t>
    </r>
  </si>
  <si>
    <r>
      <rPr>
        <sz val="7.5"/>
        <rFont val="Times New Roman"/>
        <family val="1"/>
      </rPr>
      <t xml:space="preserve">18.03.2019-
</t>
    </r>
    <r>
      <rPr>
        <sz val="7.5"/>
        <rFont val="Times New Roman"/>
        <family val="1"/>
      </rPr>
      <t>17.09.2019</t>
    </r>
  </si>
  <si>
    <r>
      <rPr>
        <sz val="7.5"/>
        <rFont val="Times New Roman"/>
        <family val="1"/>
      </rPr>
      <t>Simosilflor SRL</t>
    </r>
  </si>
  <si>
    <r>
      <rPr>
        <sz val="7.5"/>
        <rFont val="Times New Roman"/>
        <family val="1"/>
      </rPr>
      <t>5/19.03.2019</t>
    </r>
  </si>
  <si>
    <r>
      <rPr>
        <sz val="7.5"/>
        <rFont val="Times New Roman"/>
        <family val="1"/>
      </rPr>
      <t xml:space="preserve">Revizuirea analizei de risc la securitate fizica pentru
</t>
    </r>
    <r>
      <rPr>
        <sz val="7.5"/>
        <rFont val="Times New Roman"/>
        <family val="1"/>
      </rPr>
      <t>Depoul de locomotive Iasi</t>
    </r>
  </si>
  <si>
    <r>
      <rPr>
        <sz val="7.5"/>
        <rFont val="Times New Roman"/>
        <family val="1"/>
      </rPr>
      <t xml:space="preserve">19.03.2019-
</t>
    </r>
    <r>
      <rPr>
        <sz val="7.5"/>
        <rFont val="Times New Roman"/>
        <family val="1"/>
      </rPr>
      <t>18.04.2019</t>
    </r>
  </si>
  <si>
    <r>
      <rPr>
        <sz val="7.5"/>
        <rFont val="Times New Roman"/>
        <family val="1"/>
      </rPr>
      <t>6/22.03.2019</t>
    </r>
  </si>
  <si>
    <r>
      <rPr>
        <sz val="7.5"/>
        <rFont val="Times New Roman"/>
        <family val="1"/>
      </rPr>
      <t xml:space="preserve">Servicii de fotocopiere in cadrul Reviziei de Vagoane
</t>
    </r>
    <r>
      <rPr>
        <sz val="7.5"/>
        <rFont val="Times New Roman"/>
        <family val="1"/>
      </rPr>
      <t>Suceava, Depoul de Locomotive Suceava</t>
    </r>
  </si>
  <si>
    <r>
      <rPr>
        <sz val="7.5"/>
        <rFont val="Times New Roman"/>
        <family val="1"/>
      </rPr>
      <t xml:space="preserve">22.03.2019-
</t>
    </r>
    <r>
      <rPr>
        <sz val="7.5"/>
        <rFont val="Times New Roman"/>
        <family val="1"/>
      </rPr>
      <t>21.03.2020</t>
    </r>
  </si>
  <si>
    <r>
      <rPr>
        <sz val="7.5"/>
        <rFont val="Times New Roman"/>
        <family val="1"/>
      </rPr>
      <t xml:space="preserve">Texer Service Co SRL
</t>
    </r>
    <r>
      <rPr>
        <sz val="7.5"/>
        <rFont val="Times New Roman"/>
        <family val="1"/>
      </rPr>
      <t>Bacau</t>
    </r>
  </si>
  <si>
    <r>
      <rPr>
        <sz val="7.5"/>
        <rFont val="Times New Roman"/>
        <family val="1"/>
      </rPr>
      <t>7/29.03.2019</t>
    </r>
  </si>
  <si>
    <r>
      <rPr>
        <sz val="7.5"/>
        <rFont val="Times New Roman"/>
        <family val="1"/>
      </rPr>
      <t xml:space="preserve">Servicii de examinari medicale si psihologice pentru personalul cu atributii in siguranta transporturilor din cadrul SNTFC :CFR Calatori" SA - SRTFC Iasi - Lot 1 - in
</t>
    </r>
    <r>
      <rPr>
        <sz val="7.5"/>
        <rFont val="Times New Roman"/>
        <family val="1"/>
      </rPr>
      <t>Iasi</t>
    </r>
  </si>
  <si>
    <r>
      <rPr>
        <sz val="7.5"/>
        <rFont val="Times New Roman"/>
        <family val="1"/>
      </rPr>
      <t xml:space="preserve">29.03.2019-
</t>
    </r>
    <r>
      <rPr>
        <sz val="7.5"/>
        <rFont val="Times New Roman"/>
        <family val="1"/>
      </rPr>
      <t>28.03.2020</t>
    </r>
  </si>
  <si>
    <r>
      <rPr>
        <sz val="7.5"/>
        <rFont val="Times New Roman"/>
        <family val="1"/>
      </rPr>
      <t>8/29.03.2019</t>
    </r>
  </si>
  <si>
    <r>
      <rPr>
        <sz val="7.5"/>
        <rFont val="Times New Roman"/>
        <family val="1"/>
      </rPr>
      <t xml:space="preserve">Servicii de examinari medicale si psihologice pentru personalul cu atributii in siguranta transporturilor din cadrul SNTFC :CFR Calatori" SA - SRTFC Iasi - Lot 2 - in
</t>
    </r>
    <r>
      <rPr>
        <sz val="7.5"/>
        <rFont val="Times New Roman"/>
        <family val="1"/>
      </rPr>
      <t>Suceava</t>
    </r>
  </si>
  <si>
    <r>
      <rPr>
        <sz val="7.5"/>
        <rFont val="Times New Roman"/>
        <family val="1"/>
      </rPr>
      <t>9/02.04.2019</t>
    </r>
  </si>
  <si>
    <r>
      <rPr>
        <sz val="7.5"/>
        <rFont val="Times New Roman"/>
        <family val="1"/>
      </rPr>
      <t xml:space="preserve">Revizuirea analizei de risc la securitate fizica pentru
</t>
    </r>
    <r>
      <rPr>
        <sz val="7.5"/>
        <rFont val="Times New Roman"/>
        <family val="1"/>
      </rPr>
      <t>Depoul de locomotive Suceava</t>
    </r>
  </si>
  <si>
    <r>
      <rPr>
        <sz val="7.5"/>
        <rFont val="Times New Roman"/>
        <family val="1"/>
      </rPr>
      <t xml:space="preserve">02.04.2019-
</t>
    </r>
    <r>
      <rPr>
        <sz val="7.5"/>
        <rFont val="Times New Roman"/>
        <family val="1"/>
      </rPr>
      <t>02.05.2019</t>
    </r>
  </si>
  <si>
    <r>
      <rPr>
        <sz val="7.5"/>
        <rFont val="Times New Roman"/>
        <family val="1"/>
      </rPr>
      <t>10/04.04.2019</t>
    </r>
  </si>
  <si>
    <r>
      <rPr>
        <sz val="7.5"/>
        <rFont val="Times New Roman"/>
        <family val="1"/>
      </rPr>
      <t>Servicii de asigurare a autovehiculelor RCA</t>
    </r>
  </si>
  <si>
    <r>
      <rPr>
        <sz val="7.5"/>
        <rFont val="Times New Roman"/>
        <family val="1"/>
      </rPr>
      <t xml:space="preserve">04.04.2019-
</t>
    </r>
    <r>
      <rPr>
        <sz val="7.5"/>
        <rFont val="Times New Roman"/>
        <family val="1"/>
      </rPr>
      <t>.03.04.2020</t>
    </r>
  </si>
  <si>
    <r>
      <rPr>
        <sz val="7.5"/>
        <rFont val="Times New Roman"/>
        <family val="1"/>
      </rPr>
      <t>11/16.04.2019</t>
    </r>
  </si>
  <si>
    <r>
      <rPr>
        <sz val="7.5"/>
        <rFont val="Times New Roman"/>
        <family val="1"/>
      </rPr>
      <t xml:space="preserve">Serviciul de evaluare a mijloacelor fixe din categoria
</t>
    </r>
    <r>
      <rPr>
        <sz val="7.5"/>
        <rFont val="Times New Roman"/>
        <family val="1"/>
      </rPr>
      <t>materialului rulant remorcat (vag. Cal.)</t>
    </r>
  </si>
  <si>
    <r>
      <rPr>
        <sz val="7.5"/>
        <rFont val="Times New Roman"/>
        <family val="1"/>
      </rPr>
      <t xml:space="preserve">16.04.2019-
</t>
    </r>
    <r>
      <rPr>
        <sz val="7.5"/>
        <rFont val="Times New Roman"/>
        <family val="1"/>
      </rPr>
      <t>15.05.2019</t>
    </r>
  </si>
  <si>
    <r>
      <rPr>
        <sz val="7.5"/>
        <rFont val="Times New Roman"/>
        <family val="1"/>
      </rPr>
      <t>Irecson Evaluari SRL</t>
    </r>
  </si>
  <si>
    <r>
      <rPr>
        <sz val="7.5"/>
        <rFont val="Times New Roman"/>
        <family val="1"/>
      </rPr>
      <t>12/09.05.2019</t>
    </r>
  </si>
  <si>
    <r>
      <rPr>
        <sz val="7.5"/>
        <rFont val="Times New Roman"/>
        <family val="1"/>
      </rPr>
      <t>Reparatii tablouri electrice tip ADH din dotarea vagoanelor seria 2176</t>
    </r>
  </si>
  <si>
    <r>
      <rPr>
        <sz val="7.5"/>
        <rFont val="Times New Roman"/>
        <family val="1"/>
      </rPr>
      <t xml:space="preserve">09.05.2019-
</t>
    </r>
    <r>
      <rPr>
        <sz val="7.5"/>
        <rFont val="Times New Roman"/>
        <family val="1"/>
      </rPr>
      <t>08.08.2019</t>
    </r>
  </si>
  <si>
    <r>
      <rPr>
        <sz val="7.5"/>
        <rFont val="Times New Roman"/>
        <family val="1"/>
      </rPr>
      <t>Tehmin-Brasov SRL</t>
    </r>
  </si>
  <si>
    <r>
      <rPr>
        <sz val="7.5"/>
        <rFont val="Times New Roman"/>
        <family val="1"/>
      </rPr>
      <t>13/09.05.2019</t>
    </r>
  </si>
  <si>
    <r>
      <rPr>
        <sz val="7.5"/>
        <rFont val="Times New Roman"/>
        <family val="1"/>
      </rPr>
      <t xml:space="preserve">Tiparire Buletine de Avizare a Restrictiilor de viteza
</t>
    </r>
    <r>
      <rPr>
        <sz val="7.5"/>
        <rFont val="Times New Roman"/>
        <family val="1"/>
      </rPr>
      <t>(BAR)</t>
    </r>
  </si>
  <si>
    <r>
      <rPr>
        <sz val="7.5"/>
        <rFont val="Times New Roman"/>
        <family val="1"/>
      </rPr>
      <t xml:space="preserve">09.05.2019-
</t>
    </r>
    <r>
      <rPr>
        <sz val="7.5"/>
        <rFont val="Times New Roman"/>
        <family val="1"/>
      </rPr>
      <t>08.05.2020</t>
    </r>
  </si>
  <si>
    <r>
      <rPr>
        <sz val="7.5"/>
        <rFont val="Times New Roman"/>
        <family val="1"/>
      </rPr>
      <t>14/23.05.2019</t>
    </r>
  </si>
  <si>
    <r>
      <rPr>
        <sz val="7.5"/>
        <rFont val="Times New Roman"/>
        <family val="1"/>
      </rPr>
      <t>Elaborare documentatie analiza de risc la securitate fizica pentru subunitatile apartinand SRTFC Iasi</t>
    </r>
  </si>
  <si>
    <r>
      <rPr>
        <sz val="7.5"/>
        <rFont val="Times New Roman"/>
        <family val="1"/>
      </rPr>
      <t xml:space="preserve">23.05.2019-
</t>
    </r>
    <r>
      <rPr>
        <sz val="7.5"/>
        <rFont val="Times New Roman"/>
        <family val="1"/>
      </rPr>
      <t>22.09.2019</t>
    </r>
  </si>
  <si>
    <r>
      <rPr>
        <sz val="7.5"/>
        <rFont val="Times New Roman"/>
        <family val="1"/>
      </rPr>
      <t>Profesional Security Division SRL</t>
    </r>
  </si>
  <si>
    <r>
      <rPr>
        <sz val="7.5"/>
        <rFont val="Times New Roman"/>
        <family val="1"/>
      </rPr>
      <t>15/30.05.2019</t>
    </r>
  </si>
  <si>
    <r>
      <rPr>
        <sz val="7.5"/>
        <rFont val="Times New Roman"/>
        <family val="1"/>
      </rPr>
      <t>Serviciul de monitorizare si interventie a sistemului de alarma de la casa de bilete a statiei CFR Piatra Neamt</t>
    </r>
  </si>
  <si>
    <r>
      <rPr>
        <sz val="7.5"/>
        <rFont val="Times New Roman"/>
        <family val="1"/>
      </rPr>
      <t xml:space="preserve">01.06.2019-
</t>
    </r>
    <r>
      <rPr>
        <sz val="7.5"/>
        <rFont val="Times New Roman"/>
        <family val="1"/>
      </rPr>
      <t>31.05.2020</t>
    </r>
  </si>
  <si>
    <r>
      <rPr>
        <sz val="7.5"/>
        <rFont val="Times New Roman"/>
        <family val="1"/>
      </rPr>
      <t>IPS Grup SRL Piatra Neamt</t>
    </r>
  </si>
  <si>
    <r>
      <rPr>
        <sz val="7.5"/>
        <rFont val="Times New Roman"/>
        <family val="1"/>
      </rPr>
      <t>16/30.05.2019</t>
    </r>
  </si>
  <si>
    <r>
      <rPr>
        <sz val="7.5"/>
        <rFont val="Times New Roman"/>
        <family val="1"/>
      </rPr>
      <t>Servicii de verificare, reparare si incarcare stingatoare de incendiu din subunitatile SRTFC Iasi</t>
    </r>
  </si>
  <si>
    <r>
      <rPr>
        <sz val="7.5"/>
        <rFont val="Times New Roman"/>
        <family val="1"/>
      </rPr>
      <t xml:space="preserve">30.05.2019-
</t>
    </r>
    <r>
      <rPr>
        <sz val="7.5"/>
        <rFont val="Times New Roman"/>
        <family val="1"/>
      </rPr>
      <t>29.05.2020</t>
    </r>
  </si>
  <si>
    <r>
      <rPr>
        <sz val="7.5"/>
        <rFont val="Times New Roman"/>
        <family val="1"/>
      </rPr>
      <t>Mar-Ina Prodprest SRL</t>
    </r>
  </si>
  <si>
    <r>
      <rPr>
        <sz val="7.5"/>
        <rFont val="Times New Roman"/>
        <family val="1"/>
      </rPr>
      <t>17/07.06.0219</t>
    </r>
  </si>
  <si>
    <r>
      <rPr>
        <sz val="7.5"/>
        <rFont val="Times New Roman"/>
        <family val="1"/>
      </rPr>
      <t>Reparatii grup sanitar si dusuri SELC Bacau - executie</t>
    </r>
  </si>
  <si>
    <r>
      <rPr>
        <sz val="7.5"/>
        <rFont val="Times New Roman"/>
        <family val="1"/>
      </rPr>
      <t xml:space="preserve">07.06.2019-
</t>
    </r>
    <r>
      <rPr>
        <sz val="7.5"/>
        <rFont val="Times New Roman"/>
        <family val="1"/>
      </rPr>
      <t>06.07.2019</t>
    </r>
  </si>
  <si>
    <r>
      <rPr>
        <sz val="7.5"/>
        <rFont val="Times New Roman"/>
        <family val="1"/>
      </rPr>
      <t>18/14.06.2019</t>
    </r>
  </si>
  <si>
    <r>
      <rPr>
        <sz val="7.5"/>
        <rFont val="Times New Roman"/>
        <family val="1"/>
      </rPr>
      <t xml:space="preserve">14.06.2019-
</t>
    </r>
    <r>
      <rPr>
        <sz val="7.5"/>
        <rFont val="Times New Roman"/>
        <family val="1"/>
      </rPr>
      <t>13.10.2019</t>
    </r>
  </si>
  <si>
    <r>
      <rPr>
        <sz val="7.5"/>
        <rFont val="Times New Roman"/>
        <family val="1"/>
      </rPr>
      <t>19/26.06.2019</t>
    </r>
  </si>
  <si>
    <r>
      <rPr>
        <sz val="7.5"/>
        <rFont val="Times New Roman"/>
        <family val="1"/>
      </rPr>
      <t>Hartie xerografica format A4 si A3</t>
    </r>
  </si>
  <si>
    <r>
      <rPr>
        <sz val="7.5"/>
        <rFont val="Times New Roman"/>
        <family val="1"/>
      </rPr>
      <t xml:space="preserve">24.06.2019-
</t>
    </r>
    <r>
      <rPr>
        <sz val="7.5"/>
        <rFont val="Times New Roman"/>
        <family val="1"/>
      </rPr>
      <t>23.10.2019</t>
    </r>
  </si>
  <si>
    <r>
      <rPr>
        <sz val="7.5"/>
        <rFont val="Times New Roman"/>
        <family val="1"/>
      </rPr>
      <t xml:space="preserve">Evident Group SRL
</t>
    </r>
    <r>
      <rPr>
        <sz val="7.5"/>
        <rFont val="Times New Roman"/>
        <family val="1"/>
      </rPr>
      <t>București</t>
    </r>
  </si>
  <si>
    <r>
      <rPr>
        <sz val="7.5"/>
        <rFont val="Times New Roman"/>
        <family val="1"/>
      </rPr>
      <t>20/24.06.2019</t>
    </r>
  </si>
  <si>
    <r>
      <rPr>
        <sz val="7.5"/>
        <rFont val="Times New Roman"/>
        <family val="1"/>
      </rPr>
      <t xml:space="preserve">01.07.2019-
</t>
    </r>
    <r>
      <rPr>
        <sz val="7.5"/>
        <rFont val="Times New Roman"/>
        <family val="1"/>
      </rPr>
      <t>30.06.2019</t>
    </r>
  </si>
  <si>
    <r>
      <rPr>
        <sz val="7.5"/>
        <rFont val="Times New Roman"/>
        <family val="1"/>
      </rPr>
      <t>21/03.07.2019</t>
    </r>
  </si>
  <si>
    <r>
      <rPr>
        <sz val="7.5"/>
        <rFont val="Times New Roman"/>
        <family val="1"/>
      </rPr>
      <t>Serviciul de reparatii accidentale ale surselor statice de tip SSVC montate pe vagoanele de calatori apartinand SNTFC "CFR Calatori" SA</t>
    </r>
  </si>
  <si>
    <r>
      <rPr>
        <sz val="7.5"/>
        <rFont val="Times New Roman"/>
        <family val="1"/>
      </rPr>
      <t xml:space="preserve">04.07.2019-
</t>
    </r>
    <r>
      <rPr>
        <sz val="7.5"/>
        <rFont val="Times New Roman"/>
        <family val="1"/>
      </rPr>
      <t>03.10.2019</t>
    </r>
  </si>
  <si>
    <r>
      <rPr>
        <sz val="7.5"/>
        <rFont val="Times New Roman"/>
        <family val="1"/>
      </rPr>
      <t>ICPE Saerp SA</t>
    </r>
  </si>
  <si>
    <r>
      <rPr>
        <sz val="7.5"/>
        <rFont val="Times New Roman"/>
        <family val="1"/>
      </rPr>
      <t>22/04.07.2019</t>
    </r>
  </si>
  <si>
    <r>
      <rPr>
        <sz val="7.5"/>
        <rFont val="Times New Roman"/>
        <family val="1"/>
      </rPr>
      <t>Serviciul  de intretinere, verificare si reparare curenta linii CF si aparate de cale din subunitatile SRTFC Iasi</t>
    </r>
  </si>
  <si>
    <r>
      <rPr>
        <sz val="7.5"/>
        <rFont val="Times New Roman"/>
        <family val="1"/>
      </rPr>
      <t xml:space="preserve">08.07.2019-
</t>
    </r>
    <r>
      <rPr>
        <sz val="7.5"/>
        <rFont val="Times New Roman"/>
        <family val="1"/>
      </rPr>
      <t>07.07.2019</t>
    </r>
  </si>
  <si>
    <r>
      <rPr>
        <sz val="7.5"/>
        <rFont val="Times New Roman"/>
        <family val="1"/>
      </rPr>
      <t>23/05.07.2019</t>
    </r>
  </si>
  <si>
    <r>
      <rPr>
        <sz val="7.5"/>
        <rFont val="Times New Roman"/>
        <family val="1"/>
      </rPr>
      <t>Servicii de reparare si revitalizare a izolatiei a unui transformator de putere monofazat in ulei de 21/1,5Kv, cu puterea de 1200 KVA pentru Revizia Vag. Iasi</t>
    </r>
  </si>
  <si>
    <r>
      <rPr>
        <sz val="7.5"/>
        <rFont val="Times New Roman"/>
        <family val="1"/>
      </rPr>
      <t xml:space="preserve">08.07.2019-
</t>
    </r>
    <r>
      <rPr>
        <sz val="7.5"/>
        <rFont val="Times New Roman"/>
        <family val="1"/>
      </rPr>
      <t>05.09.2019</t>
    </r>
  </si>
  <si>
    <r>
      <rPr>
        <sz val="7.5"/>
        <rFont val="Times New Roman"/>
        <family val="1"/>
      </rPr>
      <t>24/11.07.2019</t>
    </r>
  </si>
  <si>
    <r>
      <rPr>
        <sz val="7.5"/>
        <rFont val="Times New Roman"/>
        <family val="1"/>
      </rPr>
      <t>Constatare si remediere defecte la locomotiva diesel electrica 621 EGM 981</t>
    </r>
  </si>
  <si>
    <r>
      <rPr>
        <sz val="7.5"/>
        <rFont val="Times New Roman"/>
        <family val="1"/>
      </rPr>
      <t xml:space="preserve">12.07.2019-
</t>
    </r>
    <r>
      <rPr>
        <sz val="7.5"/>
        <rFont val="Times New Roman"/>
        <family val="1"/>
      </rPr>
      <t>11.10.2019</t>
    </r>
  </si>
  <si>
    <r>
      <rPr>
        <sz val="7.5"/>
        <rFont val="Times New Roman"/>
        <family val="1"/>
      </rPr>
      <t>Reloc SA</t>
    </r>
  </si>
  <si>
    <r>
      <rPr>
        <sz val="7.5"/>
        <rFont val="Times New Roman"/>
        <family val="1"/>
      </rPr>
      <t>25/07.08.2019</t>
    </r>
  </si>
  <si>
    <r>
      <rPr>
        <sz val="7.5"/>
        <rFont val="Times New Roman"/>
        <family val="1"/>
      </rPr>
      <t>Servicii de fotocopiere in cadrul Central SRTFC Iasi: Revizia Vag. Iasi, Depoul CF Iasi, Statia Iasi, Statia Pascani, Statia Suceava, Statia Roman, Statia Campulung, Statia Gura Humorului, Statia Vatra Dornei Bai</t>
    </r>
  </si>
  <si>
    <r>
      <rPr>
        <sz val="7.5"/>
        <rFont val="Times New Roman"/>
        <family val="1"/>
      </rPr>
      <t xml:space="preserve">07.08.2019-
</t>
    </r>
    <r>
      <rPr>
        <sz val="7.5"/>
        <rFont val="Times New Roman"/>
        <family val="1"/>
      </rPr>
      <t>06.08.2020</t>
    </r>
  </si>
  <si>
    <r>
      <rPr>
        <sz val="7.5"/>
        <rFont val="Times New Roman"/>
        <family val="1"/>
      </rPr>
      <t>26/09.08.2019</t>
    </r>
  </si>
  <si>
    <r>
      <rPr>
        <sz val="7.5"/>
        <rFont val="Times New Roman"/>
        <family val="1"/>
      </rPr>
      <t xml:space="preserve">Echipamente de supraveghere audio-video pentru punctele
</t>
    </r>
    <r>
      <rPr>
        <sz val="7.5"/>
        <rFont val="Times New Roman"/>
        <family val="1"/>
      </rPr>
      <t>de vanzare bilete de pe raza SRTFC Iasi</t>
    </r>
  </si>
  <si>
    <r>
      <rPr>
        <sz val="7.5"/>
        <rFont val="Times New Roman"/>
        <family val="1"/>
      </rPr>
      <t xml:space="preserve">09.08.2019-
</t>
    </r>
    <r>
      <rPr>
        <sz val="7.5"/>
        <rFont val="Times New Roman"/>
        <family val="1"/>
      </rPr>
      <t>08.02.2020</t>
    </r>
  </si>
  <si>
    <r>
      <rPr>
        <sz val="7.5"/>
        <rFont val="Times New Roman"/>
        <family val="1"/>
      </rPr>
      <t xml:space="preserve">Rimoldo Consulting
</t>
    </r>
    <r>
      <rPr>
        <sz val="7.5"/>
        <rFont val="Times New Roman"/>
        <family val="1"/>
      </rPr>
      <t>Group</t>
    </r>
  </si>
  <si>
    <r>
      <rPr>
        <sz val="7.5"/>
        <rFont val="Times New Roman"/>
        <family val="1"/>
      </rPr>
      <t>27/20.08.2019</t>
    </r>
  </si>
  <si>
    <r>
      <rPr>
        <sz val="7.5"/>
        <rFont val="Times New Roman"/>
        <family val="1"/>
      </rPr>
      <t xml:space="preserve">Reabilitare si modernizare cladire Tura Depou - proiectare -
</t>
    </r>
    <r>
      <rPr>
        <sz val="7.5"/>
        <rFont val="Times New Roman"/>
        <family val="1"/>
      </rPr>
      <t>Depoul Iasi</t>
    </r>
  </si>
  <si>
    <r>
      <rPr>
        <sz val="7.5"/>
        <rFont val="Times New Roman"/>
        <family val="1"/>
      </rPr>
      <t xml:space="preserve">20.08.2019-
</t>
    </r>
    <r>
      <rPr>
        <sz val="7.5"/>
        <rFont val="Times New Roman"/>
        <family val="1"/>
      </rPr>
      <t>19.09.2019</t>
    </r>
  </si>
  <si>
    <r>
      <rPr>
        <sz val="7.5"/>
        <rFont val="Times New Roman"/>
        <family val="1"/>
      </rPr>
      <t xml:space="preserve">Trust Construct Proiect
</t>
    </r>
    <r>
      <rPr>
        <sz val="7.5"/>
        <rFont val="Times New Roman"/>
        <family val="1"/>
      </rPr>
      <t>SRL</t>
    </r>
  </si>
  <si>
    <r>
      <rPr>
        <sz val="7.5"/>
        <rFont val="Times New Roman"/>
        <family val="1"/>
      </rPr>
      <t>28/03.09.2019</t>
    </r>
  </si>
  <si>
    <r>
      <rPr>
        <sz val="7.5"/>
        <rFont val="Times New Roman"/>
        <family val="1"/>
      </rPr>
      <t>Platforma acces executie - la Revizia de Vagoane Suceava</t>
    </r>
  </si>
  <si>
    <r>
      <rPr>
        <sz val="7.5"/>
        <rFont val="Times New Roman"/>
        <family val="1"/>
      </rPr>
      <t xml:space="preserve">03.09.2019-
</t>
    </r>
    <r>
      <rPr>
        <sz val="7.5"/>
        <rFont val="Times New Roman"/>
        <family val="1"/>
      </rPr>
      <t>02.12.2019</t>
    </r>
  </si>
  <si>
    <r>
      <rPr>
        <sz val="7.5"/>
        <rFont val="Times New Roman"/>
        <family val="1"/>
      </rPr>
      <t>29/16.09.2019</t>
    </r>
  </si>
  <si>
    <r>
      <rPr>
        <sz val="7.5"/>
        <rFont val="Times New Roman"/>
        <family val="1"/>
      </rPr>
      <t>Servicii de proiectare "Reparatie instalatie electrica copertina LE pt. Alimentarea AM Desiro la Depoul Iasi</t>
    </r>
  </si>
  <si>
    <r>
      <rPr>
        <sz val="7.5"/>
        <rFont val="Times New Roman"/>
        <family val="1"/>
      </rPr>
      <t xml:space="preserve">16.09.2019-
</t>
    </r>
    <r>
      <rPr>
        <sz val="7.5"/>
        <rFont val="Times New Roman"/>
        <family val="1"/>
      </rPr>
      <t>25.10.2019</t>
    </r>
  </si>
  <si>
    <r>
      <rPr>
        <sz val="7.5"/>
        <rFont val="Times New Roman"/>
        <family val="1"/>
      </rPr>
      <t>Ohm Proiect SRL</t>
    </r>
  </si>
  <si>
    <r>
      <rPr>
        <sz val="7.5"/>
        <rFont val="Times New Roman"/>
        <family val="1"/>
      </rPr>
      <t>30/16.09.2019</t>
    </r>
  </si>
  <si>
    <r>
      <rPr>
        <sz val="7.5"/>
        <rFont val="Times New Roman"/>
        <family val="1"/>
      </rPr>
      <t xml:space="preserve">Servicii de proiectare "Reparatie instalatie electrica
</t>
    </r>
    <r>
      <rPr>
        <sz val="7.5"/>
        <rFont val="Times New Roman"/>
        <family val="1"/>
      </rPr>
      <t>magazia de uleiuri la Depoul Iasi</t>
    </r>
  </si>
  <si>
    <r>
      <rPr>
        <sz val="7.5"/>
        <rFont val="Times New Roman"/>
        <family val="1"/>
      </rPr>
      <t>31/23.09.2019</t>
    </r>
  </si>
  <si>
    <r>
      <rPr>
        <sz val="7.5"/>
        <rFont val="Times New Roman"/>
        <family val="1"/>
      </rPr>
      <t>Serviciul de proiectare "Alimentare cu apa castel 130mc (rezerva de incendiu) - Depoul CF Iasi  - lot 3</t>
    </r>
  </si>
  <si>
    <r>
      <rPr>
        <sz val="7.5"/>
        <rFont val="Times New Roman"/>
        <family val="1"/>
      </rPr>
      <t xml:space="preserve">24.09.2019-
</t>
    </r>
    <r>
      <rPr>
        <sz val="7.5"/>
        <rFont val="Times New Roman"/>
        <family val="1"/>
      </rPr>
      <t>14.10.2019</t>
    </r>
  </si>
  <si>
    <r>
      <rPr>
        <sz val="7.5"/>
        <rFont val="Times New Roman"/>
        <family val="1"/>
      </rPr>
      <t>Proficons Project SRL</t>
    </r>
  </si>
  <si>
    <r>
      <rPr>
        <sz val="7.5"/>
        <rFont val="Times New Roman"/>
        <family val="1"/>
      </rPr>
      <t>32/23.09.2019</t>
    </r>
  </si>
  <si>
    <r>
      <rPr>
        <sz val="7.5"/>
        <rFont val="Times New Roman"/>
        <family val="1"/>
      </rPr>
      <t>Serviciul de proiectare "Reamenajare si modernizare spatii cladire Agentia de Voiaj Botosani" - lot 1</t>
    </r>
  </si>
  <si>
    <r>
      <rPr>
        <sz val="7.5"/>
        <rFont val="Times New Roman"/>
        <family val="1"/>
      </rPr>
      <t>Trust Construct Proiect SRL</t>
    </r>
  </si>
  <si>
    <r>
      <rPr>
        <sz val="7.5"/>
        <rFont val="Times New Roman"/>
        <family val="1"/>
      </rPr>
      <t>33/25.09.2019</t>
    </r>
  </si>
  <si>
    <r>
      <rPr>
        <sz val="7.5"/>
        <rFont val="Times New Roman"/>
        <family val="1"/>
      </rPr>
      <t>Electrocar</t>
    </r>
  </si>
  <si>
    <r>
      <rPr>
        <sz val="7.5"/>
        <rFont val="Times New Roman"/>
        <family val="1"/>
      </rPr>
      <t xml:space="preserve">25.09.2019-
</t>
    </r>
    <r>
      <rPr>
        <sz val="7.5"/>
        <rFont val="Times New Roman"/>
        <family val="1"/>
      </rPr>
      <t>11.11.2019</t>
    </r>
  </si>
  <si>
    <r>
      <rPr>
        <sz val="7.5"/>
        <rFont val="Times New Roman"/>
        <family val="1"/>
      </rPr>
      <t>34/27.09.2019</t>
    </r>
  </si>
  <si>
    <r>
      <rPr>
        <sz val="7.5"/>
        <rFont val="Times New Roman"/>
        <family val="1"/>
      </rPr>
      <t xml:space="preserve">Serviciul de dirigentie de santier pentru obiectivul de investitii "platforma acces - executie la Revizia Vag.
</t>
    </r>
    <r>
      <rPr>
        <sz val="7.5"/>
        <rFont val="Times New Roman"/>
        <family val="1"/>
      </rPr>
      <t>Suceava'</t>
    </r>
  </si>
  <si>
    <r>
      <rPr>
        <sz val="7.5"/>
        <rFont val="Times New Roman"/>
        <family val="1"/>
      </rPr>
      <t xml:space="preserve">27.09.2019-
</t>
    </r>
    <r>
      <rPr>
        <sz val="7.5"/>
        <rFont val="Times New Roman"/>
        <family val="1"/>
      </rPr>
      <t>26.02.2020</t>
    </r>
  </si>
  <si>
    <r>
      <rPr>
        <sz val="7.5"/>
        <rFont val="Times New Roman"/>
        <family val="1"/>
      </rPr>
      <t>Osiris Dunibema SRL</t>
    </r>
  </si>
  <si>
    <r>
      <rPr>
        <sz val="7.5"/>
        <rFont val="Times New Roman"/>
        <family val="1"/>
      </rPr>
      <t>35/07.10.2019</t>
    </r>
  </si>
  <si>
    <r>
      <rPr>
        <sz val="7.5"/>
        <rFont val="Times New Roman"/>
        <family val="1"/>
      </rPr>
      <t>Centrala termica la hala strung SELC Bacau</t>
    </r>
  </si>
  <si>
    <r>
      <rPr>
        <sz val="7.5"/>
        <rFont val="Times New Roman"/>
        <family val="1"/>
      </rPr>
      <t xml:space="preserve">07.10.2019-
</t>
    </r>
    <r>
      <rPr>
        <sz val="7.5"/>
        <rFont val="Times New Roman"/>
        <family val="1"/>
      </rPr>
      <t>06.11.2019</t>
    </r>
  </si>
  <si>
    <r>
      <rPr>
        <sz val="7.5"/>
        <rFont val="Times New Roman"/>
        <family val="1"/>
      </rPr>
      <t>Termo Asist</t>
    </r>
  </si>
  <si>
    <r>
      <rPr>
        <sz val="7.5"/>
        <rFont val="Times New Roman"/>
        <family val="1"/>
      </rPr>
      <t>36/07.10.2019</t>
    </r>
  </si>
  <si>
    <r>
      <rPr>
        <sz val="7.5"/>
        <rFont val="Times New Roman"/>
        <family val="1"/>
      </rPr>
      <t xml:space="preserve">Salubrizare spatii si deservire dormitoare din Depoul
</t>
    </r>
    <r>
      <rPr>
        <sz val="7.5"/>
        <rFont val="Times New Roman"/>
        <family val="1"/>
      </rPr>
      <t>Suceava, Depoul Iasi, Selc Bacau - lot1</t>
    </r>
  </si>
  <si>
    <r>
      <rPr>
        <sz val="7.5"/>
        <rFont val="Times New Roman"/>
        <family val="1"/>
      </rPr>
      <t xml:space="preserve">07.10.2019-
</t>
    </r>
    <r>
      <rPr>
        <sz val="7.5"/>
        <rFont val="Times New Roman"/>
        <family val="1"/>
      </rPr>
      <t>06.10.2020</t>
    </r>
  </si>
  <si>
    <r>
      <rPr>
        <sz val="7.5"/>
        <rFont val="Times New Roman"/>
        <family val="1"/>
      </rPr>
      <t>37/07.10.2019</t>
    </r>
  </si>
  <si>
    <r>
      <rPr>
        <sz val="7.5"/>
        <rFont val="Times New Roman"/>
        <family val="1"/>
      </rPr>
      <t xml:space="preserve">Salubrizare spatii si deservire dormitoare ale statiilor de pe
</t>
    </r>
    <r>
      <rPr>
        <sz val="7.5"/>
        <rFont val="Times New Roman"/>
        <family val="1"/>
      </rPr>
      <t>raza SRTFC Iasi, salubrizar sediu SRTFC Iasi si Revizia Iasi - lot 2</t>
    </r>
  </si>
  <si>
    <r>
      <rPr>
        <sz val="7.5"/>
        <rFont val="Times New Roman"/>
        <family val="1"/>
      </rPr>
      <t>38/07.10.2019</t>
    </r>
  </si>
  <si>
    <r>
      <rPr>
        <sz val="7.5"/>
        <rFont val="Times New Roman"/>
        <family val="1"/>
      </rPr>
      <t>Certificat digital calificat - valabilitate 1 an</t>
    </r>
  </si>
  <si>
    <r>
      <rPr>
        <sz val="7.5"/>
        <rFont val="Times New Roman"/>
        <family val="1"/>
      </rPr>
      <t xml:space="preserve">12.09.2019-
</t>
    </r>
    <r>
      <rPr>
        <sz val="7.5"/>
        <rFont val="Times New Roman"/>
        <family val="1"/>
      </rPr>
      <t>11.09.2020</t>
    </r>
  </si>
  <si>
    <r>
      <rPr>
        <sz val="7.5"/>
        <rFont val="Times New Roman"/>
        <family val="1"/>
      </rPr>
      <t>39/09.10.2019</t>
    </r>
  </si>
  <si>
    <r>
      <rPr>
        <sz val="7.5"/>
        <rFont val="Times New Roman"/>
        <family val="1"/>
      </rPr>
      <t>Spalari textile la dormitorul Depoului CF Suceava</t>
    </r>
  </si>
  <si>
    <r>
      <rPr>
        <sz val="7.5"/>
        <rFont val="Times New Roman"/>
        <family val="1"/>
      </rPr>
      <t xml:space="preserve">09.10.2019-
</t>
    </r>
    <r>
      <rPr>
        <sz val="7.5"/>
        <rFont val="Times New Roman"/>
        <family val="1"/>
      </rPr>
      <t>08.10.2020</t>
    </r>
  </si>
  <si>
    <r>
      <rPr>
        <sz val="7.5"/>
        <rFont val="Times New Roman"/>
        <family val="1"/>
      </rPr>
      <t>40/10.10.2019</t>
    </r>
  </si>
  <si>
    <r>
      <rPr>
        <sz val="7.5"/>
        <rFont val="Times New Roman"/>
        <family val="1"/>
      </rPr>
      <t xml:space="preserve">10.10.2019-
</t>
    </r>
    <r>
      <rPr>
        <sz val="7.5"/>
        <rFont val="Times New Roman"/>
        <family val="1"/>
      </rPr>
      <t>25.11.2019</t>
    </r>
  </si>
  <si>
    <r>
      <rPr>
        <sz val="7.5"/>
        <rFont val="Times New Roman"/>
        <family val="1"/>
      </rPr>
      <t>novatech SRL</t>
    </r>
  </si>
  <si>
    <r>
      <rPr>
        <sz val="7.5"/>
        <rFont val="Times New Roman"/>
        <family val="1"/>
      </rPr>
      <t>41/14.10.2019</t>
    </r>
  </si>
  <si>
    <r>
      <rPr>
        <sz val="7.5"/>
        <rFont val="Times New Roman"/>
        <family val="1"/>
      </rPr>
      <t xml:space="preserve">Serviciul de reparatii la linia CF nr. 5 D din dispozitivul
</t>
    </r>
    <r>
      <rPr>
        <sz val="7.5"/>
        <rFont val="Times New Roman"/>
        <family val="1"/>
      </rPr>
      <t>LFI al Depoului Iasi - lot 1</t>
    </r>
  </si>
  <si>
    <r>
      <rPr>
        <sz val="7.5"/>
        <rFont val="Times New Roman"/>
        <family val="1"/>
      </rPr>
      <t xml:space="preserve">14.10.2019-
</t>
    </r>
    <r>
      <rPr>
        <sz val="7.5"/>
        <rFont val="Times New Roman"/>
        <family val="1"/>
      </rPr>
      <t>13.01.2020</t>
    </r>
  </si>
  <si>
    <r>
      <rPr>
        <sz val="7.5"/>
        <rFont val="Times New Roman"/>
        <family val="1"/>
      </rPr>
      <t>Biservconstructfab SRL</t>
    </r>
  </si>
  <si>
    <r>
      <rPr>
        <sz val="7.5"/>
        <rFont val="Times New Roman"/>
        <family val="1"/>
      </rPr>
      <t>42/14.10.2019</t>
    </r>
  </si>
  <si>
    <r>
      <rPr>
        <sz val="7.5"/>
        <rFont val="Times New Roman"/>
        <family val="1"/>
      </rPr>
      <t>Serviciul de reparatii la linia CF nr. 12 din dispozitivul LFI al Reviziei de Vagoane Iasi - lot 2</t>
    </r>
  </si>
  <si>
    <r>
      <rPr>
        <sz val="7.5"/>
        <rFont val="Times New Roman"/>
        <family val="1"/>
      </rPr>
      <t xml:space="preserve">14.10.201-
</t>
    </r>
    <r>
      <rPr>
        <sz val="7.5"/>
        <rFont val="Times New Roman"/>
        <family val="1"/>
      </rPr>
      <t>13.01.2020</t>
    </r>
  </si>
  <si>
    <r>
      <rPr>
        <sz val="7.5"/>
        <rFont val="Times New Roman"/>
        <family val="1"/>
      </rPr>
      <t>43/14.10.2019</t>
    </r>
  </si>
  <si>
    <r>
      <rPr>
        <sz val="7.5"/>
        <rFont val="Times New Roman"/>
        <family val="1"/>
      </rPr>
      <t>Serviciul de reparatii la linia CF descarcare motorina din dispozitivul LFI al Depoului Suceava - lot 3</t>
    </r>
  </si>
  <si>
    <r>
      <rPr>
        <sz val="7.5"/>
        <rFont val="Times New Roman"/>
        <family val="1"/>
      </rPr>
      <t>44/14.10.2019</t>
    </r>
  </si>
  <si>
    <r>
      <rPr>
        <sz val="7.5"/>
        <rFont val="Times New Roman"/>
        <family val="1"/>
      </rPr>
      <t xml:space="preserve">Serviciul de proiectare al obiectivului de investitii "Reabilitare acoperis cladire proces tehnologic Depoul
</t>
    </r>
    <r>
      <rPr>
        <sz val="7.5"/>
        <rFont val="Times New Roman"/>
        <family val="1"/>
      </rPr>
      <t>Iasi"</t>
    </r>
  </si>
  <si>
    <r>
      <rPr>
        <sz val="7.5"/>
        <rFont val="Times New Roman"/>
        <family val="1"/>
      </rPr>
      <t xml:space="preserve">14.10.2019-
</t>
    </r>
    <r>
      <rPr>
        <sz val="7.5"/>
        <rFont val="Times New Roman"/>
        <family val="1"/>
      </rPr>
      <t>03.11.2019</t>
    </r>
  </si>
  <si>
    <r>
      <rPr>
        <sz val="7.5"/>
        <rFont val="Times New Roman"/>
        <family val="1"/>
      </rPr>
      <t>45/14.10.2019</t>
    </r>
  </si>
  <si>
    <r>
      <rPr>
        <sz val="7.5"/>
        <rFont val="Times New Roman"/>
        <family val="1"/>
      </rPr>
      <t>EIP - "Manusi de lucru" - lot 2</t>
    </r>
  </si>
  <si>
    <r>
      <rPr>
        <sz val="7.5"/>
        <rFont val="Times New Roman"/>
        <family val="1"/>
      </rPr>
      <t xml:space="preserve">14.10.2019-
</t>
    </r>
    <r>
      <rPr>
        <sz val="7.5"/>
        <rFont val="Times New Roman"/>
        <family val="1"/>
      </rPr>
      <t>13.02.2020</t>
    </r>
  </si>
  <si>
    <r>
      <rPr>
        <sz val="7.5"/>
        <rFont val="Times New Roman"/>
        <family val="1"/>
      </rPr>
      <t>46/14.10.2019</t>
    </r>
  </si>
  <si>
    <r>
      <rPr>
        <sz val="7.5"/>
        <rFont val="Times New Roman"/>
        <family val="1"/>
      </rPr>
      <t>EIP - "Cizme apa noroi" - lot 9</t>
    </r>
  </si>
  <si>
    <r>
      <rPr>
        <sz val="7.5"/>
        <rFont val="Times New Roman"/>
        <family val="1"/>
      </rPr>
      <t>47/14.10.2019</t>
    </r>
  </si>
  <si>
    <r>
      <rPr>
        <sz val="7.5"/>
        <rFont val="Times New Roman"/>
        <family val="1"/>
      </rPr>
      <t>EIP - "Veste avertizoare" - lot 11</t>
    </r>
  </si>
  <si>
    <r>
      <rPr>
        <sz val="7.5"/>
        <rFont val="Times New Roman"/>
        <family val="1"/>
      </rPr>
      <t>48/16.10.2019</t>
    </r>
  </si>
  <si>
    <r>
      <rPr>
        <sz val="7.5"/>
        <rFont val="Times New Roman"/>
        <family val="1"/>
      </rPr>
      <t>EIP - "Caciula fara aparatori, negra de tip CFR" - lot 7</t>
    </r>
  </si>
  <si>
    <r>
      <rPr>
        <sz val="7.5"/>
        <rFont val="Times New Roman"/>
        <family val="1"/>
      </rPr>
      <t xml:space="preserve">16.10.2019-
</t>
    </r>
    <r>
      <rPr>
        <sz val="7.5"/>
        <rFont val="Times New Roman"/>
        <family val="1"/>
      </rPr>
      <t>15.02.2020</t>
    </r>
  </si>
  <si>
    <r>
      <rPr>
        <sz val="7.5"/>
        <rFont val="Times New Roman"/>
        <family val="1"/>
      </rPr>
      <t>49/16.10.2019</t>
    </r>
  </si>
  <si>
    <r>
      <rPr>
        <sz val="7.5"/>
        <rFont val="Times New Roman"/>
        <family val="1"/>
      </rPr>
      <t>EIP - "Scurta impermeabila imblanita" - lot 8</t>
    </r>
  </si>
  <si>
    <r>
      <rPr>
        <sz val="7.5"/>
        <rFont val="Times New Roman"/>
        <family val="1"/>
      </rPr>
      <t>50/17.10.2019</t>
    </r>
  </si>
  <si>
    <r>
      <rPr>
        <sz val="7.5"/>
        <rFont val="Times New Roman"/>
        <family val="1"/>
      </rPr>
      <t>EIP - "Bocanci din piele" - lot 10</t>
    </r>
  </si>
  <si>
    <r>
      <rPr>
        <sz val="7.5"/>
        <rFont val="Times New Roman"/>
        <family val="1"/>
      </rPr>
      <t xml:space="preserve">17.10.2019-
</t>
    </r>
    <r>
      <rPr>
        <sz val="7.5"/>
        <rFont val="Times New Roman"/>
        <family val="1"/>
      </rPr>
      <t>16.02.2020</t>
    </r>
  </si>
  <si>
    <r>
      <rPr>
        <sz val="7.5"/>
        <rFont val="Times New Roman"/>
        <family val="1"/>
      </rPr>
      <t>51/17.10.2019</t>
    </r>
  </si>
  <si>
    <r>
      <rPr>
        <sz val="7.5"/>
        <rFont val="Times New Roman"/>
        <family val="1"/>
      </rPr>
      <t>Cartuse de toner</t>
    </r>
  </si>
  <si>
    <r>
      <rPr>
        <sz val="7.5"/>
        <rFont val="Times New Roman"/>
        <family val="1"/>
      </rPr>
      <t xml:space="preserve">17.10.2019-
</t>
    </r>
    <r>
      <rPr>
        <sz val="7.5"/>
        <rFont val="Times New Roman"/>
        <family val="1"/>
      </rPr>
      <t>16.10.2020</t>
    </r>
  </si>
  <si>
    <r>
      <rPr>
        <sz val="7.5"/>
        <rFont val="Times New Roman"/>
        <family val="1"/>
      </rPr>
      <t>52/22.10.2019</t>
    </r>
  </si>
  <si>
    <r>
      <rPr>
        <sz val="7.5"/>
        <rFont val="Times New Roman"/>
        <family val="1"/>
      </rPr>
      <t>EIP - "Salopete" - lot 1</t>
    </r>
  </si>
  <si>
    <r>
      <rPr>
        <sz val="7.5"/>
        <rFont val="Times New Roman"/>
        <family val="1"/>
      </rPr>
      <t xml:space="preserve">22.10.2019-
</t>
    </r>
    <r>
      <rPr>
        <sz val="7.5"/>
        <rFont val="Times New Roman"/>
        <family val="1"/>
      </rPr>
      <t>21.02.2020</t>
    </r>
  </si>
  <si>
    <r>
      <rPr>
        <sz val="7.5"/>
        <rFont val="Times New Roman"/>
        <family val="1"/>
      </rPr>
      <t>Rem-Rox SRL</t>
    </r>
  </si>
  <si>
    <r>
      <rPr>
        <sz val="7.5"/>
        <rFont val="Times New Roman"/>
        <family val="1"/>
      </rPr>
      <t>53/24.10.2019</t>
    </r>
  </si>
  <si>
    <r>
      <rPr>
        <sz val="7.5"/>
        <rFont val="Times New Roman"/>
        <family val="1"/>
      </rPr>
      <t>EIP - "Halate doc" - lot 3</t>
    </r>
  </si>
  <si>
    <r>
      <rPr>
        <sz val="7.5"/>
        <rFont val="Times New Roman"/>
        <family val="1"/>
      </rPr>
      <t xml:space="preserve">24.10.2019-
</t>
    </r>
    <r>
      <rPr>
        <sz val="7.5"/>
        <rFont val="Times New Roman"/>
        <family val="1"/>
      </rPr>
      <t>23.02.2020</t>
    </r>
  </si>
  <si>
    <r>
      <rPr>
        <sz val="7.5"/>
        <rFont val="Times New Roman"/>
        <family val="1"/>
      </rPr>
      <t>Modavil SRL</t>
    </r>
  </si>
  <si>
    <r>
      <rPr>
        <sz val="7.5"/>
        <rFont val="Times New Roman"/>
        <family val="1"/>
      </rPr>
      <t>54/24.10.2019</t>
    </r>
  </si>
  <si>
    <r>
      <rPr>
        <sz val="7.5"/>
        <rFont val="Times New Roman"/>
        <family val="1"/>
      </rPr>
      <t>EIP - "Costum vatuit si pantalon vatuit" - lot 5</t>
    </r>
  </si>
  <si>
    <r>
      <rPr>
        <sz val="7.5"/>
        <rFont val="Times New Roman"/>
        <family val="1"/>
      </rPr>
      <t>55/04.11.2019</t>
    </r>
  </si>
  <si>
    <r>
      <rPr>
        <sz val="7.5"/>
        <rFont val="Times New Roman"/>
        <family val="1"/>
      </rPr>
      <t>Reparatie la instalatia de gaz la SELC Bacau</t>
    </r>
  </si>
  <si>
    <r>
      <rPr>
        <sz val="7.5"/>
        <rFont val="Times New Roman"/>
        <family val="1"/>
      </rPr>
      <t xml:space="preserve">04.11.2019-
</t>
    </r>
    <r>
      <rPr>
        <sz val="7.5"/>
        <rFont val="Times New Roman"/>
        <family val="1"/>
      </rPr>
      <t>03.12.2019</t>
    </r>
  </si>
  <si>
    <r>
      <rPr>
        <sz val="7.5"/>
        <rFont val="Times New Roman"/>
        <family val="1"/>
      </rPr>
      <t>56/05.11.2019</t>
    </r>
  </si>
  <si>
    <r>
      <rPr>
        <sz val="7.5"/>
        <rFont val="Times New Roman"/>
        <family val="1"/>
      </rPr>
      <t>Set radiotelefon portabil cu acumulator de rezerva - lot 1</t>
    </r>
  </si>
  <si>
    <r>
      <rPr>
        <sz val="7.5"/>
        <rFont val="Times New Roman"/>
        <family val="1"/>
      </rPr>
      <t xml:space="preserve">05.11.2019-
</t>
    </r>
    <r>
      <rPr>
        <sz val="7.5"/>
        <rFont val="Times New Roman"/>
        <family val="1"/>
      </rPr>
      <t>04.12.2019</t>
    </r>
  </si>
  <si>
    <r>
      <rPr>
        <sz val="7.5"/>
        <rFont val="Times New Roman"/>
        <family val="1"/>
      </rPr>
      <t xml:space="preserve">Axel Telecom&amp;
</t>
    </r>
    <r>
      <rPr>
        <sz val="7.5"/>
        <rFont val="Times New Roman"/>
        <family val="1"/>
      </rPr>
      <t>Technologies</t>
    </r>
  </si>
  <si>
    <r>
      <rPr>
        <sz val="7.5"/>
        <rFont val="Times New Roman"/>
        <family val="1"/>
      </rPr>
      <t>57/12.11.2019</t>
    </r>
  </si>
  <si>
    <r>
      <rPr>
        <sz val="7.5"/>
        <rFont val="Times New Roman"/>
        <family val="1"/>
      </rPr>
      <t>Servicii de proiectare pentru obiectivul de reparatii "Reparatii (constructii si instalatii) - Dormitor Statia Iasi</t>
    </r>
  </si>
  <si>
    <r>
      <rPr>
        <sz val="7.5"/>
        <rFont val="Times New Roman"/>
        <family val="1"/>
      </rPr>
      <t xml:space="preserve">12.11.2019-
</t>
    </r>
    <r>
      <rPr>
        <sz val="7.5"/>
        <rFont val="Times New Roman"/>
        <family val="1"/>
      </rPr>
      <t>02.12.2019</t>
    </r>
  </si>
  <si>
    <r>
      <rPr>
        <sz val="7.5"/>
        <rFont val="Times New Roman"/>
        <family val="1"/>
      </rPr>
      <t>58/12.11.2019</t>
    </r>
  </si>
  <si>
    <r>
      <rPr>
        <sz val="7.5"/>
        <rFont val="Times New Roman"/>
        <family val="1"/>
      </rPr>
      <t>Antena pentru radiotelefon mobil - lot 2</t>
    </r>
  </si>
  <si>
    <r>
      <rPr>
        <sz val="7.5"/>
        <rFont val="Times New Roman"/>
        <family val="1"/>
      </rPr>
      <t xml:space="preserve">12.11.2019-
</t>
    </r>
    <r>
      <rPr>
        <sz val="7.5"/>
        <rFont val="Times New Roman"/>
        <family val="1"/>
      </rPr>
      <t>11.12.2019</t>
    </r>
  </si>
  <si>
    <r>
      <rPr>
        <sz val="7.5"/>
        <rFont val="Times New Roman"/>
        <family val="1"/>
      </rPr>
      <t>Mobilis SRL</t>
    </r>
  </si>
  <si>
    <r>
      <rPr>
        <sz val="7.5"/>
        <rFont val="Times New Roman"/>
        <family val="1"/>
      </rPr>
      <t>59/12.11.2019</t>
    </r>
  </si>
  <si>
    <r>
      <rPr>
        <sz val="7.5"/>
        <rFont val="Times New Roman"/>
        <family val="1"/>
      </rPr>
      <t>Presa hidraulica 70tf cu masa pentru bucsare/debucsare</t>
    </r>
  </si>
  <si>
    <r>
      <rPr>
        <sz val="7.5"/>
        <rFont val="Times New Roman"/>
        <family val="1"/>
      </rPr>
      <t xml:space="preserve">12.11.2019-
</t>
    </r>
    <r>
      <rPr>
        <sz val="7.5"/>
        <rFont val="Times New Roman"/>
        <family val="1"/>
      </rPr>
      <t>11.02.2020</t>
    </r>
  </si>
  <si>
    <r>
      <rPr>
        <sz val="7.5"/>
        <rFont val="Times New Roman"/>
        <family val="1"/>
      </rPr>
      <t xml:space="preserve">Eximod Pneumatic
</t>
    </r>
    <r>
      <rPr>
        <sz val="7.5"/>
        <rFont val="Times New Roman"/>
        <family val="1"/>
      </rPr>
      <t>Expert SRL</t>
    </r>
  </si>
  <si>
    <r>
      <rPr>
        <sz val="7.5"/>
        <rFont val="Times New Roman"/>
        <family val="1"/>
      </rPr>
      <t>60/12.11.2019</t>
    </r>
  </si>
  <si>
    <r>
      <rPr>
        <sz val="7.5"/>
        <rFont val="Times New Roman"/>
        <family val="1"/>
      </rPr>
      <t>Aparat incalzire rulmenti prin inductie</t>
    </r>
  </si>
  <si>
    <r>
      <rPr>
        <sz val="7.5"/>
        <rFont val="Times New Roman"/>
        <family val="1"/>
      </rPr>
      <t>Rulexim SRL</t>
    </r>
  </si>
  <si>
    <r>
      <rPr>
        <sz val="7.5"/>
        <rFont val="Times New Roman"/>
        <family val="1"/>
      </rPr>
      <t>61/14.11.2019</t>
    </r>
  </si>
  <si>
    <r>
      <rPr>
        <sz val="7.5"/>
        <rFont val="Times New Roman"/>
        <family val="1"/>
      </rPr>
      <t>Reparatii castel apa Buhaiesti (DTAC, PTH)</t>
    </r>
  </si>
  <si>
    <r>
      <rPr>
        <sz val="7.5"/>
        <rFont val="Times New Roman"/>
        <family val="1"/>
      </rPr>
      <t xml:space="preserve">15.11.2019-
</t>
    </r>
    <r>
      <rPr>
        <sz val="7.5"/>
        <rFont val="Times New Roman"/>
        <family val="1"/>
      </rPr>
      <t>30.12.2019</t>
    </r>
  </si>
  <si>
    <r>
      <rPr>
        <sz val="7.5"/>
        <rFont val="Times New Roman"/>
        <family val="1"/>
      </rPr>
      <t>Neohabitat-Office SRL</t>
    </r>
  </si>
  <si>
    <r>
      <rPr>
        <sz val="7.5"/>
        <rFont val="Times New Roman"/>
        <family val="1"/>
      </rPr>
      <t>62/14.11.2019</t>
    </r>
  </si>
  <si>
    <r>
      <rPr>
        <sz val="7.5"/>
        <rFont val="Times New Roman"/>
        <family val="1"/>
      </rPr>
      <t xml:space="preserve">Reamenajare si modernizare cladire Agentia de Voiaj
</t>
    </r>
    <r>
      <rPr>
        <sz val="7.5"/>
        <rFont val="Times New Roman"/>
        <family val="1"/>
      </rPr>
      <t>Botosani - executie</t>
    </r>
  </si>
  <si>
    <r>
      <rPr>
        <sz val="7.5"/>
        <rFont val="Times New Roman"/>
        <family val="1"/>
      </rPr>
      <t xml:space="preserve">14.11.2019-
</t>
    </r>
    <r>
      <rPr>
        <sz val="7.5"/>
        <rFont val="Times New Roman"/>
        <family val="1"/>
      </rPr>
      <t>28.12.2019</t>
    </r>
  </si>
  <si>
    <r>
      <rPr>
        <sz val="7.5"/>
        <rFont val="Times New Roman"/>
        <family val="1"/>
      </rPr>
      <t>63/18.11.2019</t>
    </r>
  </si>
  <si>
    <r>
      <rPr>
        <sz val="7.5"/>
        <rFont val="Times New Roman"/>
        <family val="1"/>
      </rPr>
      <t xml:space="preserve">Alimentare cu apa castel de 130mc (rezerva de incendiu) -
</t>
    </r>
    <r>
      <rPr>
        <sz val="7.5"/>
        <rFont val="Times New Roman"/>
        <family val="1"/>
      </rPr>
      <t>executie - Depoul Iasi</t>
    </r>
  </si>
  <si>
    <r>
      <rPr>
        <sz val="7.5"/>
        <rFont val="Times New Roman"/>
        <family val="1"/>
      </rPr>
      <t xml:space="preserve">18.11.2019-
</t>
    </r>
    <r>
      <rPr>
        <sz val="7.5"/>
        <rFont val="Times New Roman"/>
        <family val="1"/>
      </rPr>
      <t>03.01.2020</t>
    </r>
  </si>
  <si>
    <r>
      <rPr>
        <sz val="7.5"/>
        <rFont val="Times New Roman"/>
        <family val="1"/>
      </rPr>
      <t xml:space="preserve">Motorina (Euro 5) pentru incalzire - centrale termice si
</t>
    </r>
    <r>
      <rPr>
        <sz val="7.5"/>
        <rFont val="Times New Roman"/>
        <family val="1"/>
      </rPr>
      <t>motostivuitoare</t>
    </r>
  </si>
  <si>
    <r>
      <rPr>
        <sz val="7.5"/>
        <rFont val="Times New Roman"/>
        <family val="1"/>
      </rPr>
      <t xml:space="preserve">27.11.2019-
</t>
    </r>
    <r>
      <rPr>
        <sz val="7.5"/>
        <rFont val="Times New Roman"/>
        <family val="1"/>
      </rPr>
      <t>26.02.2020</t>
    </r>
  </si>
  <si>
    <r>
      <rPr>
        <sz val="7.5"/>
        <rFont val="Times New Roman"/>
        <family val="1"/>
      </rPr>
      <t xml:space="preserve">Centrifuga laborator determinari fizico-chimice 220V - lot
</t>
    </r>
    <r>
      <rPr>
        <sz val="7.5"/>
        <rFont val="Times New Roman"/>
        <family val="1"/>
      </rPr>
      <t>1</t>
    </r>
  </si>
  <si>
    <r>
      <rPr>
        <sz val="7.5"/>
        <rFont val="Times New Roman"/>
        <family val="1"/>
      </rPr>
      <t xml:space="preserve">29.11.2019-
</t>
    </r>
    <r>
      <rPr>
        <sz val="7.5"/>
        <rFont val="Times New Roman"/>
        <family val="1"/>
      </rPr>
      <t>28.02.2020</t>
    </r>
  </si>
  <si>
    <r>
      <rPr>
        <sz val="7.5"/>
        <rFont val="Times New Roman"/>
        <family val="1"/>
      </rPr>
      <t>Nitech SRL</t>
    </r>
  </si>
  <si>
    <r>
      <rPr>
        <sz val="7.5"/>
        <rFont val="Times New Roman"/>
        <family val="1"/>
      </rPr>
      <t>Vascozmetru laborator determinari fizico-chimice - lot 2</t>
    </r>
  </si>
  <si>
    <r>
      <rPr>
        <sz val="7.5"/>
        <rFont val="Times New Roman"/>
        <family val="1"/>
      </rPr>
      <t>67/29.11.2019</t>
    </r>
  </si>
  <si>
    <r>
      <rPr>
        <sz val="7.5"/>
        <rFont val="Times New Roman"/>
        <family val="1"/>
      </rPr>
      <t xml:space="preserve">Reabilitare acoperis cladire Proces Tehnologic - executie
</t>
    </r>
    <r>
      <rPr>
        <sz val="7.5"/>
        <rFont val="Times New Roman"/>
        <family val="1"/>
      </rPr>
      <t>Depoul Iasi</t>
    </r>
  </si>
  <si>
    <r>
      <rPr>
        <sz val="7.5"/>
        <rFont val="Times New Roman"/>
        <family val="1"/>
      </rPr>
      <t xml:space="preserve">02.12.2019-
</t>
    </r>
    <r>
      <rPr>
        <sz val="7.5"/>
        <rFont val="Times New Roman"/>
        <family val="1"/>
      </rPr>
      <t>31.12.2019</t>
    </r>
  </si>
  <si>
    <r>
      <rPr>
        <sz val="7.5"/>
        <rFont val="Times New Roman"/>
        <family val="1"/>
      </rPr>
      <t>68/02.12.2019</t>
    </r>
  </si>
  <si>
    <r>
      <rPr>
        <sz val="7.5"/>
        <rFont val="Times New Roman"/>
        <family val="1"/>
      </rPr>
      <t xml:space="preserve">10.12.2019-
</t>
    </r>
    <r>
      <rPr>
        <sz val="7.5"/>
        <rFont val="Times New Roman"/>
        <family val="1"/>
      </rPr>
      <t>09.12.2020</t>
    </r>
  </si>
  <si>
    <r>
      <rPr>
        <sz val="7.5"/>
        <rFont val="Times New Roman"/>
        <family val="1"/>
      </rPr>
      <t>69/03.12.2019</t>
    </r>
  </si>
  <si>
    <r>
      <rPr>
        <sz val="7.5"/>
        <rFont val="Times New Roman"/>
        <family val="1"/>
      </rPr>
      <t>Presa 400 Mpa (injector)</t>
    </r>
  </si>
  <si>
    <r>
      <rPr>
        <sz val="7.5"/>
        <rFont val="Times New Roman"/>
        <family val="1"/>
      </rPr>
      <t xml:space="preserve">03.12.2019-
</t>
    </r>
    <r>
      <rPr>
        <sz val="7.5"/>
        <rFont val="Times New Roman"/>
        <family val="1"/>
      </rPr>
      <t>03.01.2020</t>
    </r>
  </si>
  <si>
    <r>
      <rPr>
        <sz val="7.5"/>
        <rFont val="Times New Roman"/>
        <family val="1"/>
      </rPr>
      <t>70/06.12.2019</t>
    </r>
  </si>
  <si>
    <r>
      <rPr>
        <sz val="7.5"/>
        <rFont val="Times New Roman"/>
        <family val="1"/>
      </rPr>
      <t xml:space="preserve">08.12.2019-
</t>
    </r>
    <r>
      <rPr>
        <sz val="7.5"/>
        <rFont val="Times New Roman"/>
        <family val="1"/>
      </rPr>
      <t>07.12.2020</t>
    </r>
  </si>
  <si>
    <r>
      <rPr>
        <sz val="7.5"/>
        <rFont val="Times New Roman"/>
        <family val="1"/>
      </rPr>
      <t>Arobs Transilvania Software SA</t>
    </r>
  </si>
  <si>
    <r>
      <rPr>
        <sz val="7.5"/>
        <rFont val="Times New Roman"/>
        <family val="1"/>
      </rPr>
      <t>71/19.12.2019</t>
    </r>
  </si>
  <si>
    <r>
      <rPr>
        <sz val="7.5"/>
        <rFont val="Times New Roman"/>
        <family val="1"/>
      </rPr>
      <t>Aparat pentru controlul nedistructiv cu ultrasunete</t>
    </r>
  </si>
  <si>
    <r>
      <rPr>
        <sz val="7.5"/>
        <rFont val="Times New Roman"/>
        <family val="1"/>
      </rPr>
      <t xml:space="preserve">19.12.2019-
</t>
    </r>
    <r>
      <rPr>
        <sz val="7.5"/>
        <rFont val="Times New Roman"/>
        <family val="1"/>
      </rPr>
      <t>18.02.2020</t>
    </r>
  </si>
  <si>
    <r>
      <rPr>
        <sz val="7.5"/>
        <rFont val="Times New Roman"/>
        <family val="1"/>
      </rPr>
      <t xml:space="preserve">Total Control SRL
</t>
    </r>
    <r>
      <rPr>
        <sz val="7.5"/>
        <rFont val="Times New Roman"/>
        <family val="1"/>
      </rPr>
      <t>Bucuresti</t>
    </r>
  </si>
  <si>
    <r>
      <rPr>
        <sz val="7.5"/>
        <rFont val="Times New Roman"/>
        <family val="1"/>
      </rPr>
      <t>72/30.12.2019</t>
    </r>
  </si>
  <si>
    <r>
      <rPr>
        <sz val="7.5"/>
        <rFont val="Times New Roman"/>
        <family val="1"/>
      </rPr>
      <t xml:space="preserve">30.12.2019-
</t>
    </r>
    <r>
      <rPr>
        <sz val="7.5"/>
        <rFont val="Times New Roman"/>
        <family val="1"/>
      </rPr>
      <t>29.08.2020</t>
    </r>
  </si>
  <si>
    <r>
      <rPr>
        <sz val="7.5"/>
        <rFont val="Times New Roman"/>
        <family val="1"/>
      </rPr>
      <t>Monoradas SRL</t>
    </r>
  </si>
  <si>
    <r>
      <rPr>
        <sz val="7.5"/>
        <rFont val="Times New Roman"/>
        <family val="1"/>
      </rPr>
      <t>1/20.01.2020</t>
    </r>
  </si>
  <si>
    <r>
      <rPr>
        <sz val="7.5"/>
        <rFont val="Times New Roman"/>
        <family val="1"/>
      </rPr>
      <t>Formulare imprimate si tipizate</t>
    </r>
  </si>
  <si>
    <r>
      <rPr>
        <sz val="7.5"/>
        <rFont val="Times New Roman"/>
        <family val="1"/>
      </rPr>
      <t xml:space="preserve">20.01.2020-
</t>
    </r>
    <r>
      <rPr>
        <sz val="7.5"/>
        <rFont val="Times New Roman"/>
        <family val="1"/>
      </rPr>
      <t>19.04.2020</t>
    </r>
  </si>
  <si>
    <r>
      <rPr>
        <sz val="7.5"/>
        <rFont val="Times New Roman"/>
        <family val="1"/>
      </rPr>
      <t>C&amp;C Prevent SRL</t>
    </r>
  </si>
  <si>
    <r>
      <rPr>
        <sz val="7.5"/>
        <rFont val="Times New Roman"/>
        <family val="1"/>
      </rPr>
      <t>2/31.01.2020</t>
    </r>
  </si>
  <si>
    <r>
      <rPr>
        <sz val="7.5"/>
        <rFont val="Times New Roman"/>
        <family val="1"/>
      </rPr>
      <t>Serviciul de monitorizare permanenta (24/24 ore) prin dispecerat si interventie rapida cu echipaj in caz de efractie la statiile CFR Bacau, Roman, Buhusi, Roznov, Podoleni, Ag. V. Bacau, Ag. V. Piatra Neamt</t>
    </r>
  </si>
  <si>
    <r>
      <rPr>
        <sz val="7.5"/>
        <rFont val="Times New Roman"/>
        <family val="1"/>
      </rPr>
      <t xml:space="preserve">01.02.2020-
</t>
    </r>
    <r>
      <rPr>
        <sz val="7.5"/>
        <rFont val="Times New Roman"/>
        <family val="1"/>
      </rPr>
      <t>31.01.2021</t>
    </r>
  </si>
  <si>
    <r>
      <rPr>
        <sz val="7.5"/>
        <rFont val="Times New Roman"/>
        <family val="1"/>
      </rPr>
      <t>Romanian Security Systems SRL</t>
    </r>
  </si>
  <si>
    <r>
      <rPr>
        <sz val="7.5"/>
        <rFont val="Times New Roman"/>
        <family val="1"/>
      </rPr>
      <t>3/11.02.2020</t>
    </r>
  </si>
  <si>
    <r>
      <rPr>
        <sz val="7.5"/>
        <rFont val="Times New Roman"/>
        <family val="1"/>
      </rPr>
      <t>Anvelopare cladire dormitor Depoul Suceava - executie</t>
    </r>
  </si>
  <si>
    <r>
      <rPr>
        <sz val="7.5"/>
        <rFont val="Times New Roman"/>
        <family val="1"/>
      </rPr>
      <t xml:space="preserve">17.02.2020-
</t>
    </r>
    <r>
      <rPr>
        <sz val="7.5"/>
        <rFont val="Times New Roman"/>
        <family val="1"/>
      </rPr>
      <t>18.03.2020</t>
    </r>
  </si>
  <si>
    <r>
      <rPr>
        <sz val="7.5"/>
        <rFont val="Times New Roman"/>
        <family val="1"/>
      </rPr>
      <t>Prauco AMV Craft SRL</t>
    </r>
  </si>
  <si>
    <r>
      <rPr>
        <sz val="7.5"/>
        <rFont val="Times New Roman"/>
        <family val="1"/>
      </rPr>
      <t>4/12.02.2020</t>
    </r>
  </si>
  <si>
    <r>
      <rPr>
        <sz val="7.5"/>
        <rFont val="Times New Roman"/>
        <family val="1"/>
      </rPr>
      <t>Autocamion</t>
    </r>
  </si>
  <si>
    <r>
      <rPr>
        <sz val="7.5"/>
        <rFont val="Times New Roman"/>
        <family val="1"/>
      </rPr>
      <t xml:space="preserve">12.02.2020-
</t>
    </r>
    <r>
      <rPr>
        <sz val="7.5"/>
        <rFont val="Times New Roman"/>
        <family val="1"/>
      </rPr>
      <t>11.05.2020</t>
    </r>
  </si>
  <si>
    <r>
      <rPr>
        <sz val="7.5"/>
        <rFont val="Times New Roman"/>
        <family val="1"/>
      </rPr>
      <t>Eurospeed SRL</t>
    </r>
  </si>
  <si>
    <r>
      <rPr>
        <sz val="7.5"/>
        <rFont val="Times New Roman"/>
        <family val="1"/>
      </rPr>
      <t>5/13.02.2020</t>
    </r>
  </si>
  <si>
    <r>
      <rPr>
        <sz val="7.5"/>
        <rFont val="Times New Roman"/>
        <family val="1"/>
      </rPr>
      <t>Rechizite 5 loturi: Papetarie - lot 1</t>
    </r>
  </si>
  <si>
    <r>
      <rPr>
        <sz val="7.5"/>
        <rFont val="Times New Roman"/>
        <family val="1"/>
      </rPr>
      <t xml:space="preserve">13.02.2020-
</t>
    </r>
    <r>
      <rPr>
        <sz val="7.5"/>
        <rFont val="Times New Roman"/>
        <family val="1"/>
      </rPr>
      <t>12.03.2020</t>
    </r>
  </si>
  <si>
    <r>
      <rPr>
        <sz val="7.5"/>
        <rFont val="Times New Roman"/>
        <family val="1"/>
      </rPr>
      <t>6/13.02.2020</t>
    </r>
  </si>
  <si>
    <r>
      <rPr>
        <sz val="7.5"/>
        <rFont val="Times New Roman"/>
        <family val="1"/>
      </rPr>
      <t>Rechizite 5 loturi: Articole marunte de birou - lot 2</t>
    </r>
  </si>
  <si>
    <r>
      <rPr>
        <sz val="7.5"/>
        <rFont val="Times New Roman"/>
        <family val="1"/>
      </rPr>
      <t>7/13.02.2020</t>
    </r>
  </si>
  <si>
    <r>
      <rPr>
        <sz val="7.5"/>
        <rFont val="Times New Roman"/>
        <family val="1"/>
      </rPr>
      <t>Rechizite 5 loturi: Dosare - lot 3</t>
    </r>
  </si>
  <si>
    <r>
      <rPr>
        <sz val="7.5"/>
        <rFont val="Times New Roman"/>
        <family val="1"/>
      </rPr>
      <t>8/13.02.2020</t>
    </r>
  </si>
  <si>
    <r>
      <rPr>
        <sz val="7.5"/>
        <rFont val="Times New Roman"/>
        <family val="1"/>
      </rPr>
      <t>Rechizite 5 loturi: Plicuri - lot 4</t>
    </r>
  </si>
  <si>
    <r>
      <rPr>
        <sz val="7.5"/>
        <rFont val="Times New Roman"/>
        <family val="1"/>
      </rPr>
      <t>9/13.02.2020</t>
    </r>
  </si>
  <si>
    <r>
      <rPr>
        <sz val="7.5"/>
        <rFont val="Times New Roman"/>
        <family val="1"/>
      </rPr>
      <t>Rechizite 5 loturi: Bibliorafturi - lot 5</t>
    </r>
  </si>
  <si>
    <r>
      <rPr>
        <sz val="7.5"/>
        <rFont val="Times New Roman"/>
        <family val="1"/>
      </rPr>
      <t>10/14.02.2020</t>
    </r>
  </si>
  <si>
    <r>
      <rPr>
        <sz val="7.5"/>
        <rFont val="Times New Roman"/>
        <family val="1"/>
      </rPr>
      <t>Servicii de programare si de consultanta software</t>
    </r>
  </si>
  <si>
    <r>
      <rPr>
        <sz val="7.5"/>
        <rFont val="Times New Roman"/>
        <family val="1"/>
      </rPr>
      <t xml:space="preserve">14.02.2020-
</t>
    </r>
    <r>
      <rPr>
        <sz val="7.5"/>
        <rFont val="Times New Roman"/>
        <family val="1"/>
      </rPr>
      <t>13.02.2021</t>
    </r>
  </si>
  <si>
    <r>
      <rPr>
        <sz val="7.5"/>
        <rFont val="Times New Roman"/>
        <family val="1"/>
      </rPr>
      <t>11/21.02.2020</t>
    </r>
  </si>
  <si>
    <r>
      <rPr>
        <sz val="7.5"/>
        <rFont val="Times New Roman"/>
        <family val="1"/>
      </rPr>
      <t xml:space="preserve">Servicii de fotocopiere in cadrul Reviziei de Vagoane Suceava, Depoul de locomotive Suceava, Statia CFR
</t>
    </r>
    <r>
      <rPr>
        <sz val="7.5"/>
        <rFont val="Times New Roman"/>
        <family val="1"/>
      </rPr>
      <t>Bacau</t>
    </r>
  </si>
  <si>
    <r>
      <rPr>
        <sz val="7.5"/>
        <rFont val="Times New Roman"/>
        <family val="1"/>
      </rPr>
      <t xml:space="preserve">21.02.2020-
</t>
    </r>
    <r>
      <rPr>
        <sz val="7.5"/>
        <rFont val="Times New Roman"/>
        <family val="1"/>
      </rPr>
      <t>20.02.2021</t>
    </r>
  </si>
  <si>
    <r>
      <rPr>
        <sz val="7.5"/>
        <rFont val="Times New Roman"/>
        <family val="1"/>
      </rPr>
      <t>Texer Service CO SRL</t>
    </r>
  </si>
  <si>
    <r>
      <rPr>
        <sz val="7.5"/>
        <rFont val="Times New Roman"/>
        <family val="1"/>
      </rPr>
      <t>12/11.03.2020</t>
    </r>
  </si>
  <si>
    <r>
      <rPr>
        <sz val="7.5"/>
        <rFont val="Times New Roman"/>
        <family val="1"/>
      </rPr>
      <t xml:space="preserve">Serviciul de VTU/E pentru masinile de ridicat din cadrul
</t>
    </r>
    <r>
      <rPr>
        <sz val="7.5"/>
        <rFont val="Times New Roman"/>
        <family val="1"/>
      </rPr>
      <t>subunitatilor SRTFC Iasi, Depoul Iasi, Depoul Suceava si SELC Bacau</t>
    </r>
  </si>
  <si>
    <r>
      <rPr>
        <sz val="7.5"/>
        <rFont val="Times New Roman"/>
        <family val="1"/>
      </rPr>
      <t xml:space="preserve">11.03.2020-
</t>
    </r>
    <r>
      <rPr>
        <sz val="7.5"/>
        <rFont val="Times New Roman"/>
        <family val="1"/>
      </rPr>
      <t>10.09.2020</t>
    </r>
  </si>
  <si>
    <r>
      <rPr>
        <sz val="7.5"/>
        <rFont val="Times New Roman"/>
        <family val="1"/>
      </rPr>
      <t>13/24.03.2020</t>
    </r>
  </si>
  <si>
    <r>
      <rPr>
        <sz val="7.5"/>
        <rFont val="Times New Roman"/>
        <family val="1"/>
      </rPr>
      <t xml:space="preserve">Verificare prize si instalatii de legare la pamant in
</t>
    </r>
    <r>
      <rPr>
        <sz val="7.5"/>
        <rFont val="Times New Roman"/>
        <family val="1"/>
      </rPr>
      <t>subunitatile SRTFC  Iasi</t>
    </r>
  </si>
  <si>
    <r>
      <rPr>
        <sz val="7.5"/>
        <rFont val="Times New Roman"/>
        <family val="1"/>
      </rPr>
      <t xml:space="preserve">25.03.2020-
</t>
    </r>
    <r>
      <rPr>
        <sz val="7.5"/>
        <rFont val="Times New Roman"/>
        <family val="1"/>
      </rPr>
      <t>24.03.2021</t>
    </r>
  </si>
  <si>
    <r>
      <rPr>
        <sz val="7.5"/>
        <rFont val="Times New Roman"/>
        <family val="1"/>
      </rPr>
      <t>Safe SRL</t>
    </r>
  </si>
  <si>
    <r>
      <rPr>
        <sz val="7.5"/>
        <rFont val="Times New Roman"/>
        <family val="1"/>
      </rPr>
      <t>14/25.03.2020</t>
    </r>
  </si>
  <si>
    <r>
      <rPr>
        <sz val="7.5"/>
        <rFont val="Times New Roman"/>
        <family val="1"/>
      </rPr>
      <t xml:space="preserve">26.03.2020-
</t>
    </r>
    <r>
      <rPr>
        <sz val="7.5"/>
        <rFont val="Times New Roman"/>
        <family val="1"/>
      </rPr>
      <t>25.03.2021</t>
    </r>
  </si>
  <si>
    <r>
      <rPr>
        <sz val="7.5"/>
        <rFont val="Times New Roman"/>
        <family val="1"/>
      </rPr>
      <t>Universal Wash Limited SRL</t>
    </r>
  </si>
  <si>
    <r>
      <rPr>
        <sz val="7.5"/>
        <rFont val="Times New Roman"/>
        <family val="1"/>
      </rPr>
      <t>15/26.03.2020</t>
    </r>
  </si>
  <si>
    <r>
      <rPr>
        <sz val="7.5"/>
        <rFont val="Times New Roman"/>
        <family val="1"/>
      </rPr>
      <t>Servicii de asigurare de tip RCA pentru autovehicule - lot 2</t>
    </r>
  </si>
  <si>
    <r>
      <rPr>
        <sz val="7.5"/>
        <rFont val="Times New Roman"/>
        <family val="1"/>
      </rPr>
      <t>Fast Brokers - Broker de Asigurare Reasigurare</t>
    </r>
  </si>
  <si>
    <r>
      <rPr>
        <sz val="7.5"/>
        <rFont val="Times New Roman"/>
        <family val="1"/>
      </rPr>
      <t>16/03.04.2020</t>
    </r>
  </si>
  <si>
    <r>
      <rPr>
        <sz val="7.5"/>
        <rFont val="Times New Roman"/>
        <family val="1"/>
      </rPr>
      <t>Servicii de paza a bunurilor si valorilor din Depoul Iasi</t>
    </r>
  </si>
  <si>
    <r>
      <rPr>
        <sz val="7.5"/>
        <rFont val="Times New Roman"/>
        <family val="1"/>
      </rPr>
      <t xml:space="preserve">06.04.2020-
</t>
    </r>
    <r>
      <rPr>
        <sz val="7.5"/>
        <rFont val="Times New Roman"/>
        <family val="1"/>
      </rPr>
      <t>05.04.2021</t>
    </r>
  </si>
  <si>
    <r>
      <rPr>
        <sz val="7.5"/>
        <rFont val="Times New Roman"/>
        <family val="1"/>
      </rPr>
      <t>Dragostal Security SRL</t>
    </r>
  </si>
  <si>
    <r>
      <rPr>
        <sz val="7.5"/>
        <rFont val="Times New Roman"/>
        <family val="1"/>
      </rPr>
      <t>17/06.04.2020</t>
    </r>
  </si>
  <si>
    <r>
      <rPr>
        <sz val="7.5"/>
        <rFont val="Times New Roman"/>
        <family val="1"/>
      </rPr>
      <t xml:space="preserve">Serviciul de reparare si intretinere a echipamentului de
</t>
    </r>
    <r>
      <rPr>
        <sz val="7.5"/>
        <rFont val="Times New Roman"/>
        <family val="1"/>
      </rPr>
      <t>frana din dotarea vagoanelor</t>
    </r>
  </si>
  <si>
    <r>
      <rPr>
        <sz val="7.5"/>
        <rFont val="Times New Roman"/>
        <family val="1"/>
      </rPr>
      <t>18/07.04.2020</t>
    </r>
  </si>
  <si>
    <r>
      <rPr>
        <sz val="7.5"/>
        <rFont val="Times New Roman"/>
        <family val="1"/>
      </rPr>
      <t>Servicii de certificare</t>
    </r>
  </si>
  <si>
    <r>
      <rPr>
        <sz val="7.5"/>
        <rFont val="Times New Roman"/>
        <family val="1"/>
      </rPr>
      <t xml:space="preserve">21.04.2020-
</t>
    </r>
    <r>
      <rPr>
        <sz val="7.5"/>
        <rFont val="Times New Roman"/>
        <family val="1"/>
      </rPr>
      <t>21.04.2021</t>
    </r>
  </si>
  <si>
    <r>
      <rPr>
        <sz val="7.5"/>
        <rFont val="Times New Roman"/>
        <family val="1"/>
      </rPr>
      <t>19/08.04.2020</t>
    </r>
  </si>
  <si>
    <r>
      <rPr>
        <sz val="7.5"/>
        <rFont val="Times New Roman"/>
        <family val="1"/>
      </rPr>
      <t>Servicii de asigurare tip RCA pentru autovehicule - lot 1: Asigurare obligatorie RCA pentru autoutilitare</t>
    </r>
  </si>
  <si>
    <r>
      <rPr>
        <sz val="7.5"/>
        <rFont val="Times New Roman"/>
        <family val="1"/>
      </rPr>
      <t xml:space="preserve">08.04.2020-
</t>
    </r>
    <r>
      <rPr>
        <sz val="7.5"/>
        <rFont val="Times New Roman"/>
        <family val="1"/>
      </rPr>
      <t>07.04.2021</t>
    </r>
  </si>
  <si>
    <r>
      <rPr>
        <sz val="7.5"/>
        <rFont val="Times New Roman"/>
        <family val="1"/>
      </rPr>
      <t>Asirom SA</t>
    </r>
  </si>
  <si>
    <r>
      <rPr>
        <sz val="7.5"/>
        <rFont val="Times New Roman"/>
        <family val="1"/>
      </rPr>
      <t>20/14.04.2020</t>
    </r>
  </si>
  <si>
    <r>
      <rPr>
        <sz val="7.5"/>
        <rFont val="Times New Roman"/>
        <family val="1"/>
      </rPr>
      <t xml:space="preserve">Servicii de examinare medicala si psihologica pentru
</t>
    </r>
    <r>
      <rPr>
        <sz val="7.5"/>
        <rFont val="Times New Roman"/>
        <family val="1"/>
      </rPr>
      <t>personalul cu atributii in siguranta transporturilor in Iasi - lot 1</t>
    </r>
  </si>
  <si>
    <r>
      <rPr>
        <sz val="7.5"/>
        <rFont val="Times New Roman"/>
        <family val="1"/>
      </rPr>
      <t xml:space="preserve">14.04.2020-
</t>
    </r>
    <r>
      <rPr>
        <sz val="7.5"/>
        <rFont val="Times New Roman"/>
        <family val="1"/>
      </rPr>
      <t>13.04.2021</t>
    </r>
  </si>
  <si>
    <r>
      <rPr>
        <sz val="7.5"/>
        <rFont val="Times New Roman"/>
        <family val="1"/>
      </rPr>
      <t>21/14.04.2020</t>
    </r>
  </si>
  <si>
    <r>
      <rPr>
        <sz val="7.5"/>
        <rFont val="Times New Roman"/>
        <family val="1"/>
      </rPr>
      <t xml:space="preserve">Servicii de examinare medicala si psihologica pentru personalul cu atributii in siguranta transporturilor in
</t>
    </r>
    <r>
      <rPr>
        <sz val="7.5"/>
        <rFont val="Times New Roman"/>
        <family val="1"/>
      </rPr>
      <t>Suceava - lot 2</t>
    </r>
  </si>
  <si>
    <r>
      <rPr>
        <sz val="7.5"/>
        <rFont val="Times New Roman"/>
        <family val="1"/>
      </rPr>
      <t>22/21.04.2020</t>
    </r>
  </si>
  <si>
    <r>
      <rPr>
        <sz val="7.5"/>
        <rFont val="Times New Roman"/>
        <family val="1"/>
      </rPr>
      <t>Curatare si calibrare rezervor de motorina la Depoul Suceava - lot 1</t>
    </r>
  </si>
  <si>
    <r>
      <rPr>
        <sz val="7.5"/>
        <rFont val="Times New Roman"/>
        <family val="1"/>
      </rPr>
      <t xml:space="preserve">21.04.2020-
</t>
    </r>
    <r>
      <rPr>
        <sz val="7.5"/>
        <rFont val="Times New Roman"/>
        <family val="1"/>
      </rPr>
      <t>20.10.2020</t>
    </r>
  </si>
  <si>
    <r>
      <rPr>
        <sz val="7.5"/>
        <rFont val="Times New Roman"/>
        <family val="1"/>
      </rPr>
      <t>Mediu Pur Services SRL cu subcontractant SC Tehnica Mobila Oil SRL</t>
    </r>
  </si>
  <si>
    <r>
      <rPr>
        <sz val="7.5"/>
        <rFont val="Times New Roman"/>
        <family val="1"/>
      </rPr>
      <t>23/21.04.2020</t>
    </r>
  </si>
  <si>
    <r>
      <rPr>
        <sz val="7.5"/>
        <rFont val="Times New Roman"/>
        <family val="1"/>
      </rPr>
      <t>Curatare si calibrare rezervoare de motorina la SELC Bacau - lot 2</t>
    </r>
  </si>
  <si>
    <r>
      <rPr>
        <sz val="7.5"/>
        <rFont val="Times New Roman"/>
        <family val="1"/>
      </rPr>
      <t>24/29.04.2020</t>
    </r>
  </si>
  <si>
    <r>
      <rPr>
        <sz val="7.5"/>
        <rFont val="Times New Roman"/>
        <family val="1"/>
      </rPr>
      <t xml:space="preserve">Traverse din lemn normale si speciale impregnate pentru
</t>
    </r>
    <r>
      <rPr>
        <sz val="7.5"/>
        <rFont val="Times New Roman"/>
        <family val="1"/>
      </rPr>
      <t>calea ferata normala</t>
    </r>
  </si>
  <si>
    <r>
      <rPr>
        <sz val="7.5"/>
        <rFont val="Times New Roman"/>
        <family val="1"/>
      </rPr>
      <t xml:space="preserve">29.04.2020-
</t>
    </r>
    <r>
      <rPr>
        <sz val="7.5"/>
        <rFont val="Times New Roman"/>
        <family val="1"/>
      </rPr>
      <t>28.08.2020</t>
    </r>
  </si>
  <si>
    <r>
      <rPr>
        <sz val="7.5"/>
        <rFont val="Times New Roman"/>
        <family val="1"/>
      </rPr>
      <t>25/12.05.2020</t>
    </r>
  </si>
  <si>
    <r>
      <rPr>
        <sz val="7.5"/>
        <rFont val="Times New Roman"/>
        <family val="1"/>
      </rPr>
      <t xml:space="preserve">Servicii de proiectare pentru obiective din planul de lucrari
</t>
    </r>
    <r>
      <rPr>
        <sz val="7.5"/>
        <rFont val="Times New Roman"/>
        <family val="1"/>
      </rPr>
      <t>de reparatii si intretinere al SRTFC Iasi</t>
    </r>
  </si>
  <si>
    <r>
      <rPr>
        <sz val="7.5"/>
        <rFont val="Times New Roman"/>
        <family val="1"/>
      </rPr>
      <t xml:space="preserve">15.05.2020-
</t>
    </r>
    <r>
      <rPr>
        <sz val="7.5"/>
        <rFont val="Times New Roman"/>
        <family val="1"/>
      </rPr>
      <t>14.06.2020</t>
    </r>
  </si>
  <si>
    <r>
      <rPr>
        <sz val="7.5"/>
        <rFont val="Times New Roman"/>
        <family val="1"/>
      </rPr>
      <t xml:space="preserve">Tiparire Buletine de Avizare a Restrictiilor de viteza -
</t>
    </r>
    <r>
      <rPr>
        <sz val="7.5"/>
        <rFont val="Times New Roman"/>
        <family val="1"/>
      </rPr>
      <t>(BAR)</t>
    </r>
  </si>
  <si>
    <r>
      <rPr>
        <sz val="7.5"/>
        <rFont val="Times New Roman"/>
        <family val="1"/>
      </rPr>
      <t xml:space="preserve">05.06.2020-
</t>
    </r>
    <r>
      <rPr>
        <sz val="7.5"/>
        <rFont val="Times New Roman"/>
        <family val="1"/>
      </rPr>
      <t>04.06.2021</t>
    </r>
  </si>
  <si>
    <r>
      <rPr>
        <sz val="7.5"/>
        <rFont val="Times New Roman"/>
        <family val="1"/>
      </rPr>
      <t>PIM SRL</t>
    </r>
  </si>
  <si>
    <r>
      <rPr>
        <sz val="7.5"/>
        <rFont val="Times New Roman"/>
        <family val="1"/>
      </rPr>
      <t>27/15.06.2020</t>
    </r>
  </si>
  <si>
    <r>
      <rPr>
        <sz val="7.5"/>
        <rFont val="Times New Roman"/>
        <family val="1"/>
      </rPr>
      <t xml:space="preserve">01.07.2020-
</t>
    </r>
    <r>
      <rPr>
        <sz val="7.5"/>
        <rFont val="Times New Roman"/>
        <family val="1"/>
      </rPr>
      <t>30.06.2021</t>
    </r>
  </si>
  <si>
    <r>
      <rPr>
        <sz val="7.5"/>
        <rFont val="Times New Roman"/>
        <family val="1"/>
      </rPr>
      <t>28/15.06.2020</t>
    </r>
  </si>
  <si>
    <r>
      <rPr>
        <sz val="7.5"/>
        <rFont val="Times New Roman"/>
        <family val="1"/>
      </rPr>
      <t xml:space="preserve">15.06.2020-
</t>
    </r>
    <r>
      <rPr>
        <sz val="7.5"/>
        <rFont val="Times New Roman"/>
        <family val="1"/>
      </rPr>
      <t>14.06.2021</t>
    </r>
  </si>
  <si>
    <r>
      <rPr>
        <sz val="7.5"/>
        <rFont val="Times New Roman"/>
        <family val="1"/>
      </rPr>
      <t xml:space="preserve">16.06.2020-
</t>
    </r>
    <r>
      <rPr>
        <sz val="7.5"/>
        <rFont val="Times New Roman"/>
        <family val="1"/>
      </rPr>
      <t>15.06.2021</t>
    </r>
  </si>
  <si>
    <r>
      <rPr>
        <sz val="7.5"/>
        <rFont val="Times New Roman"/>
        <family val="1"/>
      </rPr>
      <t>30/23.06.2020</t>
    </r>
  </si>
  <si>
    <r>
      <rPr>
        <sz val="7.5"/>
        <rFont val="Times New Roman"/>
        <family val="1"/>
      </rPr>
      <t xml:space="preserve">Servicii de proiectare - documentatie tehnica necesara dispozitivului de linii ferate (LFI) pentru Revizia de Vagoane Suceava prin realizarea unei linii de cota zero pe
</t>
    </r>
    <r>
      <rPr>
        <sz val="7.5"/>
        <rFont val="Times New Roman"/>
        <family val="1"/>
      </rPr>
      <t>linia 6T existenta</t>
    </r>
  </si>
  <si>
    <r>
      <rPr>
        <sz val="7.5"/>
        <rFont val="Times New Roman"/>
        <family val="1"/>
      </rPr>
      <t xml:space="preserve">24.06.2020-
</t>
    </r>
    <r>
      <rPr>
        <sz val="7.5"/>
        <rFont val="Times New Roman"/>
        <family val="1"/>
      </rPr>
      <t>25.08.2020</t>
    </r>
  </si>
  <si>
    <r>
      <rPr>
        <sz val="7.5"/>
        <rFont val="Times New Roman"/>
        <family val="1"/>
      </rPr>
      <t>Damiena SRL</t>
    </r>
  </si>
  <si>
    <r>
      <rPr>
        <sz val="7.5"/>
        <rFont val="Times New Roman"/>
        <family val="1"/>
      </rPr>
      <t>31/23.06.2020</t>
    </r>
  </si>
  <si>
    <r>
      <rPr>
        <sz val="7.5"/>
        <rFont val="Times New Roman"/>
        <family val="1"/>
      </rPr>
      <t xml:space="preserve">Serviciu revizuirea analizei de risc la securitate fizica
</t>
    </r>
    <r>
      <rPr>
        <sz val="7.5"/>
        <rFont val="Times New Roman"/>
        <family val="1"/>
      </rPr>
      <t>pentru Agentia de Voiaj Iasi</t>
    </r>
  </si>
  <si>
    <r>
      <rPr>
        <sz val="7.5"/>
        <rFont val="Times New Roman"/>
        <family val="1"/>
      </rPr>
      <t xml:space="preserve">23.06.2020-
</t>
    </r>
    <r>
      <rPr>
        <sz val="7.5"/>
        <rFont val="Times New Roman"/>
        <family val="1"/>
      </rPr>
      <t>12.07.2020</t>
    </r>
  </si>
  <si>
    <r>
      <rPr>
        <sz val="7.5"/>
        <rFont val="Times New Roman"/>
        <family val="1"/>
      </rPr>
      <t>32/24.06.2020</t>
    </r>
  </si>
  <si>
    <r>
      <rPr>
        <sz val="7.5"/>
        <rFont val="Times New Roman"/>
        <family val="1"/>
      </rPr>
      <t xml:space="preserve">Spalari textile la dormitoarele statiilor de pe raza SRTFC Iasi, la dormitorul Depoului CF Iasi si Dormitorul SELC
</t>
    </r>
    <r>
      <rPr>
        <sz val="7.5"/>
        <rFont val="Times New Roman"/>
        <family val="1"/>
      </rPr>
      <t>Bacau</t>
    </r>
  </si>
  <si>
    <r>
      <rPr>
        <sz val="7.5"/>
        <rFont val="Times New Roman"/>
        <family val="1"/>
      </rPr>
      <t xml:space="preserve">01.08.2020-
</t>
    </r>
    <r>
      <rPr>
        <sz val="7.5"/>
        <rFont val="Times New Roman"/>
        <family val="1"/>
      </rPr>
      <t>31.07.2021</t>
    </r>
  </si>
  <si>
    <r>
      <rPr>
        <sz val="7.5"/>
        <rFont val="Times New Roman"/>
        <family val="1"/>
      </rPr>
      <t>33/06.07.2020</t>
    </r>
  </si>
  <si>
    <r>
      <rPr>
        <sz val="7.5"/>
        <rFont val="Times New Roman"/>
        <family val="1"/>
      </rPr>
      <t xml:space="preserve">Serviciul de proiectare pentru sistemele de securitate la
</t>
    </r>
    <r>
      <rPr>
        <sz val="7.5"/>
        <rFont val="Times New Roman"/>
        <family val="1"/>
      </rPr>
      <t>Depoul Iasi</t>
    </r>
  </si>
  <si>
    <r>
      <rPr>
        <sz val="7.5"/>
        <rFont val="Times New Roman"/>
        <family val="1"/>
      </rPr>
      <t xml:space="preserve">06.07.2020-
</t>
    </r>
    <r>
      <rPr>
        <sz val="7.5"/>
        <rFont val="Times New Roman"/>
        <family val="1"/>
      </rPr>
      <t>25.07.2020</t>
    </r>
  </si>
  <si>
    <r>
      <rPr>
        <sz val="7.5"/>
        <rFont val="Times New Roman"/>
        <family val="1"/>
      </rPr>
      <t>Romold Security SRL</t>
    </r>
  </si>
  <si>
    <r>
      <rPr>
        <sz val="7.5"/>
        <rFont val="Times New Roman"/>
        <family val="1"/>
      </rPr>
      <t>34/07.07.2020</t>
    </r>
  </si>
  <si>
    <r>
      <rPr>
        <sz val="7.5"/>
        <rFont val="Times New Roman"/>
        <family val="1"/>
      </rPr>
      <t xml:space="preserve">Serviciul de VTU I/E pentru masinile de ridicat din cadrul
</t>
    </r>
    <r>
      <rPr>
        <sz val="7.5"/>
        <rFont val="Times New Roman"/>
        <family val="1"/>
      </rPr>
      <t>Reviziei de Vagoane Iasi</t>
    </r>
  </si>
  <si>
    <r>
      <rPr>
        <sz val="7.5"/>
        <rFont val="Times New Roman"/>
        <family val="1"/>
      </rPr>
      <t xml:space="preserve">07.07.2020-
</t>
    </r>
    <r>
      <rPr>
        <sz val="7.5"/>
        <rFont val="Times New Roman"/>
        <family val="1"/>
      </rPr>
      <t>06.01.2021</t>
    </r>
  </si>
  <si>
    <r>
      <rPr>
        <sz val="7.5"/>
        <rFont val="Times New Roman"/>
        <family val="1"/>
      </rPr>
      <t>35/07.07.2020</t>
    </r>
  </si>
  <si>
    <r>
      <rPr>
        <sz val="7.5"/>
        <rFont val="Times New Roman"/>
        <family val="1"/>
      </rPr>
      <t xml:space="preserve">Proiectare lucrari de reparatie la instalatia de alimentare cu
</t>
    </r>
    <r>
      <rPr>
        <sz val="7.5"/>
        <rFont val="Times New Roman"/>
        <family val="1"/>
      </rPr>
      <t>gaze naturale la SELC Bacau</t>
    </r>
  </si>
  <si>
    <r>
      <rPr>
        <sz val="7.5"/>
        <rFont val="Times New Roman"/>
        <family val="1"/>
      </rPr>
      <t xml:space="preserve">15.07.2020-
</t>
    </r>
    <r>
      <rPr>
        <sz val="7.5"/>
        <rFont val="Times New Roman"/>
        <family val="1"/>
      </rPr>
      <t>14.08.2020</t>
    </r>
  </si>
  <si>
    <r>
      <rPr>
        <sz val="7.5"/>
        <rFont val="Times New Roman"/>
        <family val="1"/>
      </rPr>
      <t>Proiect Instal SRL</t>
    </r>
  </si>
  <si>
    <r>
      <rPr>
        <sz val="7.5"/>
        <rFont val="Times New Roman"/>
        <family val="1"/>
      </rPr>
      <t>36/16.07.2020</t>
    </r>
  </si>
  <si>
    <r>
      <rPr>
        <sz val="7.5"/>
        <rFont val="Times New Roman"/>
        <family val="1"/>
      </rPr>
      <t xml:space="preserve">16.07.2020-
</t>
    </r>
    <r>
      <rPr>
        <sz val="7.5"/>
        <rFont val="Times New Roman"/>
        <family val="1"/>
      </rPr>
      <t>15.11.2020</t>
    </r>
  </si>
  <si>
    <r>
      <rPr>
        <sz val="7.5"/>
        <rFont val="Times New Roman"/>
        <family val="1"/>
      </rPr>
      <t>37/20.07.2020</t>
    </r>
  </si>
  <si>
    <r>
      <rPr>
        <sz val="7.5"/>
        <rFont val="Times New Roman"/>
        <family val="1"/>
      </rPr>
      <t xml:space="preserve">Intretinere, verificaresi reparare curenta linii CF si aparate
</t>
    </r>
    <r>
      <rPr>
        <sz val="7.5"/>
        <rFont val="Times New Roman"/>
        <family val="1"/>
      </rPr>
      <t>de cale din subunitatile SRTFC Iasi</t>
    </r>
  </si>
  <si>
    <r>
      <rPr>
        <sz val="7.5"/>
        <rFont val="Times New Roman"/>
        <family val="1"/>
      </rPr>
      <t xml:space="preserve">20.07.2020-
</t>
    </r>
    <r>
      <rPr>
        <sz val="7.5"/>
        <rFont val="Times New Roman"/>
        <family val="1"/>
      </rPr>
      <t>19.07.2021</t>
    </r>
  </si>
  <si>
    <r>
      <rPr>
        <sz val="7.5"/>
        <rFont val="Times New Roman"/>
        <family val="1"/>
      </rPr>
      <t>38/07.08.2020</t>
    </r>
  </si>
  <si>
    <r>
      <rPr>
        <sz val="7.5"/>
        <rFont val="Times New Roman"/>
        <family val="1"/>
      </rPr>
      <t>Serviciul "Revizuire raport de analiza de risc la securitate fizica pentru Statia CFR Nicolina - SRTFC Iasi</t>
    </r>
  </si>
  <si>
    <r>
      <rPr>
        <sz val="7.5"/>
        <rFont val="Times New Roman"/>
        <family val="1"/>
      </rPr>
      <t xml:space="preserve">07.08.2020-
</t>
    </r>
    <r>
      <rPr>
        <sz val="7.5"/>
        <rFont val="Times New Roman"/>
        <family val="1"/>
      </rPr>
      <t>27.08.2020</t>
    </r>
  </si>
  <si>
    <r>
      <rPr>
        <sz val="7.5"/>
        <rFont val="Times New Roman"/>
        <family val="1"/>
      </rPr>
      <t>Oprea Vasilica Florinel PFA</t>
    </r>
  </si>
  <si>
    <r>
      <rPr>
        <sz val="7.5"/>
        <rFont val="Times New Roman"/>
        <family val="1"/>
      </rPr>
      <t>39/11.08.2020</t>
    </r>
  </si>
  <si>
    <r>
      <rPr>
        <sz val="7.5"/>
        <rFont val="Times New Roman"/>
        <family val="1"/>
      </rPr>
      <t>Serviciul de VTU I/E recipiente metalice sub presiune</t>
    </r>
  </si>
  <si>
    <r>
      <rPr>
        <sz val="7.5"/>
        <rFont val="Times New Roman"/>
        <family val="1"/>
      </rPr>
      <t xml:space="preserve">11.08.2020-
</t>
    </r>
    <r>
      <rPr>
        <sz val="7.5"/>
        <rFont val="Times New Roman"/>
        <family val="1"/>
      </rPr>
      <t>10.02.2021</t>
    </r>
  </si>
  <si>
    <r>
      <rPr>
        <sz val="7.5"/>
        <rFont val="Times New Roman"/>
        <family val="1"/>
      </rPr>
      <t>40/24.08.2020</t>
    </r>
  </si>
  <si>
    <r>
      <rPr>
        <sz val="7.5"/>
        <rFont val="Times New Roman"/>
        <family val="1"/>
      </rPr>
      <t>Material marunt de cale pentru subunitatile SRTFC Iasi - Tirfoane - lot 2</t>
    </r>
  </si>
  <si>
    <r>
      <rPr>
        <sz val="7.5"/>
        <rFont val="Times New Roman"/>
        <family val="1"/>
      </rPr>
      <t xml:space="preserve">24.08.2020-
</t>
    </r>
    <r>
      <rPr>
        <sz val="7.5"/>
        <rFont val="Times New Roman"/>
        <family val="1"/>
      </rPr>
      <t>23.11.2020</t>
    </r>
  </si>
  <si>
    <r>
      <rPr>
        <sz val="7.5"/>
        <rFont val="Times New Roman"/>
        <family val="1"/>
      </rPr>
      <t>Global Business Development &amp;Construction ASG SRL</t>
    </r>
  </si>
  <si>
    <r>
      <rPr>
        <sz val="7.5"/>
        <rFont val="Times New Roman"/>
        <family val="1"/>
      </rPr>
      <t>41/09.09.2020</t>
    </r>
  </si>
  <si>
    <r>
      <rPr>
        <sz val="7.5"/>
        <rFont val="Times New Roman"/>
        <family val="1"/>
      </rPr>
      <t xml:space="preserve">Echipament individual de protectie-lot5-caciula fara
</t>
    </r>
    <r>
      <rPr>
        <sz val="7.5"/>
        <rFont val="Times New Roman"/>
        <family val="1"/>
      </rPr>
      <t>aparoatoare, neagra tip CFR</t>
    </r>
  </si>
  <si>
    <r>
      <rPr>
        <sz val="7.5"/>
        <rFont val="Times New Roman"/>
        <family val="1"/>
      </rPr>
      <t xml:space="preserve">09.09.2020 -
</t>
    </r>
    <r>
      <rPr>
        <sz val="7.5"/>
        <rFont val="Times New Roman"/>
        <family val="1"/>
      </rPr>
      <t>08.02.2021</t>
    </r>
  </si>
  <si>
    <r>
      <rPr>
        <sz val="7.5"/>
        <rFont val="Times New Roman"/>
        <family val="1"/>
      </rPr>
      <t>42/09.09.2020</t>
    </r>
  </si>
  <si>
    <r>
      <rPr>
        <sz val="7.5"/>
        <rFont val="Times New Roman"/>
        <family val="1"/>
      </rPr>
      <t xml:space="preserve">Echipament individual de protectie-lot6-scurta
</t>
    </r>
    <r>
      <rPr>
        <sz val="7.5"/>
        <rFont val="Times New Roman"/>
        <family val="1"/>
      </rPr>
      <t>impermeabila imblanita</t>
    </r>
  </si>
  <si>
    <r>
      <rPr>
        <sz val="7.5"/>
        <rFont val="Times New Roman"/>
        <family val="1"/>
      </rPr>
      <t>43/09.09.2020</t>
    </r>
  </si>
  <si>
    <r>
      <rPr>
        <sz val="7.5"/>
        <rFont val="Times New Roman"/>
        <family val="1"/>
      </rPr>
      <t>Echipament individual de protectie-lot8-bocanci din piele</t>
    </r>
  </si>
  <si>
    <r>
      <rPr>
        <sz val="7.5"/>
        <rFont val="Times New Roman"/>
        <family val="1"/>
      </rPr>
      <t>44/10.09.2020</t>
    </r>
  </si>
  <si>
    <r>
      <rPr>
        <sz val="7.5"/>
        <rFont val="Times New Roman"/>
        <family val="1"/>
      </rPr>
      <t>Hartie xerografica format A4</t>
    </r>
  </si>
  <si>
    <r>
      <rPr>
        <sz val="7.5"/>
        <rFont val="Times New Roman"/>
        <family val="1"/>
      </rPr>
      <t xml:space="preserve">10.09.2020 -
</t>
    </r>
    <r>
      <rPr>
        <sz val="7.5"/>
        <rFont val="Times New Roman"/>
        <family val="1"/>
      </rPr>
      <t>09.12.2020</t>
    </r>
  </si>
  <si>
    <r>
      <rPr>
        <sz val="7.5"/>
        <rFont val="Times New Roman"/>
        <family val="1"/>
      </rPr>
      <t>45/11.09.2020</t>
    </r>
  </si>
  <si>
    <r>
      <rPr>
        <sz val="7.5"/>
        <rFont val="Times New Roman"/>
        <family val="1"/>
      </rPr>
      <t>Echipament individual de protectie-lot1-salopete</t>
    </r>
  </si>
  <si>
    <r>
      <rPr>
        <sz val="7.5"/>
        <rFont val="Times New Roman"/>
        <family val="1"/>
      </rPr>
      <t xml:space="preserve">11.09.2020 -
</t>
    </r>
    <r>
      <rPr>
        <sz val="7.5"/>
        <rFont val="Times New Roman"/>
        <family val="1"/>
      </rPr>
      <t>10.02.2021</t>
    </r>
  </si>
  <si>
    <r>
      <rPr>
        <sz val="7.5"/>
        <rFont val="Times New Roman"/>
        <family val="1"/>
      </rPr>
      <t>46/11.09.2020</t>
    </r>
  </si>
  <si>
    <r>
      <rPr>
        <sz val="7.5"/>
        <rFont val="Times New Roman"/>
        <family val="1"/>
      </rPr>
      <t>Echipament individual de protectie-lot3-halate</t>
    </r>
  </si>
  <si>
    <r>
      <rPr>
        <sz val="7.5"/>
        <rFont val="Times New Roman"/>
        <family val="1"/>
      </rPr>
      <t>47/15.09.2020</t>
    </r>
  </si>
  <si>
    <r>
      <rPr>
        <sz val="7.5"/>
        <rFont val="Times New Roman"/>
        <family val="1"/>
      </rPr>
      <t>Certificat digital calificat - valabil 3 ani</t>
    </r>
  </si>
  <si>
    <r>
      <rPr>
        <sz val="7.5"/>
        <rFont val="Times New Roman"/>
        <family val="1"/>
      </rPr>
      <t xml:space="preserve">15.09.2020 -
</t>
    </r>
    <r>
      <rPr>
        <sz val="7.5"/>
        <rFont val="Times New Roman"/>
        <family val="1"/>
      </rPr>
      <t>14.09.2023</t>
    </r>
  </si>
  <si>
    <r>
      <rPr>
        <sz val="7.5"/>
        <rFont val="Times New Roman"/>
        <family val="1"/>
      </rPr>
      <t>48/16.09.2020</t>
    </r>
  </si>
  <si>
    <r>
      <rPr>
        <sz val="7.5"/>
        <rFont val="Times New Roman"/>
        <family val="1"/>
      </rPr>
      <t xml:space="preserve">Echipament individual de protectie-lot2-manusi lucru
</t>
    </r>
    <r>
      <rPr>
        <sz val="7.5"/>
        <rFont val="Times New Roman"/>
        <family val="1"/>
      </rPr>
      <t>(lacatus)</t>
    </r>
  </si>
  <si>
    <r>
      <rPr>
        <sz val="7.5"/>
        <rFont val="Times New Roman"/>
        <family val="1"/>
      </rPr>
      <t xml:space="preserve">16.09.2020 -
</t>
    </r>
    <r>
      <rPr>
        <sz val="7.5"/>
        <rFont val="Times New Roman"/>
        <family val="1"/>
      </rPr>
      <t>15.02.2021</t>
    </r>
  </si>
  <si>
    <r>
      <rPr>
        <sz val="7.5"/>
        <rFont val="Times New Roman"/>
        <family val="1"/>
      </rPr>
      <t>Armos Service SRL</t>
    </r>
  </si>
  <si>
    <r>
      <rPr>
        <sz val="7.5"/>
        <rFont val="Times New Roman"/>
        <family val="1"/>
      </rPr>
      <t>49/02.10.2020</t>
    </r>
  </si>
  <si>
    <r>
      <rPr>
        <sz val="7.5"/>
        <rFont val="Times New Roman"/>
        <family val="1"/>
      </rPr>
      <t xml:space="preserve">02.10.2020 -
</t>
    </r>
    <r>
      <rPr>
        <sz val="7.5"/>
        <rFont val="Times New Roman"/>
        <family val="1"/>
      </rPr>
      <t>01.10.2021</t>
    </r>
  </si>
  <si>
    <r>
      <rPr>
        <sz val="7.5"/>
        <rFont val="Times New Roman"/>
        <family val="1"/>
      </rPr>
      <t>50/14.10.2020</t>
    </r>
  </si>
  <si>
    <r>
      <rPr>
        <sz val="7.5"/>
        <rFont val="Times New Roman"/>
        <family val="1"/>
      </rPr>
      <t>Serviciu de monitorizare permanenta (24/24 ore) prin dispecerat si interventie rapida cu echipaj in caz de efractie la statiile CF care apartin de SRTFC Iasi: Iasi, Nicolina, Podu Iloaiei, Pascani, Tg. Frumos in perioada convenita</t>
    </r>
  </si>
  <si>
    <r>
      <rPr>
        <sz val="7.5"/>
        <rFont val="Times New Roman"/>
        <family val="1"/>
      </rPr>
      <t xml:space="preserve">26.10.2020 -
</t>
    </r>
    <r>
      <rPr>
        <sz val="7.5"/>
        <rFont val="Times New Roman"/>
        <family val="1"/>
      </rPr>
      <t>25.10.2021</t>
    </r>
  </si>
  <si>
    <r>
      <rPr>
        <sz val="7.5"/>
        <rFont val="Times New Roman"/>
        <family val="1"/>
      </rPr>
      <t>51/19.10.2020</t>
    </r>
  </si>
  <si>
    <r>
      <rPr>
        <sz val="7.5"/>
        <rFont val="Times New Roman"/>
        <family val="1"/>
      </rPr>
      <t xml:space="preserve">19.10.2020 -
</t>
    </r>
    <r>
      <rPr>
        <sz val="7.5"/>
        <rFont val="Times New Roman"/>
        <family val="1"/>
      </rPr>
      <t>18.01.2021</t>
    </r>
  </si>
  <si>
    <r>
      <rPr>
        <sz val="7.5"/>
        <rFont val="Times New Roman"/>
        <family val="1"/>
      </rPr>
      <t>ALMATAR TRANS SRL</t>
    </r>
  </si>
  <si>
    <r>
      <rPr>
        <sz val="7.5"/>
        <rFont val="Times New Roman"/>
        <family val="1"/>
      </rPr>
      <t>52/26.10.2020</t>
    </r>
  </si>
  <si>
    <r>
      <rPr>
        <sz val="7.5"/>
        <rFont val="Times New Roman"/>
        <family val="1"/>
      </rPr>
      <t xml:space="preserve">Servicii de salubrizare spatii Dep Iasi, Dep Suceava si
</t>
    </r>
    <r>
      <rPr>
        <sz val="7.5"/>
        <rFont val="Times New Roman"/>
        <family val="1"/>
      </rPr>
      <t>SELC Bacau - lot 1</t>
    </r>
  </si>
  <si>
    <r>
      <rPr>
        <sz val="7.5"/>
        <rFont val="Times New Roman"/>
        <family val="1"/>
      </rPr>
      <t>53/26.10.2020</t>
    </r>
  </si>
  <si>
    <r>
      <rPr>
        <sz val="7.5"/>
        <rFont val="Times New Roman"/>
        <family val="1"/>
      </rPr>
      <t>Servicii de salubrizare spatiu statia si sediul SRTFC Iasi</t>
    </r>
  </si>
  <si>
    <r>
      <rPr>
        <sz val="7.5"/>
        <rFont val="Times New Roman"/>
        <family val="1"/>
      </rPr>
      <t>54/27.10.2020</t>
    </r>
  </si>
  <si>
    <r>
      <rPr>
        <sz val="7.5"/>
        <rFont val="Times New Roman"/>
        <family val="1"/>
      </rPr>
      <t>Evaluarea imobilizarilor corporale reprezentand terenuri si cladiri aflate in patrimoniul SNTFC CFR Calatori SA - SRTFC Iasi in scopul constituirii de garantii ptr. esalonarea la plata a obligatiilor fiscale - 10 imobile</t>
    </r>
  </si>
  <si>
    <r>
      <rPr>
        <sz val="7.5"/>
        <rFont val="Times New Roman"/>
        <family val="1"/>
      </rPr>
      <t xml:space="preserve">27.10.2020 -
</t>
    </r>
    <r>
      <rPr>
        <sz val="7.5"/>
        <rFont val="Times New Roman"/>
        <family val="1"/>
      </rPr>
      <t>16.11.2020</t>
    </r>
  </si>
  <si>
    <r>
      <rPr>
        <sz val="7.5"/>
        <rFont val="Times New Roman"/>
        <family val="1"/>
      </rPr>
      <t>Romlider evaluari imobiliare SRL</t>
    </r>
  </si>
  <si>
    <r>
      <rPr>
        <sz val="7.5"/>
        <rFont val="Times New Roman"/>
        <family val="1"/>
      </rPr>
      <t>55/02.11.2020</t>
    </r>
  </si>
  <si>
    <r>
      <rPr>
        <sz val="7.5"/>
        <rFont val="Times New Roman"/>
        <family val="1"/>
      </rPr>
      <t xml:space="preserve">Serviciul de  instalare sistem de avertizare efractie, supraveghere video  si control acces  la Agentia de Voiaj
</t>
    </r>
    <r>
      <rPr>
        <sz val="7.5"/>
        <rFont val="Times New Roman"/>
        <family val="1"/>
      </rPr>
      <t>CFR Botosani</t>
    </r>
  </si>
  <si>
    <r>
      <rPr>
        <sz val="7.5"/>
        <rFont val="Times New Roman"/>
        <family val="1"/>
      </rPr>
      <t xml:space="preserve">02.11.2020 -
</t>
    </r>
    <r>
      <rPr>
        <sz val="7.5"/>
        <rFont val="Times New Roman"/>
        <family val="1"/>
      </rPr>
      <t>16.12.2020</t>
    </r>
  </si>
  <si>
    <r>
      <rPr>
        <sz val="7.5"/>
        <rFont val="Times New Roman"/>
        <family val="1"/>
      </rPr>
      <t>Cocktail Security Agency SRL</t>
    </r>
  </si>
  <si>
    <r>
      <rPr>
        <sz val="7.5"/>
        <rFont val="Times New Roman"/>
        <family val="1"/>
      </rPr>
      <t>56/18.11.2020</t>
    </r>
  </si>
  <si>
    <r>
      <rPr>
        <sz val="7.5"/>
        <rFont val="Times New Roman"/>
        <family val="1"/>
      </rPr>
      <t>Material marunt de cale pentru subunitatile SRTFC Iasi – buloane - lot 3</t>
    </r>
  </si>
  <si>
    <r>
      <rPr>
        <sz val="7.5"/>
        <rFont val="Times New Roman"/>
        <family val="1"/>
      </rPr>
      <t xml:space="preserve">18.11.2020-
</t>
    </r>
    <r>
      <rPr>
        <sz val="7.5"/>
        <rFont val="Times New Roman"/>
        <family val="1"/>
      </rPr>
      <t>17.02.2021</t>
    </r>
  </si>
  <si>
    <r>
      <rPr>
        <sz val="7.5"/>
        <rFont val="Times New Roman"/>
        <family val="1"/>
      </rPr>
      <t>57/26.11.2020</t>
    </r>
  </si>
  <si>
    <r>
      <rPr>
        <sz val="7.5"/>
        <rFont val="Times New Roman"/>
        <family val="1"/>
      </rPr>
      <t>Reparaţii Clădire Tură la Depoul Suceava - execuţie</t>
    </r>
  </si>
  <si>
    <r>
      <rPr>
        <sz val="7.5"/>
        <rFont val="Times New Roman"/>
        <family val="1"/>
      </rPr>
      <t xml:space="preserve">01.12.2020-
</t>
    </r>
    <r>
      <rPr>
        <sz val="7.5"/>
        <rFont val="Times New Roman"/>
        <family val="1"/>
      </rPr>
      <t>14.01.2021</t>
    </r>
  </si>
  <si>
    <r>
      <rPr>
        <sz val="7.5"/>
        <rFont val="Times New Roman"/>
        <family val="1"/>
      </rPr>
      <t>58/27.11.2020</t>
    </r>
  </si>
  <si>
    <r>
      <rPr>
        <sz val="7.5"/>
        <rFont val="Times New Roman"/>
        <family val="1"/>
      </rPr>
      <t xml:space="preserve">Reabilitare si prelungire copertina locomotive electrice –
</t>
    </r>
    <r>
      <rPr>
        <sz val="7.5"/>
        <rFont val="Times New Roman"/>
        <family val="1"/>
      </rPr>
      <t>Depoul Iasi - proiectare</t>
    </r>
  </si>
  <si>
    <r>
      <rPr>
        <sz val="7.5"/>
        <rFont val="Times New Roman"/>
        <family val="1"/>
      </rPr>
      <t xml:space="preserve">27.11.2020-
</t>
    </r>
    <r>
      <rPr>
        <sz val="7.5"/>
        <rFont val="Times New Roman"/>
        <family val="1"/>
      </rPr>
      <t>26.12.2020</t>
    </r>
  </si>
  <si>
    <r>
      <rPr>
        <sz val="7.5"/>
        <rFont val="Times New Roman"/>
        <family val="1"/>
      </rPr>
      <t>59/03.12.2020</t>
    </r>
  </si>
  <si>
    <r>
      <rPr>
        <sz val="7.5"/>
        <rFont val="Times New Roman"/>
        <family val="1"/>
      </rPr>
      <t xml:space="preserve">Reparatii grup sanitar hala reparatii vagoane la Revizia Iasi
</t>
    </r>
    <r>
      <rPr>
        <sz val="7.5"/>
        <rFont val="Times New Roman"/>
        <family val="1"/>
      </rPr>
      <t>- executie</t>
    </r>
  </si>
  <si>
    <r>
      <rPr>
        <sz val="7.5"/>
        <rFont val="Times New Roman"/>
        <family val="1"/>
      </rPr>
      <t xml:space="preserve">07.12.2020-
</t>
    </r>
    <r>
      <rPr>
        <sz val="7.5"/>
        <rFont val="Times New Roman"/>
        <family val="1"/>
      </rPr>
      <t>06/01.2021</t>
    </r>
  </si>
  <si>
    <r>
      <rPr>
        <sz val="7.5"/>
        <rFont val="Times New Roman"/>
        <family val="1"/>
      </rPr>
      <t>60/03.12.2020</t>
    </r>
  </si>
  <si>
    <r>
      <rPr>
        <sz val="7.5"/>
        <rFont val="Times New Roman"/>
        <family val="1"/>
      </rPr>
      <t>Serviciul de reparatii linii ferate industriale - Reparaţii la linia 4 tehnic – execuţie la Revizia de Vagoane Iaşi - lot 1</t>
    </r>
  </si>
  <si>
    <r>
      <rPr>
        <sz val="7.5"/>
        <rFont val="Times New Roman"/>
        <family val="1"/>
      </rPr>
      <t xml:space="preserve">03.12.2020-
</t>
    </r>
    <r>
      <rPr>
        <sz val="7.5"/>
        <rFont val="Times New Roman"/>
        <family val="1"/>
      </rPr>
      <t>02.06.2021</t>
    </r>
  </si>
  <si>
    <r>
      <rPr>
        <sz val="7.5"/>
        <rFont val="Times New Roman"/>
        <family val="1"/>
      </rPr>
      <t>61/03.12.2020</t>
    </r>
  </si>
  <si>
    <r>
      <rPr>
        <sz val="7.5"/>
        <rFont val="Times New Roman"/>
        <family val="1"/>
      </rPr>
      <t xml:space="preserve">Serviciul de reparatii linii ferate industriale - Reparaţii la
</t>
    </r>
    <r>
      <rPr>
        <sz val="7.5"/>
        <rFont val="Times New Roman"/>
        <family val="1"/>
      </rPr>
      <t>liniile 1 canal şi 2 canal – execuţie la Revizia de Vagoane Suceava - lot 2</t>
    </r>
  </si>
  <si>
    <r>
      <rPr>
        <sz val="7.5"/>
        <rFont val="Times New Roman"/>
        <family val="1"/>
      </rPr>
      <t>62/04.12.2020</t>
    </r>
  </si>
  <si>
    <r>
      <rPr>
        <sz val="7.5"/>
        <rFont val="Times New Roman"/>
        <family val="1"/>
      </rPr>
      <t xml:space="preserve">Reabilitare si modernizare cladire tura Depou Iasi -
</t>
    </r>
    <r>
      <rPr>
        <sz val="7.5"/>
        <rFont val="Times New Roman"/>
        <family val="1"/>
      </rPr>
      <t>executie</t>
    </r>
  </si>
  <si>
    <r>
      <rPr>
        <sz val="7.5"/>
        <rFont val="Times New Roman"/>
        <family val="1"/>
      </rPr>
      <t xml:space="preserve">07.12.2020-
</t>
    </r>
    <r>
      <rPr>
        <sz val="7.5"/>
        <rFont val="Times New Roman"/>
        <family val="1"/>
      </rPr>
      <t>20.01.2021</t>
    </r>
  </si>
  <si>
    <r>
      <rPr>
        <sz val="7.5"/>
        <rFont val="Times New Roman"/>
        <family val="1"/>
      </rPr>
      <t>63/07.12.2020</t>
    </r>
  </si>
  <si>
    <r>
      <rPr>
        <sz val="7.5"/>
        <rFont val="Times New Roman"/>
        <family val="1"/>
      </rPr>
      <t>Reparatie la instalatia de gaz la SELC Bacau - executie</t>
    </r>
  </si>
  <si>
    <r>
      <rPr>
        <sz val="7.5"/>
        <rFont val="Times New Roman"/>
        <family val="1"/>
      </rPr>
      <t xml:space="preserve">09.12.2020-
</t>
    </r>
    <r>
      <rPr>
        <sz val="7.5"/>
        <rFont val="Times New Roman"/>
        <family val="1"/>
      </rPr>
      <t>08.01.2021</t>
    </r>
  </si>
  <si>
    <r>
      <rPr>
        <sz val="7.5"/>
        <rFont val="Times New Roman"/>
        <family val="1"/>
      </rPr>
      <t>Termo Asist SRL</t>
    </r>
  </si>
  <si>
    <r>
      <rPr>
        <sz val="7.5"/>
        <rFont val="Times New Roman"/>
        <family val="1"/>
      </rPr>
      <t>64/15.12.2020</t>
    </r>
  </si>
  <si>
    <r>
      <rPr>
        <sz val="7.5"/>
        <rFont val="Times New Roman"/>
        <family val="1"/>
      </rPr>
      <t xml:space="preserve">01.01.2021-
</t>
    </r>
    <r>
      <rPr>
        <sz val="7.5"/>
        <rFont val="Times New Roman"/>
        <family val="1"/>
      </rPr>
      <t>31.12.2021</t>
    </r>
  </si>
  <si>
    <r>
      <rPr>
        <sz val="7.5"/>
        <rFont val="Times New Roman"/>
        <family val="1"/>
      </rPr>
      <t xml:space="preserve">Curatatoria Omniclean
</t>
    </r>
    <r>
      <rPr>
        <sz val="7.5"/>
        <rFont val="Times New Roman"/>
        <family val="1"/>
      </rPr>
      <t>SRL</t>
    </r>
  </si>
  <si>
    <r>
      <rPr>
        <sz val="7.5"/>
        <rFont val="Times New Roman"/>
        <family val="1"/>
      </rPr>
      <t>65/29.12.2020</t>
    </r>
  </si>
  <si>
    <r>
      <rPr>
        <sz val="7.5"/>
        <rFont val="Times New Roman"/>
        <family val="1"/>
      </rPr>
      <t xml:space="preserve">29.12.2020-
</t>
    </r>
    <r>
      <rPr>
        <sz val="7.5"/>
        <rFont val="Times New Roman"/>
        <family val="1"/>
      </rPr>
      <t>28.02.2021</t>
    </r>
  </si>
  <si>
    <r>
      <rPr>
        <sz val="7.5"/>
        <rFont val="Times New Roman"/>
        <family val="1"/>
      </rPr>
      <t>66/30.12.2020</t>
    </r>
  </si>
  <si>
    <r>
      <rPr>
        <sz val="7.5"/>
        <rFont val="Times New Roman"/>
        <family val="1"/>
      </rPr>
      <t>Contract de service set 8 vinciuri mobile 15 tf - depou Iasi</t>
    </r>
  </si>
  <si>
    <r>
      <rPr>
        <sz val="7.5"/>
        <rFont val="Times New Roman"/>
        <family val="1"/>
      </rPr>
      <t xml:space="preserve">30.12.2020-
</t>
    </r>
    <r>
      <rPr>
        <sz val="7.5"/>
        <rFont val="Times New Roman"/>
        <family val="1"/>
      </rPr>
      <t>29.12.2021</t>
    </r>
  </si>
  <si>
    <r>
      <rPr>
        <sz val="7.5"/>
        <rFont val="Times New Roman"/>
        <family val="1"/>
      </rPr>
      <t>1/07.01.2021</t>
    </r>
  </si>
  <si>
    <r>
      <rPr>
        <sz val="7.5"/>
        <rFont val="Times New Roman"/>
        <family val="1"/>
      </rPr>
      <t xml:space="preserve">Reevaluare cladiri in scopul determinarii valorii
</t>
    </r>
    <r>
      <rPr>
        <sz val="7.5"/>
        <rFont val="Times New Roman"/>
        <family val="1"/>
      </rPr>
      <t>impozabile</t>
    </r>
  </si>
  <si>
    <r>
      <rPr>
        <sz val="7.5"/>
        <rFont val="Times New Roman"/>
        <family val="1"/>
      </rPr>
      <t xml:space="preserve">11.01.2021-
</t>
    </r>
    <r>
      <rPr>
        <sz val="7.5"/>
        <rFont val="Times New Roman"/>
        <family val="1"/>
      </rPr>
      <t>11.03.2021</t>
    </r>
  </si>
  <si>
    <r>
      <rPr>
        <sz val="7.5"/>
        <rFont val="Times New Roman"/>
        <family val="1"/>
      </rPr>
      <t>Protehnica Export SRL</t>
    </r>
  </si>
  <si>
    <r>
      <rPr>
        <sz val="7.5"/>
        <rFont val="Times New Roman"/>
        <family val="1"/>
      </rPr>
      <t>2/13.01.2021</t>
    </r>
  </si>
  <si>
    <r>
      <rPr>
        <sz val="7.5"/>
        <rFont val="Times New Roman"/>
        <family val="1"/>
      </rPr>
      <t xml:space="preserve">Reabilitare si prelungire copertina locomotive electrice la
</t>
    </r>
    <r>
      <rPr>
        <sz val="7.5"/>
        <rFont val="Times New Roman"/>
        <family val="1"/>
      </rPr>
      <t>depoul Iasi - executie</t>
    </r>
  </si>
  <si>
    <r>
      <rPr>
        <sz val="7.5"/>
        <rFont val="Times New Roman"/>
        <family val="1"/>
      </rPr>
      <t xml:space="preserve">18.01.2021-
</t>
    </r>
    <r>
      <rPr>
        <sz val="7.5"/>
        <rFont val="Times New Roman"/>
        <family val="1"/>
      </rPr>
      <t>16.02.2021</t>
    </r>
  </si>
  <si>
    <r>
      <rPr>
        <sz val="7.5"/>
        <rFont val="Times New Roman"/>
        <family val="1"/>
      </rPr>
      <t>3/15.02.2021</t>
    </r>
  </si>
  <si>
    <r>
      <rPr>
        <sz val="7.5"/>
        <rFont val="Times New Roman"/>
        <family val="1"/>
      </rPr>
      <t>Radiotelefon portabil cu acumulator si antena de rezerva</t>
    </r>
  </si>
  <si>
    <r>
      <rPr>
        <sz val="7.5"/>
        <rFont val="Times New Roman"/>
        <family val="1"/>
      </rPr>
      <t xml:space="preserve">15.02.2021-
</t>
    </r>
    <r>
      <rPr>
        <sz val="7.5"/>
        <rFont val="Times New Roman"/>
        <family val="1"/>
      </rPr>
      <t>14.03.2021</t>
    </r>
  </si>
  <si>
    <r>
      <rPr>
        <sz val="7.5"/>
        <rFont val="Times New Roman"/>
        <family val="1"/>
      </rPr>
      <t>Asti International SRL</t>
    </r>
  </si>
  <si>
    <r>
      <rPr>
        <sz val="7.5"/>
        <rFont val="Times New Roman"/>
        <family val="1"/>
      </rPr>
      <t>4/18.02.2021</t>
    </r>
  </si>
  <si>
    <r>
      <rPr>
        <sz val="7.5"/>
        <rFont val="Times New Roman"/>
        <family val="1"/>
      </rPr>
      <t xml:space="preserve">Serviciul de monitorizare permanenta (24/24 ore) prin dispecerat şi intervenţie rapidă cu echipaj în caz de efracţie la Staţiile CFR: Bacău, Roman, Piatra Neamţ, Buhuşi,
</t>
    </r>
    <r>
      <rPr>
        <sz val="7.5"/>
        <rFont val="Times New Roman"/>
        <family val="1"/>
      </rPr>
      <t>Roznov, Podoleni, Agentia de Voiaj CFR Bacău, Agenţia de Voiaj CFR Piatra Neamţ</t>
    </r>
  </si>
  <si>
    <r>
      <rPr>
        <sz val="7.5"/>
        <rFont val="Times New Roman"/>
        <family val="1"/>
      </rPr>
      <t xml:space="preserve">01.03.2021-
</t>
    </r>
    <r>
      <rPr>
        <sz val="7.5"/>
        <rFont val="Times New Roman"/>
        <family val="1"/>
      </rPr>
      <t>28.02.2022</t>
    </r>
  </si>
  <si>
    <r>
      <rPr>
        <sz val="7.5"/>
        <rFont val="Times New Roman"/>
        <family val="1"/>
      </rPr>
      <t>Romanian Security System SRL</t>
    </r>
  </si>
  <si>
    <r>
      <rPr>
        <sz val="7.5"/>
        <rFont val="Times New Roman"/>
        <family val="1"/>
      </rPr>
      <t>5/24.02.2021</t>
    </r>
  </si>
  <si>
    <r>
      <rPr>
        <sz val="7.5"/>
        <rFont val="Times New Roman"/>
        <family val="1"/>
      </rPr>
      <t>Material marunt de cale pentru subunitatile SRTFC Iasi lot 3 - tirfoane</t>
    </r>
  </si>
  <si>
    <r>
      <rPr>
        <sz val="7.5"/>
        <rFont val="Times New Roman"/>
        <family val="1"/>
      </rPr>
      <t xml:space="preserve">24.02.2021-
</t>
    </r>
    <r>
      <rPr>
        <sz val="7.5"/>
        <rFont val="Times New Roman"/>
        <family val="1"/>
      </rPr>
      <t>23.06.2021</t>
    </r>
  </si>
  <si>
    <r>
      <rPr>
        <sz val="7.5"/>
        <rFont val="Times New Roman"/>
        <family val="1"/>
      </rPr>
      <t xml:space="preserve">Global Business Development&amp;Constructi
</t>
    </r>
    <r>
      <rPr>
        <sz val="7.5"/>
        <rFont val="Times New Roman"/>
        <family val="1"/>
      </rPr>
      <t>on SRL</t>
    </r>
  </si>
  <si>
    <r>
      <rPr>
        <sz val="7.5"/>
        <rFont val="Times New Roman"/>
        <family val="1"/>
      </rPr>
      <t>6/24.02.2021</t>
    </r>
  </si>
  <si>
    <r>
      <rPr>
        <sz val="7.5"/>
        <rFont val="Times New Roman"/>
        <family val="1"/>
      </rPr>
      <t>Material marunt de cale pentru subunitatile SRTFC Iasi lot 4 - inele resort</t>
    </r>
  </si>
  <si>
    <r>
      <rPr>
        <sz val="7.5"/>
        <rFont val="Times New Roman"/>
        <family val="1"/>
      </rPr>
      <t xml:space="preserve">Global Business
</t>
    </r>
    <r>
      <rPr>
        <sz val="7.5"/>
        <rFont val="Times New Roman"/>
        <family val="1"/>
      </rPr>
      <t>Development&amp;Constructi on SRL</t>
    </r>
  </si>
  <si>
    <r>
      <rPr>
        <sz val="7.5"/>
        <rFont val="Times New Roman"/>
        <family val="1"/>
      </rPr>
      <t>7/24.02.2021</t>
    </r>
  </si>
  <si>
    <r>
      <rPr>
        <sz val="7.5"/>
        <rFont val="Times New Roman"/>
        <family val="1"/>
      </rPr>
      <t xml:space="preserve">Material marunt de cale pentru subunitatile SRTFC Iasi lot
</t>
    </r>
    <r>
      <rPr>
        <sz val="7.5"/>
        <rFont val="Times New Roman"/>
        <family val="1"/>
      </rPr>
      <t>5 - piese pentru VPA</t>
    </r>
  </si>
  <si>
    <r>
      <rPr>
        <sz val="7.5"/>
        <rFont val="Times New Roman"/>
        <family val="1"/>
      </rPr>
      <t>Gamiatricos Com SRL</t>
    </r>
  </si>
  <si>
    <r>
      <rPr>
        <sz val="7.5"/>
        <rFont val="Times New Roman"/>
        <family val="1"/>
      </rPr>
      <t>8/24.02.2021</t>
    </r>
  </si>
  <si>
    <r>
      <rPr>
        <sz val="7.5"/>
        <rFont val="Times New Roman"/>
        <family val="1"/>
      </rPr>
      <t xml:space="preserve">Material marunt de cale pentru subunitatile SRTFC Iasi lot
</t>
    </r>
    <r>
      <rPr>
        <sz val="7.5"/>
        <rFont val="Times New Roman"/>
        <family val="1"/>
      </rPr>
      <t>7 - dibluri</t>
    </r>
  </si>
  <si>
    <r>
      <rPr>
        <sz val="7.5"/>
        <rFont val="Times New Roman"/>
        <family val="1"/>
      </rPr>
      <t>9/25.02.2021</t>
    </r>
  </si>
  <si>
    <r>
      <rPr>
        <sz val="7.5"/>
        <rFont val="Times New Roman"/>
        <family val="1"/>
      </rPr>
      <t xml:space="preserve">Material marunt de cale pentru subunitatile SRTFC Iasi lot
</t>
    </r>
    <r>
      <rPr>
        <sz val="7.5"/>
        <rFont val="Times New Roman"/>
        <family val="1"/>
      </rPr>
      <t>6 - eclise lignofoliu</t>
    </r>
  </si>
  <si>
    <r>
      <rPr>
        <sz val="7.5"/>
        <rFont val="Times New Roman"/>
        <family val="1"/>
      </rPr>
      <t xml:space="preserve">25.02.2021-
</t>
    </r>
    <r>
      <rPr>
        <sz val="7.5"/>
        <rFont val="Times New Roman"/>
        <family val="1"/>
      </rPr>
      <t>24.06.2021</t>
    </r>
  </si>
  <si>
    <r>
      <rPr>
        <sz val="7.5"/>
        <rFont val="Times New Roman"/>
        <family val="1"/>
      </rPr>
      <t>Confermet Industrial SRL</t>
    </r>
  </si>
  <si>
    <r>
      <rPr>
        <sz val="7.5"/>
        <rFont val="Times New Roman"/>
        <family val="1"/>
      </rPr>
      <t>10/26.02.2021</t>
    </r>
  </si>
  <si>
    <r>
      <rPr>
        <sz val="7.5"/>
        <rFont val="Times New Roman"/>
        <family val="1"/>
      </rPr>
      <t xml:space="preserve">26.02.2021-
</t>
    </r>
    <r>
      <rPr>
        <sz val="7.5"/>
        <rFont val="Times New Roman"/>
        <family val="1"/>
      </rPr>
      <t>25.02.2022</t>
    </r>
  </si>
  <si>
    <r>
      <rPr>
        <sz val="7.5"/>
        <rFont val="Times New Roman"/>
        <family val="1"/>
      </rPr>
      <t>12/23.03.2021</t>
    </r>
  </si>
  <si>
    <r>
      <rPr>
        <sz val="7.5"/>
        <rFont val="Times New Roman"/>
        <family val="1"/>
      </rPr>
      <t>Colectare, transport si depunere a valorilor banesti si instrumentelor de plata din subunitatile SRTFC Iasi la unitatile bancare teritoriale - contract subsecvent la acord cadru nr. 11/23.03.2021</t>
    </r>
  </si>
  <si>
    <r>
      <rPr>
        <sz val="7.5"/>
        <rFont val="Times New Roman"/>
        <family val="1"/>
      </rPr>
      <t xml:space="preserve">10.04.2021-
</t>
    </r>
    <r>
      <rPr>
        <sz val="7.5"/>
        <rFont val="Times New Roman"/>
        <family val="1"/>
      </rPr>
      <t>09.04.2022</t>
    </r>
  </si>
  <si>
    <r>
      <rPr>
        <sz val="7.5"/>
        <rFont val="Times New Roman"/>
        <family val="1"/>
      </rPr>
      <t>13/25.03.2021</t>
    </r>
  </si>
  <si>
    <r>
      <rPr>
        <sz val="7.5"/>
        <rFont val="Times New Roman"/>
        <family val="1"/>
      </rPr>
      <t>Servicii de asigurare tip RCA pentru autovehicule</t>
    </r>
  </si>
  <si>
    <r>
      <rPr>
        <sz val="7.5"/>
        <rFont val="Times New Roman"/>
        <family val="1"/>
      </rPr>
      <t xml:space="preserve">25.03.2021-
</t>
    </r>
    <r>
      <rPr>
        <sz val="7.5"/>
        <rFont val="Times New Roman"/>
        <family val="1"/>
      </rPr>
      <t>22.03.2022</t>
    </r>
  </si>
  <si>
    <r>
      <rPr>
        <sz val="7.5"/>
        <rFont val="Times New Roman"/>
        <family val="1"/>
      </rPr>
      <t>14/07.04.2021</t>
    </r>
  </si>
  <si>
    <r>
      <rPr>
        <sz val="7.5"/>
        <rFont val="Times New Roman"/>
        <family val="1"/>
      </rPr>
      <t xml:space="preserve">07.04.2021-
</t>
    </r>
    <r>
      <rPr>
        <sz val="7.5"/>
        <rFont val="Times New Roman"/>
        <family val="1"/>
      </rPr>
      <t>06.10.2021</t>
    </r>
  </si>
  <si>
    <r>
      <rPr>
        <sz val="7.5"/>
        <rFont val="Times New Roman"/>
        <family val="1"/>
      </rPr>
      <t>15/16.04.2021</t>
    </r>
  </si>
  <si>
    <r>
      <rPr>
        <sz val="7.5"/>
        <rFont val="Times New Roman"/>
        <family val="1"/>
      </rPr>
      <t>Certificat digital calificat</t>
    </r>
  </si>
  <si>
    <r>
      <rPr>
        <sz val="7.5"/>
        <rFont val="Times New Roman"/>
        <family val="1"/>
      </rPr>
      <t xml:space="preserve">21.04.2021-
</t>
    </r>
    <r>
      <rPr>
        <sz val="7.5"/>
        <rFont val="Times New Roman"/>
        <family val="1"/>
      </rPr>
      <t>21.04.2024</t>
    </r>
  </si>
  <si>
    <r>
      <rPr>
        <sz val="7.5"/>
        <rFont val="Times New Roman"/>
        <family val="1"/>
      </rPr>
      <t>17/17.05.2021</t>
    </r>
  </si>
  <si>
    <r>
      <rPr>
        <sz val="7.5"/>
        <rFont val="Times New Roman"/>
        <family val="1"/>
      </rPr>
      <t>Elaborare documentatie analiza de risc la securitate fizica si revizuire analiza de risc la securitate fizica pentru subunitatile apartinand SRTFC Iasi</t>
    </r>
  </si>
  <si>
    <r>
      <rPr>
        <sz val="7.5"/>
        <rFont val="Times New Roman"/>
        <family val="1"/>
      </rPr>
      <t xml:space="preserve">17.05.2021-
</t>
    </r>
    <r>
      <rPr>
        <sz val="7.5"/>
        <rFont val="Times New Roman"/>
        <family val="1"/>
      </rPr>
      <t>16.07.2021</t>
    </r>
  </si>
  <si>
    <r>
      <rPr>
        <sz val="7.5"/>
        <rFont val="Times New Roman"/>
        <family val="1"/>
      </rPr>
      <t>Mecu Ion PFA</t>
    </r>
  </si>
  <si>
    <r>
      <rPr>
        <sz val="7.5"/>
        <rFont val="Times New Roman"/>
        <family val="1"/>
      </rPr>
      <t>18/17.05.2021</t>
    </r>
  </si>
  <si>
    <r>
      <rPr>
        <sz val="7.5"/>
        <rFont val="Times New Roman"/>
        <family val="1"/>
      </rPr>
      <t xml:space="preserve">17.05.2021-
</t>
    </r>
    <r>
      <rPr>
        <sz val="7.5"/>
        <rFont val="Times New Roman"/>
        <family val="1"/>
      </rPr>
      <t>16.05.2022</t>
    </r>
  </si>
  <si>
    <r>
      <rPr>
        <sz val="7.5"/>
        <rFont val="Times New Roman"/>
        <family val="1"/>
      </rPr>
      <t>19/27.05.2021</t>
    </r>
  </si>
  <si>
    <r>
      <rPr>
        <sz val="7.5"/>
        <rFont val="Times New Roman"/>
        <family val="1"/>
      </rPr>
      <t>Servicii de examinari medicale si psihologice pentru personalul cu atributii in siguranta transporturilor din cadrul SRTFC Iasi - in Iasi lot 1</t>
    </r>
  </si>
  <si>
    <r>
      <rPr>
        <sz val="7.5"/>
        <rFont val="Times New Roman"/>
        <family val="1"/>
      </rPr>
      <t xml:space="preserve">27.05.2021-
</t>
    </r>
    <r>
      <rPr>
        <sz val="7.5"/>
        <rFont val="Times New Roman"/>
        <family val="1"/>
      </rPr>
      <t>26.05.2022</t>
    </r>
  </si>
  <si>
    <r>
      <rPr>
        <sz val="7.5"/>
        <rFont val="Times New Roman"/>
        <family val="1"/>
      </rPr>
      <t>20/27.05.2021</t>
    </r>
  </si>
  <si>
    <r>
      <rPr>
        <sz val="7.5"/>
        <rFont val="Times New Roman"/>
        <family val="1"/>
      </rPr>
      <t>Servicii de examinari medicale si psihologice pentru personalul cu atributii in siguranta transporturilor din cadrul SRTFC Iasi - in Suceava lot 2</t>
    </r>
  </si>
  <si>
    <r>
      <rPr>
        <sz val="7.5"/>
        <rFont val="Times New Roman"/>
        <family val="1"/>
      </rPr>
      <t>21/03.06.2021</t>
    </r>
  </si>
  <si>
    <r>
      <rPr>
        <sz val="7.5"/>
        <rFont val="Times New Roman"/>
        <family val="1"/>
      </rPr>
      <t xml:space="preserve">03.06.2021-
</t>
    </r>
    <r>
      <rPr>
        <sz val="7.5"/>
        <rFont val="Times New Roman"/>
        <family val="1"/>
      </rPr>
      <t>02.10.2021</t>
    </r>
  </si>
  <si>
    <r>
      <rPr>
        <sz val="7.5"/>
        <rFont val="Times New Roman"/>
        <family val="1"/>
      </rPr>
      <t>22/07.06.2021</t>
    </r>
  </si>
  <si>
    <r>
      <rPr>
        <sz val="7.5"/>
        <rFont val="Times New Roman"/>
        <family val="1"/>
      </rPr>
      <t xml:space="preserve">Repararea echipamentelor de frana din dotarea vagoanelor
</t>
    </r>
    <r>
      <rPr>
        <sz val="7.5"/>
        <rFont val="Times New Roman"/>
        <family val="1"/>
      </rPr>
      <t>de calatori</t>
    </r>
  </si>
  <si>
    <r>
      <rPr>
        <sz val="7.5"/>
        <rFont val="Times New Roman"/>
        <family val="1"/>
      </rPr>
      <t xml:space="preserve">07.06.2021-
</t>
    </r>
    <r>
      <rPr>
        <sz val="7.5"/>
        <rFont val="Times New Roman"/>
        <family val="1"/>
      </rPr>
      <t>06.06.2022</t>
    </r>
  </si>
  <si>
    <r>
      <rPr>
        <sz val="7.5"/>
        <rFont val="Times New Roman"/>
        <family val="1"/>
      </rPr>
      <t>24/25.06.2021</t>
    </r>
  </si>
  <si>
    <r>
      <rPr>
        <sz val="7.5"/>
        <rFont val="Times New Roman"/>
        <family val="1"/>
      </rPr>
      <t>Serviciul de evaluare peentru imobilul SELC Bacau</t>
    </r>
  </si>
  <si>
    <r>
      <rPr>
        <sz val="7.5"/>
        <rFont val="Times New Roman"/>
        <family val="1"/>
      </rPr>
      <t xml:space="preserve">28.06.2021-
</t>
    </r>
    <r>
      <rPr>
        <sz val="7.5"/>
        <rFont val="Times New Roman"/>
        <family val="1"/>
      </rPr>
      <t>07.07.2021</t>
    </r>
  </si>
  <si>
    <r>
      <rPr>
        <sz val="7.5"/>
        <rFont val="Times New Roman"/>
        <family val="1"/>
      </rPr>
      <t>Societatea Evaluare si Expertiza Judiciara Olaru si Asociatii SRL</t>
    </r>
  </si>
  <si>
    <r>
      <rPr>
        <sz val="7.5"/>
        <rFont val="Times New Roman"/>
        <family val="1"/>
      </rPr>
      <t>25/02.07.2021</t>
    </r>
  </si>
  <si>
    <r>
      <rPr>
        <sz val="7.5"/>
        <rFont val="Times New Roman"/>
        <family val="1"/>
      </rPr>
      <t xml:space="preserve">20.07.2021-
</t>
    </r>
    <r>
      <rPr>
        <sz val="7.5"/>
        <rFont val="Times New Roman"/>
        <family val="1"/>
      </rPr>
      <t>19.07.2022</t>
    </r>
  </si>
  <si>
    <r>
      <rPr>
        <sz val="7.5"/>
        <rFont val="Times New Roman"/>
        <family val="1"/>
      </rPr>
      <t>27/08.07.2021</t>
    </r>
  </si>
  <si>
    <r>
      <rPr>
        <sz val="7.5"/>
        <rFont val="Times New Roman"/>
        <family val="1"/>
      </rPr>
      <t xml:space="preserve">Curatare si ecologizare decantor, conducte si camine de vizitare din reteaua de canalizare industriala si cea
</t>
    </r>
    <r>
      <rPr>
        <sz val="7.5"/>
        <rFont val="Times New Roman"/>
        <family val="1"/>
      </rPr>
      <t>menajera din SELC Bacau</t>
    </r>
  </si>
  <si>
    <r>
      <rPr>
        <sz val="7.5"/>
        <rFont val="Times New Roman"/>
        <family val="1"/>
      </rPr>
      <t xml:space="preserve">08.07.2021-
</t>
    </r>
    <r>
      <rPr>
        <sz val="7.5"/>
        <rFont val="Times New Roman"/>
        <family val="1"/>
      </rPr>
      <t>07.08.2021</t>
    </r>
  </si>
  <si>
    <r>
      <rPr>
        <sz val="7.5"/>
        <rFont val="Times New Roman"/>
        <family val="1"/>
      </rPr>
      <t>Green Atlantic SRL</t>
    </r>
  </si>
  <si>
    <r>
      <rPr>
        <sz val="7.5"/>
        <rFont val="Times New Roman"/>
        <family val="1"/>
      </rPr>
      <t>28/12.07.2021</t>
    </r>
  </si>
  <si>
    <r>
      <rPr>
        <sz val="7.5"/>
        <rFont val="Times New Roman"/>
        <family val="1"/>
      </rPr>
      <t xml:space="preserve">Verificare, reparare si incarcare stingatoare de incendiu din
</t>
    </r>
    <r>
      <rPr>
        <sz val="7.5"/>
        <rFont val="Times New Roman"/>
        <family val="1"/>
      </rPr>
      <t>subunitatile SRTFC Iasi</t>
    </r>
  </si>
  <si>
    <r>
      <rPr>
        <sz val="7.5"/>
        <rFont val="Times New Roman"/>
        <family val="1"/>
      </rPr>
      <t xml:space="preserve">12.07.2021-
</t>
    </r>
    <r>
      <rPr>
        <sz val="7.5"/>
        <rFont val="Times New Roman"/>
        <family val="1"/>
      </rPr>
      <t>11.07.2022</t>
    </r>
  </si>
  <si>
    <r>
      <rPr>
        <sz val="7.5"/>
        <rFont val="Times New Roman"/>
        <family val="1"/>
      </rPr>
      <t>Iasisting Group SRL</t>
    </r>
  </si>
  <si>
    <r>
      <rPr>
        <sz val="7.5"/>
        <rFont val="Times New Roman"/>
        <family val="1"/>
      </rPr>
      <t>29/12.07.2021</t>
    </r>
  </si>
  <si>
    <r>
      <rPr>
        <sz val="7.5"/>
        <rFont val="Times New Roman"/>
        <family val="1"/>
      </rPr>
      <t>Apavital SA</t>
    </r>
  </si>
  <si>
    <r>
      <rPr>
        <sz val="7.5"/>
        <rFont val="Times New Roman"/>
        <family val="1"/>
      </rPr>
      <t>30/14.07.2021</t>
    </r>
  </si>
  <si>
    <r>
      <rPr>
        <sz val="7.5"/>
        <rFont val="Times New Roman"/>
        <family val="1"/>
      </rPr>
      <t>Serviciul de mentenanta masini de ridicat la Depoul de locomotive Iasi si Revizia de vagoane Iasi</t>
    </r>
  </si>
  <si>
    <r>
      <rPr>
        <sz val="7.5"/>
        <rFont val="Times New Roman"/>
        <family val="1"/>
      </rPr>
      <t xml:space="preserve">14.07.2021-
</t>
    </r>
    <r>
      <rPr>
        <sz val="7.5"/>
        <rFont val="Times New Roman"/>
        <family val="1"/>
      </rPr>
      <t>13.07.2022</t>
    </r>
  </si>
  <si>
    <r>
      <rPr>
        <sz val="7.5"/>
        <rFont val="Times New Roman"/>
        <family val="1"/>
      </rPr>
      <t>Universal Service SRL</t>
    </r>
  </si>
  <si>
    <r>
      <rPr>
        <sz val="7.5"/>
        <rFont val="Times New Roman"/>
        <family val="1"/>
      </rPr>
      <t>31/29.07.2021</t>
    </r>
  </si>
  <si>
    <r>
      <rPr>
        <sz val="7.5"/>
        <rFont val="Times New Roman"/>
        <family val="1"/>
      </rPr>
      <t xml:space="preserve">29.07.2021-
</t>
    </r>
    <r>
      <rPr>
        <sz val="7.5"/>
        <rFont val="Times New Roman"/>
        <family val="1"/>
      </rPr>
      <t>28.11.2021</t>
    </r>
  </si>
  <si>
    <r>
      <rPr>
        <sz val="7.5"/>
        <rFont val="Times New Roman"/>
        <family val="1"/>
      </rPr>
      <t>Artoil SRL</t>
    </r>
  </si>
  <si>
    <r>
      <rPr>
        <sz val="7.5"/>
        <rFont val="Times New Roman"/>
        <family val="1"/>
      </rPr>
      <t>32/29.07.2021</t>
    </r>
  </si>
  <si>
    <r>
      <rPr>
        <sz val="7.5"/>
        <rFont val="Times New Roman"/>
        <family val="1"/>
      </rPr>
      <t xml:space="preserve">RTC Proffice Experience
</t>
    </r>
    <r>
      <rPr>
        <sz val="7.5"/>
        <rFont val="Times New Roman"/>
        <family val="1"/>
      </rPr>
      <t>SA</t>
    </r>
  </si>
  <si>
    <r>
      <rPr>
        <sz val="7.5"/>
        <rFont val="Times New Roman"/>
        <family val="1"/>
      </rPr>
      <t>33/04.08.2021</t>
    </r>
  </si>
  <si>
    <r>
      <rPr>
        <sz val="7.5"/>
        <rFont val="Times New Roman"/>
        <family val="1"/>
      </rPr>
      <t xml:space="preserve">Servicii de proiectare pentru sisteme de securitate in cadrul
</t>
    </r>
    <r>
      <rPr>
        <sz val="7.5"/>
        <rFont val="Times New Roman"/>
        <family val="1"/>
      </rPr>
      <t>subunitatilor SRTFC Iasi</t>
    </r>
  </si>
  <si>
    <r>
      <rPr>
        <sz val="7.5"/>
        <rFont val="Times New Roman"/>
        <family val="1"/>
      </rPr>
      <t xml:space="preserve">05.08.2021-
</t>
    </r>
    <r>
      <rPr>
        <sz val="7.5"/>
        <rFont val="Times New Roman"/>
        <family val="1"/>
      </rPr>
      <t>05.10.2021</t>
    </r>
  </si>
  <si>
    <r>
      <rPr>
        <sz val="7.5"/>
        <rFont val="Times New Roman"/>
        <family val="1"/>
      </rPr>
      <t>34/10.08.2021</t>
    </r>
  </si>
  <si>
    <r>
      <rPr>
        <sz val="7.5"/>
        <rFont val="Times New Roman"/>
        <family val="1"/>
      </rPr>
      <t>EIP - Salopete lot 1</t>
    </r>
  </si>
  <si>
    <r>
      <rPr>
        <sz val="7.5"/>
        <rFont val="Times New Roman"/>
        <family val="1"/>
      </rPr>
      <t xml:space="preserve">10.08.2021-
</t>
    </r>
    <r>
      <rPr>
        <sz val="7.5"/>
        <rFont val="Times New Roman"/>
        <family val="1"/>
      </rPr>
      <t>09.01.2022</t>
    </r>
  </si>
  <si>
    <r>
      <rPr>
        <sz val="7.5"/>
        <rFont val="Times New Roman"/>
        <family val="1"/>
      </rPr>
      <t>35/11.08.2021</t>
    </r>
  </si>
  <si>
    <r>
      <rPr>
        <sz val="7.5"/>
        <rFont val="Times New Roman"/>
        <family val="1"/>
      </rPr>
      <t>EIP - Halate doc - lot 3</t>
    </r>
  </si>
  <si>
    <r>
      <rPr>
        <sz val="7.5"/>
        <rFont val="Times New Roman"/>
        <family val="1"/>
      </rPr>
      <t xml:space="preserve">11.08.2021-
</t>
    </r>
    <r>
      <rPr>
        <sz val="7.5"/>
        <rFont val="Times New Roman"/>
        <family val="1"/>
      </rPr>
      <t>10.01.2022</t>
    </r>
  </si>
  <si>
    <r>
      <rPr>
        <sz val="7.5"/>
        <rFont val="Times New Roman"/>
        <family val="1"/>
      </rPr>
      <t>Barna Ghe Alexandra Intreprindere Individuala</t>
    </r>
  </si>
  <si>
    <r>
      <rPr>
        <sz val="7.5"/>
        <rFont val="Times New Roman"/>
        <family val="1"/>
      </rPr>
      <t>36/16.08.2021</t>
    </r>
  </si>
  <si>
    <r>
      <rPr>
        <sz val="7.5"/>
        <rFont val="Times New Roman"/>
        <family val="1"/>
      </rPr>
      <t>Tirfoane tip B2 pentru subunitatiel SRTFC Iasi</t>
    </r>
  </si>
  <si>
    <r>
      <rPr>
        <sz val="7.5"/>
        <rFont val="Times New Roman"/>
        <family val="1"/>
      </rPr>
      <t xml:space="preserve">16.08.2021-
</t>
    </r>
    <r>
      <rPr>
        <sz val="7.5"/>
        <rFont val="Times New Roman"/>
        <family val="1"/>
      </rPr>
      <t>15.10.2021</t>
    </r>
  </si>
  <si>
    <r>
      <rPr>
        <sz val="7.5"/>
        <rFont val="Times New Roman"/>
        <family val="1"/>
      </rPr>
      <t xml:space="preserve">Voestalpine Railway
</t>
    </r>
    <r>
      <rPr>
        <sz val="7.5"/>
        <rFont val="Times New Roman"/>
        <family val="1"/>
      </rPr>
      <t>Systems Romania SA</t>
    </r>
  </si>
  <si>
    <r>
      <rPr>
        <sz val="7.5"/>
        <rFont val="Times New Roman"/>
        <family val="1"/>
      </rPr>
      <t>37/16.08.2021</t>
    </r>
  </si>
  <si>
    <r>
      <rPr>
        <sz val="7.5"/>
        <rFont val="Times New Roman"/>
        <family val="1"/>
      </rPr>
      <t>EIP - pelerina impermeabila reflectorizanta - lot 4</t>
    </r>
  </si>
  <si>
    <r>
      <rPr>
        <sz val="7.5"/>
        <rFont val="Times New Roman"/>
        <family val="1"/>
      </rPr>
      <t xml:space="preserve">16.08.2021-
</t>
    </r>
    <r>
      <rPr>
        <sz val="7.5"/>
        <rFont val="Times New Roman"/>
        <family val="1"/>
      </rPr>
      <t>15.01.2022</t>
    </r>
  </si>
  <si>
    <r>
      <rPr>
        <sz val="7.5"/>
        <rFont val="Times New Roman"/>
        <family val="1"/>
      </rPr>
      <t>39/17.08.2021</t>
    </r>
  </si>
  <si>
    <r>
      <rPr>
        <sz val="7.5"/>
        <rFont val="Times New Roman"/>
        <family val="1"/>
      </rPr>
      <t xml:space="preserve">17.08.2021-
</t>
    </r>
    <r>
      <rPr>
        <sz val="7.5"/>
        <rFont val="Times New Roman"/>
        <family val="1"/>
      </rPr>
      <t>16.08.2022</t>
    </r>
  </si>
  <si>
    <r>
      <rPr>
        <sz val="7.5"/>
        <rFont val="Times New Roman"/>
        <family val="1"/>
      </rPr>
      <t>Dinalucri SRL</t>
    </r>
  </si>
  <si>
    <r>
      <rPr>
        <sz val="7.5"/>
        <rFont val="Times New Roman"/>
        <family val="1"/>
      </rPr>
      <t>40/25.08.2021</t>
    </r>
  </si>
  <si>
    <r>
      <rPr>
        <sz val="7.5"/>
        <rFont val="Times New Roman"/>
        <family val="1"/>
      </rPr>
      <t>EIP - manusi lacatus - lot 2</t>
    </r>
  </si>
  <si>
    <r>
      <rPr>
        <sz val="7.5"/>
        <rFont val="Times New Roman"/>
        <family val="1"/>
      </rPr>
      <t xml:space="preserve">25.08.2021-
</t>
    </r>
    <r>
      <rPr>
        <sz val="7.5"/>
        <rFont val="Times New Roman"/>
        <family val="1"/>
      </rPr>
      <t>24.01.2022</t>
    </r>
  </si>
  <si>
    <r>
      <rPr>
        <sz val="7.5"/>
        <rFont val="Times New Roman"/>
        <family val="1"/>
      </rPr>
      <t>Global Sistem SRL</t>
    </r>
  </si>
  <si>
    <r>
      <rPr>
        <sz val="7.5"/>
        <rFont val="Times New Roman"/>
        <family val="1"/>
      </rPr>
      <t>41/25.08.2021</t>
    </r>
  </si>
  <si>
    <r>
      <rPr>
        <sz val="7.5"/>
        <rFont val="Times New Roman"/>
        <family val="1"/>
      </rPr>
      <t>EIP - costum vatuit si pantalon vatuit - lot 5</t>
    </r>
  </si>
  <si>
    <r>
      <rPr>
        <sz val="7.5"/>
        <rFont val="Times New Roman"/>
        <family val="1"/>
      </rPr>
      <t>42/26.08.2021</t>
    </r>
  </si>
  <si>
    <r>
      <rPr>
        <sz val="7.5"/>
        <rFont val="Times New Roman"/>
        <family val="1"/>
      </rPr>
      <t xml:space="preserve">01.09.2021-
</t>
    </r>
    <r>
      <rPr>
        <sz val="7.5"/>
        <rFont val="Times New Roman"/>
        <family val="1"/>
      </rPr>
      <t>31.08.2022</t>
    </r>
  </si>
  <si>
    <r>
      <rPr>
        <sz val="7.5"/>
        <rFont val="Times New Roman"/>
        <family val="1"/>
      </rPr>
      <t>Mirror Group Print SRL</t>
    </r>
  </si>
  <si>
    <r>
      <rPr>
        <sz val="7.5"/>
        <rFont val="Times New Roman"/>
        <family val="1"/>
      </rPr>
      <t>43/09.09.2021</t>
    </r>
  </si>
  <si>
    <r>
      <rPr>
        <sz val="7.5"/>
        <rFont val="Times New Roman"/>
        <family val="1"/>
      </rPr>
      <t xml:space="preserve">Serviciul de evaluare mijloace fixe din categoria
</t>
    </r>
    <r>
      <rPr>
        <sz val="7.5"/>
        <rFont val="Times New Roman"/>
        <family val="1"/>
      </rPr>
      <t>materialului rulant remorcat (vagoane calatori)</t>
    </r>
  </si>
  <si>
    <r>
      <rPr>
        <sz val="7.5"/>
        <rFont val="Times New Roman"/>
        <family val="1"/>
      </rPr>
      <t xml:space="preserve">09.09.2021-
</t>
    </r>
    <r>
      <rPr>
        <sz val="7.5"/>
        <rFont val="Times New Roman"/>
        <family val="1"/>
      </rPr>
      <t>11.10.2021</t>
    </r>
  </si>
  <si>
    <r>
      <rPr>
        <sz val="7.5"/>
        <rFont val="Times New Roman"/>
        <family val="1"/>
      </rPr>
      <t>44/11.10.2021</t>
    </r>
  </si>
  <si>
    <r>
      <rPr>
        <sz val="7.5"/>
        <rFont val="Times New Roman"/>
        <family val="1"/>
      </rPr>
      <t xml:space="preserve">15.10.2021-
</t>
    </r>
    <r>
      <rPr>
        <sz val="7.5"/>
        <rFont val="Times New Roman"/>
        <family val="1"/>
      </rPr>
      <t>14.10.2022</t>
    </r>
  </si>
  <si>
    <r>
      <rPr>
        <sz val="7.5"/>
        <rFont val="Times New Roman"/>
        <family val="1"/>
      </rPr>
      <t xml:space="preserve">Sheriff Guard Protection
</t>
    </r>
    <r>
      <rPr>
        <sz val="7.5"/>
        <rFont val="Times New Roman"/>
        <family val="1"/>
      </rPr>
      <t>SRL</t>
    </r>
  </si>
  <si>
    <r>
      <rPr>
        <sz val="7.5"/>
        <rFont val="Times New Roman"/>
        <family val="1"/>
      </rPr>
      <t>45/11.10.2021</t>
    </r>
  </si>
  <si>
    <r>
      <rPr>
        <sz val="7.5"/>
        <rFont val="Times New Roman"/>
        <family val="1"/>
      </rPr>
      <t>Servicii de fotocopiere in cadrul SRTFC Iasi</t>
    </r>
  </si>
  <si>
    <r>
      <rPr>
        <sz val="7.5"/>
        <rFont val="Times New Roman"/>
        <family val="1"/>
      </rPr>
      <t xml:space="preserve">11.10.2021-
</t>
    </r>
    <r>
      <rPr>
        <sz val="7.5"/>
        <rFont val="Times New Roman"/>
        <family val="1"/>
      </rPr>
      <t>10.10.2022</t>
    </r>
  </si>
  <si>
    <r>
      <rPr>
        <sz val="7.5"/>
        <rFont val="Times New Roman"/>
        <family val="1"/>
      </rPr>
      <t>46/18.10.2021</t>
    </r>
  </si>
  <si>
    <r>
      <rPr>
        <sz val="7.5"/>
        <rFont val="Times New Roman"/>
        <family val="1"/>
      </rPr>
      <t>Servicii de salubrizare spatii si sediu SRTFC Iasi - lot 2</t>
    </r>
  </si>
  <si>
    <r>
      <rPr>
        <sz val="7.5"/>
        <rFont val="Times New Roman"/>
        <family val="1"/>
      </rPr>
      <t xml:space="preserve">26.10.2021-
</t>
    </r>
    <r>
      <rPr>
        <sz val="7.5"/>
        <rFont val="Times New Roman"/>
        <family val="1"/>
      </rPr>
      <t>25.10.2022</t>
    </r>
  </si>
  <si>
    <r>
      <rPr>
        <sz val="7.5"/>
        <rFont val="Times New Roman"/>
        <family val="1"/>
      </rPr>
      <t>47/18.10.2021</t>
    </r>
  </si>
  <si>
    <r>
      <rPr>
        <sz val="7.5"/>
        <rFont val="Times New Roman"/>
        <family val="1"/>
      </rPr>
      <t xml:space="preserve">Servicii de salubrizare spatii SRTFC Iasi: Dep Iasi, Dep
</t>
    </r>
    <r>
      <rPr>
        <sz val="7.5"/>
        <rFont val="Times New Roman"/>
        <family val="1"/>
      </rPr>
      <t>Suceava, SELC Bacau - lot 1</t>
    </r>
  </si>
  <si>
    <r>
      <rPr>
        <sz val="7.5"/>
        <rFont val="Times New Roman"/>
        <family val="1"/>
      </rPr>
      <t>49/11.11.2021</t>
    </r>
  </si>
  <si>
    <r>
      <rPr>
        <sz val="7.5"/>
        <rFont val="Times New Roman"/>
        <family val="1"/>
      </rPr>
      <t>Reparatie instalatie tensometrica pentru echilibrarea sarcinilor pe osii locomotive – executie la SELC Bacau</t>
    </r>
  </si>
  <si>
    <r>
      <rPr>
        <sz val="7.5"/>
        <rFont val="Times New Roman"/>
        <family val="1"/>
      </rPr>
      <t xml:space="preserve">11.11.2021-
</t>
    </r>
    <r>
      <rPr>
        <sz val="7.5"/>
        <rFont val="Times New Roman"/>
        <family val="1"/>
      </rPr>
      <t>27.12.2021</t>
    </r>
  </si>
  <si>
    <r>
      <rPr>
        <sz val="7.5"/>
        <rFont val="Times New Roman"/>
        <family val="1"/>
      </rPr>
      <t>Adam El Tenso SRL</t>
    </r>
  </si>
  <si>
    <r>
      <rPr>
        <sz val="7.5"/>
        <rFont val="Times New Roman"/>
        <family val="1"/>
      </rPr>
      <t>50/15.11.2021</t>
    </r>
  </si>
  <si>
    <r>
      <rPr>
        <sz val="7.5"/>
        <rFont val="Times New Roman"/>
        <family val="1"/>
      </rPr>
      <t>Centrala termica de 50 kw la Depoul Suceava - lot 2</t>
    </r>
  </si>
  <si>
    <r>
      <rPr>
        <sz val="7.5"/>
        <rFont val="Times New Roman"/>
        <family val="1"/>
      </rPr>
      <t xml:space="preserve">15.11.2021-
</t>
    </r>
    <r>
      <rPr>
        <sz val="7.5"/>
        <rFont val="Times New Roman"/>
        <family val="1"/>
      </rPr>
      <t>06.12.2021</t>
    </r>
  </si>
  <si>
    <r>
      <rPr>
        <sz val="7.5"/>
        <rFont val="Times New Roman"/>
        <family val="1"/>
      </rPr>
      <t>51/15.11.2021</t>
    </r>
  </si>
  <si>
    <r>
      <rPr>
        <sz val="7.5"/>
        <rFont val="Times New Roman"/>
        <family val="1"/>
      </rPr>
      <t>Centrala termica de 125 kw la Depoul Iasi - lot 3</t>
    </r>
  </si>
  <si>
    <r>
      <rPr>
        <sz val="7.5"/>
        <rFont val="Times New Roman"/>
        <family val="1"/>
      </rPr>
      <t>52/15.11.2021</t>
    </r>
  </si>
  <si>
    <r>
      <rPr>
        <sz val="7.5"/>
        <rFont val="Times New Roman"/>
        <family val="1"/>
      </rPr>
      <t>Centrala termica de 24 kw la SELC Bacau - lot 4</t>
    </r>
  </si>
  <si>
    <r>
      <rPr>
        <sz val="7.5"/>
        <rFont val="Times New Roman"/>
        <family val="1"/>
      </rPr>
      <t>53/24.11.2021</t>
    </r>
  </si>
  <si>
    <r>
      <rPr>
        <sz val="7.5"/>
        <rFont val="Times New Roman"/>
        <family val="1"/>
      </rPr>
      <t xml:space="preserve">Centrala termica de 45 kw la Agentia de Voiaj CFR
</t>
    </r>
    <r>
      <rPr>
        <sz val="7.5"/>
        <rFont val="Times New Roman"/>
        <family val="1"/>
      </rPr>
      <t>Calatori Bacau - lot 1</t>
    </r>
  </si>
  <si>
    <r>
      <rPr>
        <sz val="7.5"/>
        <rFont val="Times New Roman"/>
        <family val="1"/>
      </rPr>
      <t xml:space="preserve">24.11.2021-
</t>
    </r>
    <r>
      <rPr>
        <sz val="7.5"/>
        <rFont val="Times New Roman"/>
        <family val="1"/>
      </rPr>
      <t>13.12.2021</t>
    </r>
  </si>
  <si>
    <r>
      <rPr>
        <sz val="7.5"/>
        <rFont val="Times New Roman"/>
        <family val="1"/>
      </rPr>
      <t>54/24.11.2021</t>
    </r>
  </si>
  <si>
    <r>
      <rPr>
        <sz val="7.5"/>
        <rFont val="Times New Roman"/>
        <family val="1"/>
      </rPr>
      <t xml:space="preserve">Centrala termica de 24 kw la Agentia de Voiaj CFR
</t>
    </r>
    <r>
      <rPr>
        <sz val="7.5"/>
        <rFont val="Times New Roman"/>
        <family val="1"/>
      </rPr>
      <t>Calatori Vaslui - lot 2</t>
    </r>
  </si>
  <si>
    <r>
      <rPr>
        <sz val="7.5"/>
        <rFont val="Times New Roman"/>
        <family val="1"/>
      </rPr>
      <t>55/24.11.2021</t>
    </r>
  </si>
  <si>
    <r>
      <rPr>
        <sz val="7.5"/>
        <rFont val="Times New Roman"/>
        <family val="1"/>
      </rPr>
      <t>Centrala termica de 24 kw la Depoul Iasi - lot 3</t>
    </r>
  </si>
  <si>
    <r>
      <rPr>
        <sz val="7.5"/>
        <rFont val="Times New Roman"/>
        <family val="1"/>
      </rPr>
      <t>56/24.11.2021</t>
    </r>
  </si>
  <si>
    <r>
      <rPr>
        <sz val="7.5"/>
        <rFont val="Times New Roman"/>
        <family val="1"/>
      </rPr>
      <t>Centrala termica de 24 kw la Revizia Suceava - lot 4</t>
    </r>
  </si>
  <si>
    <r>
      <rPr>
        <sz val="7.5"/>
        <rFont val="Times New Roman"/>
        <family val="1"/>
      </rPr>
      <t>57/06.12.2021</t>
    </r>
  </si>
  <si>
    <r>
      <rPr>
        <sz val="7.5"/>
        <rFont val="Times New Roman"/>
        <family val="1"/>
      </rPr>
      <t>Servicii de implementare a aplicatiei de pozitionare globala (GPS) si monitorizare a parcului auto SRTFC Iasi</t>
    </r>
  </si>
  <si>
    <r>
      <rPr>
        <sz val="7.5"/>
        <rFont val="Times New Roman"/>
        <family val="1"/>
      </rPr>
      <t xml:space="preserve">06.12.2021-
</t>
    </r>
    <r>
      <rPr>
        <sz val="7.5"/>
        <rFont val="Times New Roman"/>
        <family val="1"/>
      </rPr>
      <t>05.12.2022</t>
    </r>
  </si>
  <si>
    <r>
      <rPr>
        <sz val="7.5"/>
        <rFont val="Times New Roman"/>
        <family val="1"/>
      </rPr>
      <t>58/16.12.2021</t>
    </r>
  </si>
  <si>
    <r>
      <rPr>
        <sz val="7.5"/>
        <rFont val="Times New Roman"/>
        <family val="1"/>
      </rPr>
      <t xml:space="preserve">16.12.2021-
</t>
    </r>
    <r>
      <rPr>
        <sz val="7.5"/>
        <rFont val="Times New Roman"/>
        <family val="1"/>
      </rPr>
      <t>15.01.2022</t>
    </r>
  </si>
  <si>
    <r>
      <rPr>
        <sz val="7.5"/>
        <rFont val="Times New Roman"/>
        <family val="1"/>
      </rPr>
      <t>Micro World SRL</t>
    </r>
  </si>
  <si>
    <r>
      <rPr>
        <sz val="7.5"/>
        <rFont val="Times New Roman"/>
        <family val="1"/>
      </rPr>
      <t>59/27.12.2021</t>
    </r>
  </si>
  <si>
    <r>
      <rPr>
        <sz val="7.5"/>
        <rFont val="Times New Roman"/>
        <family val="1"/>
      </rPr>
      <t>Spalari textile la dormitoarele statiilor de pe raza SRTFC Iasi, la dormitorul Depoului CF Iasi, dormitorul Depoului CF Suceava si dormitorul SELC Bacau</t>
    </r>
  </si>
  <si>
    <r>
      <rPr>
        <sz val="7.5"/>
        <rFont val="Times New Roman"/>
        <family val="1"/>
      </rPr>
      <t xml:space="preserve">01.01.2022-
</t>
    </r>
    <r>
      <rPr>
        <sz val="7.5"/>
        <rFont val="Times New Roman"/>
        <family val="1"/>
      </rPr>
      <t>31.12.2022</t>
    </r>
  </si>
  <si>
    <r>
      <rPr>
        <sz val="7.5"/>
        <rFont val="Times New Roman"/>
        <family val="1"/>
      </rPr>
      <t>Curatatoria Omniclean SRL</t>
    </r>
  </si>
  <si>
    <r>
      <rPr>
        <sz val="7.5"/>
        <rFont val="Times New Roman"/>
        <family val="1"/>
      </rPr>
      <t>1/08.02.2022</t>
    </r>
  </si>
  <si>
    <r>
      <rPr>
        <sz val="7.5"/>
        <rFont val="Times New Roman"/>
        <family val="1"/>
      </rPr>
      <t xml:space="preserve">Materiale pentru cale ferata normala eclise din lignofoliu
</t>
    </r>
    <r>
      <rPr>
        <sz val="7.5"/>
        <rFont val="Times New Roman"/>
        <family val="1"/>
      </rPr>
      <t>pentru joanta tip 49 - lot 2</t>
    </r>
  </si>
  <si>
    <r>
      <rPr>
        <sz val="7.5"/>
        <rFont val="Times New Roman"/>
        <family val="1"/>
      </rPr>
      <t xml:space="preserve">08.02.2022-
</t>
    </r>
    <r>
      <rPr>
        <sz val="7.5"/>
        <rFont val="Times New Roman"/>
        <family val="1"/>
      </rPr>
      <t>07.04.2022</t>
    </r>
  </si>
  <si>
    <r>
      <rPr>
        <sz val="7.5"/>
        <rFont val="Times New Roman"/>
        <family val="1"/>
      </rPr>
      <t>Spiact Cluj SA</t>
    </r>
  </si>
  <si>
    <r>
      <rPr>
        <sz val="7.5"/>
        <rFont val="Times New Roman"/>
        <family val="1"/>
      </rPr>
      <t>2/21.02.2022</t>
    </r>
  </si>
  <si>
    <r>
      <rPr>
        <sz val="7.5"/>
        <rFont val="Times New Roman"/>
        <family val="1"/>
      </rPr>
      <t xml:space="preserve">Materiale pentru cale ferata normala traverse din lemn
</t>
    </r>
    <r>
      <rPr>
        <sz val="7.5"/>
        <rFont val="Times New Roman"/>
        <family val="1"/>
      </rPr>
      <t>normale impregnate - lot 1</t>
    </r>
  </si>
  <si>
    <r>
      <rPr>
        <sz val="7.5"/>
        <rFont val="Times New Roman"/>
        <family val="1"/>
      </rPr>
      <t xml:space="preserve">21.02.2022-
</t>
    </r>
    <r>
      <rPr>
        <sz val="7.5"/>
        <rFont val="Times New Roman"/>
        <family val="1"/>
      </rPr>
      <t>20.04.2022</t>
    </r>
  </si>
  <si>
    <r>
      <rPr>
        <sz val="7.5"/>
        <rFont val="Times New Roman"/>
        <family val="1"/>
      </rPr>
      <t>Salmir Impex SRL</t>
    </r>
  </si>
  <si>
    <r>
      <rPr>
        <sz val="7.5"/>
        <rFont val="Times New Roman"/>
        <family val="1"/>
      </rPr>
      <t>3/25.02.2022</t>
    </r>
  </si>
  <si>
    <r>
      <rPr>
        <sz val="7.5"/>
        <rFont val="Times New Roman"/>
        <family val="1"/>
      </rPr>
      <t xml:space="preserve">25.02.2022-
</t>
    </r>
    <r>
      <rPr>
        <sz val="7.5"/>
        <rFont val="Times New Roman"/>
        <family val="1"/>
      </rPr>
      <t>24.02.2023</t>
    </r>
  </si>
  <si>
    <r>
      <rPr>
        <sz val="7.5"/>
        <rFont val="Times New Roman"/>
        <family val="1"/>
      </rPr>
      <t>4/16.03.2022</t>
    </r>
  </si>
  <si>
    <r>
      <rPr>
        <sz val="7.5"/>
        <rFont val="Times New Roman"/>
        <family val="1"/>
      </rPr>
      <t xml:space="preserve">01.04.2022-
</t>
    </r>
    <r>
      <rPr>
        <sz val="7.5"/>
        <rFont val="Times New Roman"/>
        <family val="1"/>
      </rPr>
      <t>30.09.2022</t>
    </r>
  </si>
  <si>
    <r>
      <rPr>
        <sz val="7.5"/>
        <rFont val="Times New Roman"/>
        <family val="1"/>
      </rPr>
      <t>5/23.03.2022</t>
    </r>
  </si>
  <si>
    <r>
      <rPr>
        <sz val="7.5"/>
        <rFont val="Times New Roman"/>
        <family val="1"/>
      </rPr>
      <t xml:space="preserve">28.03.2022-
</t>
    </r>
    <r>
      <rPr>
        <sz val="7.5"/>
        <rFont val="Times New Roman"/>
        <family val="1"/>
      </rPr>
      <t>27.03.2023</t>
    </r>
  </si>
  <si>
    <r>
      <rPr>
        <sz val="7.5"/>
        <rFont val="Times New Roman"/>
        <family val="1"/>
      </rPr>
      <t>Universal Construct Business SRL</t>
    </r>
  </si>
  <si>
    <r>
      <rPr>
        <sz val="7.5"/>
        <rFont val="Times New Roman"/>
        <family val="1"/>
      </rPr>
      <t>6/28.03.2022</t>
    </r>
  </si>
  <si>
    <r>
      <rPr>
        <sz val="7.5"/>
        <rFont val="Times New Roman"/>
        <family val="1"/>
      </rPr>
      <t>7/30.03.2022</t>
    </r>
  </si>
  <si>
    <r>
      <rPr>
        <sz val="7.5"/>
        <rFont val="Times New Roman"/>
        <family val="1"/>
      </rPr>
      <t>Serviciul de monitorizare permanenta (24/24 ore) prin dispecerat si interventie rapida cu echipaj in caz de efractie la subunitatile SRTFC Iasi</t>
    </r>
  </si>
  <si>
    <r>
      <rPr>
        <sz val="7.5"/>
        <rFont val="Times New Roman"/>
        <family val="1"/>
      </rPr>
      <t xml:space="preserve">16.04.2022-
</t>
    </r>
    <r>
      <rPr>
        <sz val="7.5"/>
        <rFont val="Times New Roman"/>
        <family val="1"/>
      </rPr>
      <t>15.03.2023</t>
    </r>
  </si>
  <si>
    <r>
      <rPr>
        <sz val="7.5"/>
        <rFont val="Times New Roman"/>
        <family val="1"/>
      </rPr>
      <t>8/31.03.2022</t>
    </r>
  </si>
  <si>
    <r>
      <rPr>
        <sz val="7.5"/>
        <rFont val="Times New Roman"/>
        <family val="1"/>
      </rPr>
      <t>Servicii de elaborare documentatie pentru analiza de risc la securitate fizica pentru subunitatile SRTFC Iasi</t>
    </r>
  </si>
  <si>
    <r>
      <rPr>
        <sz val="7.5"/>
        <rFont val="Times New Roman"/>
        <family val="1"/>
      </rPr>
      <t xml:space="preserve">08.04.2022-
</t>
    </r>
    <r>
      <rPr>
        <sz val="7.5"/>
        <rFont val="Times New Roman"/>
        <family val="1"/>
      </rPr>
      <t>22.04.2022</t>
    </r>
  </si>
  <si>
    <r>
      <rPr>
        <sz val="7.5"/>
        <rFont val="Times New Roman"/>
        <family val="1"/>
      </rPr>
      <t>Ohsas Expert SRL</t>
    </r>
  </si>
  <si>
    <r>
      <rPr>
        <sz val="7.5"/>
        <rFont val="Times New Roman"/>
        <family val="1"/>
      </rPr>
      <t>9/04.04.2022</t>
    </r>
  </si>
  <si>
    <r>
      <rPr>
        <sz val="7.5"/>
        <rFont val="Times New Roman"/>
        <family val="1"/>
      </rPr>
      <t>Serviciul de instalare sistem de avertizare efractie, supraveghere video si control acces la Agentia de voiaj CFR Iasi</t>
    </r>
  </si>
  <si>
    <r>
      <rPr>
        <sz val="7.5"/>
        <rFont val="Times New Roman"/>
        <family val="1"/>
      </rPr>
      <t xml:space="preserve">04.04.2022-
</t>
    </r>
    <r>
      <rPr>
        <sz val="7.5"/>
        <rFont val="Times New Roman"/>
        <family val="1"/>
      </rPr>
      <t>23.04.2022</t>
    </r>
  </si>
  <si>
    <r>
      <rPr>
        <sz val="7.5"/>
        <rFont val="Times New Roman"/>
        <family val="1"/>
      </rPr>
      <t>10/08.04.2022</t>
    </r>
  </si>
  <si>
    <r>
      <rPr>
        <sz val="7.5"/>
        <rFont val="Times New Roman"/>
        <family val="1"/>
      </rPr>
      <t>Serviciul de evaluare a mijloacelor fixe din categoria material rulant remorcat (vagoane calatori)</t>
    </r>
  </si>
  <si>
    <r>
      <rPr>
        <sz val="7.5"/>
        <rFont val="Times New Roman"/>
        <family val="1"/>
      </rPr>
      <t xml:space="preserve">08.04.2022-
</t>
    </r>
    <r>
      <rPr>
        <sz val="7.5"/>
        <rFont val="Times New Roman"/>
        <family val="1"/>
      </rPr>
      <t>09.05.2022</t>
    </r>
  </si>
  <si>
    <r>
      <rPr>
        <sz val="7.5"/>
        <rFont val="Times New Roman"/>
        <family val="1"/>
      </rPr>
      <t>Burkharo International SRL</t>
    </r>
  </si>
  <si>
    <r>
      <rPr>
        <sz val="7.5"/>
        <rFont val="Times New Roman"/>
        <family val="1"/>
      </rPr>
      <t>11/19.04.2022</t>
    </r>
  </si>
  <si>
    <r>
      <rPr>
        <sz val="7.5"/>
        <rFont val="Times New Roman"/>
        <family val="1"/>
      </rPr>
      <t>Computere de birou, statii de lucru si sisteme de calcul</t>
    </r>
  </si>
  <si>
    <r>
      <rPr>
        <sz val="7.5"/>
        <rFont val="Times New Roman"/>
        <family val="1"/>
      </rPr>
      <t xml:space="preserve">19.04.2022-
</t>
    </r>
    <r>
      <rPr>
        <sz val="7.5"/>
        <rFont val="Times New Roman"/>
        <family val="1"/>
      </rPr>
      <t>18.05.2022</t>
    </r>
  </si>
  <si>
    <r>
      <rPr>
        <sz val="7.5"/>
        <rFont val="Times New Roman"/>
        <family val="1"/>
      </rPr>
      <t>Gia Sistem SRL</t>
    </r>
  </si>
  <si>
    <r>
      <rPr>
        <sz val="7.5"/>
        <rFont val="Times New Roman"/>
        <family val="1"/>
      </rPr>
      <t>12/28.04.2022</t>
    </r>
  </si>
  <si>
    <r>
      <rPr>
        <sz val="7.5"/>
        <rFont val="Times New Roman"/>
        <family val="1"/>
      </rPr>
      <t>Serviciul de intretinere, verificare si reparare curenta linii CF si aparate de cale din subunitatile SRTFC Iasi</t>
    </r>
  </si>
  <si>
    <r>
      <rPr>
        <sz val="7.5"/>
        <rFont val="Times New Roman"/>
        <family val="1"/>
      </rPr>
      <t xml:space="preserve">28.04.2022-
</t>
    </r>
    <r>
      <rPr>
        <sz val="7.5"/>
        <rFont val="Times New Roman"/>
        <family val="1"/>
      </rPr>
      <t>27.04.2023</t>
    </r>
  </si>
  <si>
    <r>
      <rPr>
        <sz val="7.5"/>
        <rFont val="Times New Roman"/>
        <family val="1"/>
      </rPr>
      <t>13/12.05.2022</t>
    </r>
  </si>
  <si>
    <r>
      <rPr>
        <sz val="7.5"/>
        <rFont val="Times New Roman"/>
        <family val="1"/>
      </rPr>
      <t>Acumulatori 12V 9Ah</t>
    </r>
  </si>
  <si>
    <r>
      <rPr>
        <sz val="7.5"/>
        <rFont val="Times New Roman"/>
        <family val="1"/>
      </rPr>
      <t xml:space="preserve">12.05.2022-
</t>
    </r>
    <r>
      <rPr>
        <sz val="7.5"/>
        <rFont val="Times New Roman"/>
        <family val="1"/>
      </rPr>
      <t>11.06.2022</t>
    </r>
  </si>
  <si>
    <r>
      <rPr>
        <sz val="7.5"/>
        <rFont val="Times New Roman"/>
        <family val="1"/>
      </rPr>
      <t>Caranda Baterii SRL</t>
    </r>
  </si>
  <si>
    <r>
      <rPr>
        <sz val="7.5"/>
        <rFont val="Times New Roman"/>
        <family val="1"/>
      </rPr>
      <t>14/18.05.2022</t>
    </r>
  </si>
  <si>
    <r>
      <rPr>
        <sz val="7.5"/>
        <rFont val="Times New Roman"/>
        <family val="1"/>
      </rPr>
      <t xml:space="preserve">Contract subsecvent 2: Colectare, transport și depunere valori bănești și instrumente de plată din subunitățile
</t>
    </r>
    <r>
      <rPr>
        <sz val="7.5"/>
        <rFont val="Times New Roman"/>
        <family val="1"/>
      </rPr>
      <t>SRTFC Iași la unități bancare</t>
    </r>
  </si>
  <si>
    <r>
      <rPr>
        <sz val="7.5"/>
        <rFont val="Times New Roman"/>
        <family val="1"/>
      </rPr>
      <t xml:space="preserve">01.06.2022-
</t>
    </r>
    <r>
      <rPr>
        <sz val="7.5"/>
        <rFont val="Times New Roman"/>
        <family val="1"/>
      </rPr>
      <t>31.05.2023</t>
    </r>
  </si>
  <si>
    <r>
      <rPr>
        <sz val="7.5"/>
        <rFont val="Times New Roman"/>
        <family val="1"/>
      </rPr>
      <t>15/03.06.2022</t>
    </r>
  </si>
  <si>
    <r>
      <rPr>
        <sz val="7.5"/>
        <rFont val="Times New Roman"/>
        <family val="1"/>
      </rPr>
      <t xml:space="preserve">Serviciul de intretinere si reparatii grupuri de vinciuri si
</t>
    </r>
    <r>
      <rPr>
        <sz val="7.5"/>
        <rFont val="Times New Roman"/>
        <family val="1"/>
      </rPr>
      <t>macarale – lot 3 - Dep Iasi 1 buc</t>
    </r>
  </si>
  <si>
    <r>
      <rPr>
        <sz val="7.5"/>
        <rFont val="Times New Roman"/>
        <family val="1"/>
      </rPr>
      <t xml:space="preserve">03.06.2022-
</t>
    </r>
    <r>
      <rPr>
        <sz val="7.5"/>
        <rFont val="Times New Roman"/>
        <family val="1"/>
      </rPr>
      <t>02.06.2023</t>
    </r>
  </si>
  <si>
    <r>
      <rPr>
        <sz val="7.5"/>
        <rFont val="Times New Roman"/>
        <family val="1"/>
      </rPr>
      <t>16/03.06.2022</t>
    </r>
  </si>
  <si>
    <r>
      <rPr>
        <sz val="7.5"/>
        <rFont val="Times New Roman"/>
        <family val="1"/>
      </rPr>
      <t>Serviciul de intretinere si reparatii grupuri de vinciuri si macarale – lot 4 - Revizia Suceava 1 buc</t>
    </r>
  </si>
  <si>
    <r>
      <rPr>
        <sz val="7.5"/>
        <rFont val="Times New Roman"/>
        <family val="1"/>
      </rPr>
      <t>17/03.06.2022</t>
    </r>
  </si>
  <si>
    <r>
      <rPr>
        <sz val="7.5"/>
        <rFont val="Times New Roman"/>
        <family val="1"/>
      </rPr>
      <t xml:space="preserve">Serviciul de intretinere si reparatii grupuri de vinciuri si
</t>
    </r>
    <r>
      <rPr>
        <sz val="7.5"/>
        <rFont val="Times New Roman"/>
        <family val="1"/>
      </rPr>
      <t>macarale – lot 5 - Revizia Bacau 1 buc</t>
    </r>
  </si>
  <si>
    <r>
      <rPr>
        <sz val="7.5"/>
        <rFont val="Times New Roman"/>
        <family val="1"/>
      </rPr>
      <t>18/16.06.2022</t>
    </r>
  </si>
  <si>
    <r>
      <rPr>
        <sz val="7.5"/>
        <rFont val="Times New Roman"/>
        <family val="1"/>
      </rPr>
      <t xml:space="preserve">16.06.2022-
</t>
    </r>
    <r>
      <rPr>
        <sz val="7.5"/>
        <rFont val="Times New Roman"/>
        <family val="1"/>
      </rPr>
      <t>15.10.20022</t>
    </r>
  </si>
  <si>
    <r>
      <rPr>
        <sz val="7.5"/>
        <rFont val="Times New Roman"/>
        <family val="1"/>
      </rPr>
      <t>19/21.06.2022</t>
    </r>
  </si>
  <si>
    <r>
      <rPr>
        <sz val="7.5"/>
        <rFont val="Times New Roman"/>
        <family val="1"/>
      </rPr>
      <t xml:space="preserve">21.06.2022-
</t>
    </r>
    <r>
      <rPr>
        <sz val="7.5"/>
        <rFont val="Times New Roman"/>
        <family val="1"/>
      </rPr>
      <t>20.06.2023</t>
    </r>
  </si>
  <si>
    <r>
      <rPr>
        <sz val="7.5"/>
        <rFont val="Times New Roman"/>
        <family val="1"/>
      </rPr>
      <t>20/21.06.2022</t>
    </r>
  </si>
  <si>
    <r>
      <rPr>
        <sz val="7.5"/>
        <rFont val="Times New Roman"/>
        <family val="1"/>
      </rPr>
      <t>21/18.07.2022</t>
    </r>
  </si>
  <si>
    <r>
      <rPr>
        <sz val="7.5"/>
        <rFont val="Times New Roman"/>
        <family val="1"/>
      </rPr>
      <t xml:space="preserve">18.07.2022-
</t>
    </r>
    <r>
      <rPr>
        <sz val="7.5"/>
        <rFont val="Times New Roman"/>
        <family val="1"/>
      </rPr>
      <t>17.07.2023</t>
    </r>
  </si>
  <si>
    <r>
      <rPr>
        <sz val="7.5"/>
        <rFont val="Times New Roman"/>
        <family val="1"/>
      </rPr>
      <t>Universitatea Tehnica "Ghe. Asachi" Iasi</t>
    </r>
  </si>
  <si>
    <r>
      <rPr>
        <sz val="7.5"/>
        <rFont val="Times New Roman"/>
        <family val="1"/>
      </rPr>
      <t>22/09.08.2022</t>
    </r>
  </si>
  <si>
    <r>
      <rPr>
        <sz val="7.5"/>
        <rFont val="Times New Roman"/>
        <family val="1"/>
      </rPr>
      <t>Servicii de paza a bunurilor si valorilor din Depoul Suceava</t>
    </r>
  </si>
  <si>
    <r>
      <rPr>
        <sz val="7.5"/>
        <rFont val="Times New Roman"/>
        <family val="1"/>
      </rPr>
      <t xml:space="preserve">09.08.2022-
</t>
    </r>
    <r>
      <rPr>
        <sz val="7.5"/>
        <rFont val="Times New Roman"/>
        <family val="1"/>
      </rPr>
      <t>08.08.2023</t>
    </r>
  </si>
  <si>
    <r>
      <rPr>
        <sz val="7.5"/>
        <rFont val="Times New Roman"/>
        <family val="1"/>
      </rPr>
      <t xml:space="preserve">Rino Guard SRL in asociere cu Dragostal
</t>
    </r>
    <r>
      <rPr>
        <sz val="7.5"/>
        <rFont val="Times New Roman"/>
        <family val="1"/>
      </rPr>
      <t>Security SRL</t>
    </r>
  </si>
  <si>
    <r>
      <rPr>
        <sz val="7.5"/>
        <rFont val="Times New Roman"/>
        <family val="1"/>
      </rPr>
      <t>23/25.08.2022</t>
    </r>
  </si>
  <si>
    <r>
      <rPr>
        <sz val="7.5"/>
        <rFont val="Times New Roman"/>
        <family val="1"/>
      </rPr>
      <t xml:space="preserve">Reparatii curente la castel apa statia CFR Buhaiesti -
</t>
    </r>
    <r>
      <rPr>
        <sz val="7.5"/>
        <rFont val="Times New Roman"/>
        <family val="1"/>
      </rPr>
      <t>executie</t>
    </r>
  </si>
  <si>
    <r>
      <rPr>
        <sz val="7.5"/>
        <rFont val="Times New Roman"/>
        <family val="1"/>
      </rPr>
      <t xml:space="preserve">05.09.2022-
</t>
    </r>
    <r>
      <rPr>
        <sz val="7.5"/>
        <rFont val="Times New Roman"/>
        <family val="1"/>
      </rPr>
      <t>05.12.2022</t>
    </r>
  </si>
  <si>
    <r>
      <rPr>
        <sz val="7.5"/>
        <rFont val="Times New Roman"/>
        <family val="1"/>
      </rPr>
      <t>Construct Maia PVL</t>
    </r>
  </si>
  <si>
    <r>
      <rPr>
        <sz val="7.5"/>
        <rFont val="Times New Roman"/>
        <family val="1"/>
      </rPr>
      <t>24/29.08.2022</t>
    </r>
  </si>
  <si>
    <r>
      <rPr>
        <sz val="7.5"/>
        <rFont val="Times New Roman"/>
        <family val="1"/>
      </rPr>
      <t xml:space="preserve">29.08.2022-
</t>
    </r>
    <r>
      <rPr>
        <sz val="7.5"/>
        <rFont val="Times New Roman"/>
        <family val="1"/>
      </rPr>
      <t>28.08.2023</t>
    </r>
  </si>
  <si>
    <r>
      <rPr>
        <sz val="7.5"/>
        <rFont val="Times New Roman"/>
        <family val="1"/>
      </rPr>
      <t>25/30.08.2022</t>
    </r>
  </si>
  <si>
    <r>
      <rPr>
        <sz val="7.5"/>
        <rFont val="Times New Roman"/>
        <family val="1"/>
      </rPr>
      <t xml:space="preserve">Dirigentie de santier pentru obiectivul de reparatii "Reparatii curente la Castelul de apa - St. CFR Buhaiesti" -
</t>
    </r>
    <r>
      <rPr>
        <sz val="7.5"/>
        <rFont val="Times New Roman"/>
        <family val="1"/>
      </rPr>
      <t>executie</t>
    </r>
  </si>
  <si>
    <r>
      <rPr>
        <sz val="7.5"/>
        <rFont val="Times New Roman"/>
        <family val="1"/>
      </rPr>
      <t>PFA Cobzariu Eduard Sorin</t>
    </r>
  </si>
  <si>
    <r>
      <rPr>
        <sz val="7.5"/>
        <rFont val="Times New Roman"/>
        <family val="1"/>
      </rPr>
      <t>26/13.09.2022</t>
    </r>
  </si>
  <si>
    <r>
      <rPr>
        <sz val="7.5"/>
        <rFont val="Times New Roman"/>
        <family val="1"/>
      </rPr>
      <t xml:space="preserve">13.09.2022-
</t>
    </r>
    <r>
      <rPr>
        <sz val="7.5"/>
        <rFont val="Times New Roman"/>
        <family val="1"/>
      </rPr>
      <t>12.09.2023</t>
    </r>
  </si>
  <si>
    <r>
      <rPr>
        <sz val="7.5"/>
        <rFont val="Times New Roman"/>
        <family val="1"/>
      </rPr>
      <t>27/14.09.2022</t>
    </r>
  </si>
  <si>
    <r>
      <rPr>
        <sz val="7.5"/>
        <rFont val="Times New Roman"/>
        <family val="1"/>
      </rPr>
      <t xml:space="preserve">Material marunt de cale pentru subunitatile SRTFC Iasi -
</t>
    </r>
    <r>
      <rPr>
        <sz val="7.5"/>
        <rFont val="Times New Roman"/>
        <family val="1"/>
      </rPr>
      <t>placi metalice - lot 2</t>
    </r>
  </si>
  <si>
    <r>
      <rPr>
        <sz val="7.5"/>
        <rFont val="Times New Roman"/>
        <family val="1"/>
      </rPr>
      <t xml:space="preserve">14.09.2022-
</t>
    </r>
    <r>
      <rPr>
        <sz val="7.5"/>
        <rFont val="Times New Roman"/>
        <family val="1"/>
      </rPr>
      <t>13.12.2022</t>
    </r>
  </si>
  <si>
    <r>
      <rPr>
        <sz val="7.5"/>
        <rFont val="Times New Roman"/>
        <family val="1"/>
      </rPr>
      <t>28/14.09.2022</t>
    </r>
  </si>
  <si>
    <r>
      <rPr>
        <sz val="7.5"/>
        <rFont val="Times New Roman"/>
        <family val="1"/>
      </rPr>
      <t xml:space="preserve">Material marunt de cale pentru subunitatile SRTFC Iasi -
</t>
    </r>
    <r>
      <rPr>
        <sz val="7.5"/>
        <rFont val="Times New Roman"/>
        <family val="1"/>
      </rPr>
      <t>placute din polietilena - lot 3</t>
    </r>
  </si>
  <si>
    <r>
      <rPr>
        <sz val="7.5"/>
        <rFont val="Times New Roman"/>
        <family val="1"/>
      </rPr>
      <t>29/14.09.2022</t>
    </r>
  </si>
  <si>
    <r>
      <rPr>
        <sz val="7.5"/>
        <rFont val="Times New Roman"/>
        <family val="1"/>
      </rPr>
      <t xml:space="preserve">Material marunt de cale pentru subunitatile SRTFC Iasi -
</t>
    </r>
    <r>
      <rPr>
        <sz val="7.5"/>
        <rFont val="Times New Roman"/>
        <family val="1"/>
      </rPr>
      <t>tirfoane tip B2 si B5 - lot 5</t>
    </r>
  </si>
  <si>
    <r>
      <rPr>
        <sz val="7.5"/>
        <rFont val="Times New Roman"/>
        <family val="1"/>
      </rPr>
      <t>30/22.09.2022</t>
    </r>
  </si>
  <si>
    <r>
      <rPr>
        <sz val="7.5"/>
        <rFont val="Times New Roman"/>
        <family val="1"/>
      </rPr>
      <t xml:space="preserve">22.09.2022-
</t>
    </r>
    <r>
      <rPr>
        <sz val="7.5"/>
        <rFont val="Times New Roman"/>
        <family val="1"/>
      </rPr>
      <t>21.01.2023</t>
    </r>
  </si>
  <si>
    <r>
      <rPr>
        <sz val="7.5"/>
        <rFont val="Times New Roman"/>
        <family val="1"/>
      </rPr>
      <t>31/22.09.2022</t>
    </r>
  </si>
  <si>
    <r>
      <rPr>
        <sz val="7.5"/>
        <rFont val="Times New Roman"/>
        <family val="1"/>
      </rPr>
      <t>EIP - bocanci din piele - lot 11</t>
    </r>
  </si>
  <si>
    <r>
      <rPr>
        <sz val="7.5"/>
        <rFont val="Times New Roman"/>
        <family val="1"/>
      </rPr>
      <t>Protect Distribution SRL</t>
    </r>
  </si>
  <si>
    <r>
      <rPr>
        <sz val="7.5"/>
        <rFont val="Times New Roman"/>
        <family val="1"/>
      </rPr>
      <t>32/22.09.2022</t>
    </r>
  </si>
  <si>
    <r>
      <rPr>
        <sz val="7.5"/>
        <rFont val="Times New Roman"/>
        <family val="1"/>
      </rPr>
      <t xml:space="preserve">26.10.2022-
</t>
    </r>
    <r>
      <rPr>
        <sz val="7.5"/>
        <rFont val="Times New Roman"/>
        <family val="1"/>
      </rPr>
      <t>25.10.2023</t>
    </r>
  </si>
  <si>
    <r>
      <rPr>
        <sz val="7.5"/>
        <rFont val="Times New Roman"/>
        <family val="1"/>
      </rPr>
      <t>33/26.09.2022</t>
    </r>
  </si>
  <si>
    <r>
      <rPr>
        <sz val="7.5"/>
        <rFont val="Times New Roman"/>
        <family val="1"/>
      </rPr>
      <t xml:space="preserve">26.09.2022-
</t>
    </r>
    <r>
      <rPr>
        <sz val="7.5"/>
        <rFont val="Times New Roman"/>
        <family val="1"/>
      </rPr>
      <t>25.05.2023</t>
    </r>
  </si>
  <si>
    <r>
      <rPr>
        <sz val="7.5"/>
        <rFont val="Times New Roman"/>
        <family val="1"/>
      </rPr>
      <t>34/29.09.2022</t>
    </r>
  </si>
  <si>
    <r>
      <rPr>
        <sz val="7.5"/>
        <rFont val="Times New Roman"/>
        <family val="1"/>
      </rPr>
      <t>EIP - Costum si pantalon vatuit - lot 6</t>
    </r>
  </si>
  <si>
    <r>
      <rPr>
        <sz val="7.5"/>
        <rFont val="Times New Roman"/>
        <family val="1"/>
      </rPr>
      <t xml:space="preserve">29.09.2022-
</t>
    </r>
    <r>
      <rPr>
        <sz val="7.5"/>
        <rFont val="Times New Roman"/>
        <family val="1"/>
      </rPr>
      <t>28.01.2023</t>
    </r>
  </si>
  <si>
    <r>
      <rPr>
        <sz val="7.5"/>
        <rFont val="Times New Roman"/>
        <family val="1"/>
      </rPr>
      <t>35/29.09.2022</t>
    </r>
  </si>
  <si>
    <r>
      <rPr>
        <sz val="7.5"/>
        <rFont val="Times New Roman"/>
        <family val="1"/>
      </rPr>
      <t>EIP - Manusi de lucru (lacatus) - lot 3</t>
    </r>
  </si>
  <si>
    <r>
      <rPr>
        <sz val="7.5"/>
        <rFont val="Times New Roman"/>
        <family val="1"/>
      </rPr>
      <t>36/06.10.2022</t>
    </r>
  </si>
  <si>
    <r>
      <rPr>
        <sz val="7.5"/>
        <rFont val="Times New Roman"/>
        <family val="1"/>
      </rPr>
      <t>EIP - Cizme apa noroi - lot 10</t>
    </r>
  </si>
  <si>
    <r>
      <rPr>
        <sz val="7.5"/>
        <rFont val="Times New Roman"/>
        <family val="1"/>
      </rPr>
      <t>38/21.10.2022</t>
    </r>
  </si>
  <si>
    <r>
      <rPr>
        <sz val="7.5"/>
        <rFont val="Times New Roman"/>
        <family val="1"/>
      </rPr>
      <t xml:space="preserve">Serviciul de curatare si ecologizare a separatorului de
</t>
    </r>
    <r>
      <rPr>
        <sz val="7.5"/>
        <rFont val="Times New Roman"/>
        <family val="1"/>
      </rPr>
      <t>hidrocarburi (decantorului) ape uzate din Revizia Vag Suceava</t>
    </r>
  </si>
  <si>
    <r>
      <rPr>
        <sz val="7.5"/>
        <rFont val="Times New Roman"/>
        <family val="1"/>
      </rPr>
      <t xml:space="preserve">21.10.2022-
</t>
    </r>
    <r>
      <rPr>
        <sz val="7.5"/>
        <rFont val="Times New Roman"/>
        <family val="1"/>
      </rPr>
      <t>20.11.2022</t>
    </r>
  </si>
  <si>
    <r>
      <rPr>
        <sz val="7.5"/>
        <rFont val="Times New Roman"/>
        <family val="1"/>
      </rPr>
      <t>39/24.10.2022</t>
    </r>
  </si>
  <si>
    <r>
      <rPr>
        <sz val="7.5"/>
        <rFont val="Times New Roman"/>
        <family val="1"/>
      </rPr>
      <t xml:space="preserve">24.10.2022-
</t>
    </r>
    <r>
      <rPr>
        <sz val="7.5"/>
        <rFont val="Times New Roman"/>
        <family val="1"/>
      </rPr>
      <t>23.12.2022</t>
    </r>
  </si>
  <si>
    <r>
      <rPr>
        <sz val="7.5"/>
        <rFont val="Times New Roman"/>
        <family val="1"/>
      </rPr>
      <t>40/26.10.2022</t>
    </r>
  </si>
  <si>
    <r>
      <rPr>
        <sz val="7.5"/>
        <rFont val="Times New Roman"/>
        <family val="1"/>
      </rPr>
      <t>Centrale termice pentru subunitatile SRTFC Iasi - lot 1</t>
    </r>
  </si>
  <si>
    <r>
      <rPr>
        <sz val="7.5"/>
        <rFont val="Times New Roman"/>
        <family val="1"/>
      </rPr>
      <t xml:space="preserve">26.10.2022-
</t>
    </r>
    <r>
      <rPr>
        <sz val="7.5"/>
        <rFont val="Times New Roman"/>
        <family val="1"/>
      </rPr>
      <t>25.11.2022</t>
    </r>
  </si>
  <si>
    <r>
      <rPr>
        <sz val="7.5"/>
        <rFont val="Times New Roman"/>
        <family val="1"/>
      </rPr>
      <t>41/26.10.2022</t>
    </r>
  </si>
  <si>
    <r>
      <rPr>
        <sz val="7.5"/>
        <rFont val="Times New Roman"/>
        <family val="1"/>
      </rPr>
      <t>Centrale termice pentru subunitatile SRTFC Iasi - lot 2</t>
    </r>
  </si>
  <si>
    <r>
      <rPr>
        <sz val="7.5"/>
        <rFont val="Times New Roman"/>
        <family val="1"/>
      </rPr>
      <t>42/26.10.2022</t>
    </r>
  </si>
  <si>
    <r>
      <rPr>
        <sz val="7.5"/>
        <rFont val="Times New Roman"/>
        <family val="1"/>
      </rPr>
      <t>Servicii de salubrizare spatii statii si sediu SRTFC Iasi</t>
    </r>
  </si>
  <si>
    <r>
      <rPr>
        <sz val="7.5"/>
        <rFont val="Times New Roman"/>
        <family val="1"/>
      </rPr>
      <t>43/27.10.2022</t>
    </r>
  </si>
  <si>
    <r>
      <rPr>
        <sz val="7.5"/>
        <rFont val="Times New Roman"/>
        <family val="1"/>
      </rPr>
      <t xml:space="preserve">Dispozitiv pentru verificare cote buza bandaj si valoare qR
</t>
    </r>
    <r>
      <rPr>
        <sz val="7.5"/>
        <rFont val="Times New Roman"/>
        <family val="1"/>
      </rPr>
      <t>(DVD 1-40)</t>
    </r>
  </si>
  <si>
    <r>
      <rPr>
        <sz val="7.5"/>
        <rFont val="Times New Roman"/>
        <family val="1"/>
      </rPr>
      <t xml:space="preserve">27.10.2022-
</t>
    </r>
    <r>
      <rPr>
        <sz val="7.5"/>
        <rFont val="Times New Roman"/>
        <family val="1"/>
      </rPr>
      <t>26.12.2022</t>
    </r>
  </si>
  <si>
    <r>
      <rPr>
        <sz val="7.5"/>
        <rFont val="Times New Roman"/>
        <family val="1"/>
      </rPr>
      <t>Consens SRL</t>
    </r>
  </si>
  <si>
    <r>
      <rPr>
        <sz val="7.5"/>
        <rFont val="Times New Roman"/>
        <family val="1"/>
      </rPr>
      <t>44/02.11.2022</t>
    </r>
  </si>
  <si>
    <r>
      <rPr>
        <sz val="7.5"/>
        <rFont val="Times New Roman"/>
        <family val="1"/>
      </rPr>
      <t xml:space="preserve">02.11.2022-
</t>
    </r>
    <r>
      <rPr>
        <sz val="7.5"/>
        <rFont val="Times New Roman"/>
        <family val="1"/>
      </rPr>
      <t>01.11.2023</t>
    </r>
  </si>
  <si>
    <r>
      <rPr>
        <sz val="7.5"/>
        <rFont val="Times New Roman"/>
        <family val="1"/>
      </rPr>
      <t>46/14.11.2022</t>
    </r>
  </si>
  <si>
    <r>
      <rPr>
        <sz val="7.5"/>
        <rFont val="Times New Roman"/>
        <family val="1"/>
      </rPr>
      <t>Servicii de reparatii si intretinere autoturisme - lot1</t>
    </r>
  </si>
  <si>
    <r>
      <rPr>
        <sz val="7.5"/>
        <rFont val="Times New Roman"/>
        <family val="1"/>
      </rPr>
      <t xml:space="preserve">14.11.2022-
</t>
    </r>
    <r>
      <rPr>
        <sz val="7.5"/>
        <rFont val="Times New Roman"/>
        <family val="1"/>
      </rPr>
      <t>13.11.2023</t>
    </r>
  </si>
  <si>
    <r>
      <rPr>
        <sz val="7.5"/>
        <rFont val="Times New Roman"/>
        <family val="1"/>
      </rPr>
      <t xml:space="preserve">Truck&amp;Bus Assistance
</t>
    </r>
    <r>
      <rPr>
        <sz val="7.5"/>
        <rFont val="Times New Roman"/>
        <family val="1"/>
      </rPr>
      <t>SRL</t>
    </r>
  </si>
  <si>
    <r>
      <rPr>
        <sz val="7.5"/>
        <rFont val="Times New Roman"/>
        <family val="1"/>
      </rPr>
      <t>47/14.11.2022</t>
    </r>
  </si>
  <si>
    <r>
      <rPr>
        <sz val="7.5"/>
        <rFont val="Times New Roman"/>
        <family val="1"/>
      </rPr>
      <t>Servicii de reparatii si intretinere autotutilitare N1 - lot2</t>
    </r>
  </si>
  <si>
    <r>
      <rPr>
        <sz val="7.5"/>
        <rFont val="Times New Roman"/>
        <family val="1"/>
      </rPr>
      <t>48/14.11.2022</t>
    </r>
  </si>
  <si>
    <r>
      <rPr>
        <sz val="7.5"/>
        <rFont val="Times New Roman"/>
        <family val="1"/>
      </rPr>
      <t xml:space="preserve">Servicii de reparatii si intretinere autotutilitare N2 si N3 -
</t>
    </r>
    <r>
      <rPr>
        <sz val="7.5"/>
        <rFont val="Times New Roman"/>
        <family val="1"/>
      </rPr>
      <t>lot3</t>
    </r>
  </si>
  <si>
    <r>
      <rPr>
        <sz val="7.5"/>
        <rFont val="Times New Roman"/>
        <family val="1"/>
      </rPr>
      <t>49/15.11.2022</t>
    </r>
  </si>
  <si>
    <r>
      <rPr>
        <sz val="7.5"/>
        <rFont val="Times New Roman"/>
        <family val="1"/>
      </rPr>
      <t xml:space="preserve">Instalare sistem tehnic de securitate pentru Rev Vag. Iasi -
</t>
    </r>
    <r>
      <rPr>
        <sz val="7.5"/>
        <rFont val="Times New Roman"/>
        <family val="1"/>
      </rPr>
      <t>executie</t>
    </r>
  </si>
  <si>
    <r>
      <rPr>
        <sz val="7.5"/>
        <rFont val="Times New Roman"/>
        <family val="1"/>
      </rPr>
      <t xml:space="preserve">21.11.2022-
</t>
    </r>
    <r>
      <rPr>
        <sz val="7.5"/>
        <rFont val="Times New Roman"/>
        <family val="1"/>
      </rPr>
      <t>20.01.2023</t>
    </r>
  </si>
  <si>
    <r>
      <rPr>
        <sz val="7.5"/>
        <rFont val="Times New Roman"/>
        <family val="1"/>
      </rPr>
      <t>Union Protection SRL</t>
    </r>
  </si>
  <si>
    <r>
      <rPr>
        <sz val="7.5"/>
        <rFont val="Times New Roman"/>
        <family val="1"/>
      </rPr>
      <t>50/18.11.2022</t>
    </r>
  </si>
  <si>
    <r>
      <rPr>
        <sz val="7.5"/>
        <rFont val="Times New Roman"/>
        <family val="1"/>
      </rPr>
      <t xml:space="preserve">18.11.2022-
</t>
    </r>
    <r>
      <rPr>
        <sz val="7.5"/>
        <rFont val="Times New Roman"/>
        <family val="1"/>
      </rPr>
      <t>17.12.2022</t>
    </r>
  </si>
  <si>
    <r>
      <rPr>
        <sz val="7.5"/>
        <rFont val="Times New Roman"/>
        <family val="1"/>
      </rPr>
      <t>51/22.11.2022</t>
    </r>
  </si>
  <si>
    <r>
      <rPr>
        <sz val="7.5"/>
        <rFont val="Times New Roman"/>
        <family val="1"/>
      </rPr>
      <t xml:space="preserve">22.11.2022-
</t>
    </r>
    <r>
      <rPr>
        <sz val="7.5"/>
        <rFont val="Times New Roman"/>
        <family val="1"/>
      </rPr>
      <t>21.11.2023</t>
    </r>
  </si>
  <si>
    <r>
      <rPr>
        <sz val="7.5"/>
        <rFont val="Times New Roman"/>
        <family val="1"/>
      </rPr>
      <t>52/22.11.2022</t>
    </r>
  </si>
  <si>
    <r>
      <rPr>
        <sz val="7.5"/>
        <rFont val="Times New Roman"/>
        <family val="1"/>
      </rPr>
      <t xml:space="preserve">Manoprinting System
</t>
    </r>
    <r>
      <rPr>
        <sz val="7.5"/>
        <rFont val="Times New Roman"/>
        <family val="1"/>
      </rPr>
      <t>SRL</t>
    </r>
  </si>
  <si>
    <r>
      <rPr>
        <sz val="7.5"/>
        <rFont val="Times New Roman"/>
        <family val="1"/>
      </rPr>
      <t>53/06.12.2022</t>
    </r>
  </si>
  <si>
    <r>
      <rPr>
        <sz val="7.5"/>
        <rFont val="Times New Roman"/>
        <family val="1"/>
      </rPr>
      <t xml:space="preserve">06.12.2022-
</t>
    </r>
    <r>
      <rPr>
        <sz val="7.5"/>
        <rFont val="Times New Roman"/>
        <family val="1"/>
      </rPr>
      <t>05.12.2023</t>
    </r>
  </si>
  <si>
    <r>
      <rPr>
        <sz val="7.5"/>
        <rFont val="Times New Roman"/>
        <family val="1"/>
      </rPr>
      <t>54/07.12.2022</t>
    </r>
  </si>
  <si>
    <r>
      <rPr>
        <sz val="7.5"/>
        <rFont val="Times New Roman"/>
        <family val="1"/>
      </rPr>
      <t xml:space="preserve">Servicii de colectare, transport si eliminare deseu periculos
</t>
    </r>
    <r>
      <rPr>
        <sz val="7.5"/>
        <rFont val="Times New Roman"/>
        <family val="1"/>
      </rPr>
      <t>- filtre de ulei uzate - lot 1</t>
    </r>
  </si>
  <si>
    <r>
      <rPr>
        <sz val="7.5"/>
        <rFont val="Times New Roman"/>
        <family val="1"/>
      </rPr>
      <t xml:space="preserve">07.12.2022-
</t>
    </r>
    <r>
      <rPr>
        <sz val="7.5"/>
        <rFont val="Times New Roman"/>
        <family val="1"/>
      </rPr>
      <t>06.02.2023</t>
    </r>
  </si>
  <si>
    <r>
      <rPr>
        <sz val="7.5"/>
        <rFont val="Times New Roman"/>
        <family val="1"/>
      </rPr>
      <t>Protect Colector SRL</t>
    </r>
  </si>
  <si>
    <r>
      <rPr>
        <sz val="7.5"/>
        <rFont val="Times New Roman"/>
        <family val="1"/>
      </rPr>
      <t>55/07.12.2022</t>
    </r>
  </si>
  <si>
    <r>
      <rPr>
        <sz val="7.5"/>
        <rFont val="Times New Roman"/>
        <family val="1"/>
      </rPr>
      <t xml:space="preserve">Servicii de colectare, transport si eliminare deseu periculos
</t>
    </r>
    <r>
      <rPr>
        <sz val="7.5"/>
        <rFont val="Times New Roman"/>
        <family val="1"/>
      </rPr>
      <t>- traverse din lemn uzate si impregnate - lot 2</t>
    </r>
  </si>
  <si>
    <r>
      <rPr>
        <sz val="7.5"/>
        <rFont val="Times New Roman"/>
        <family val="1"/>
      </rPr>
      <t>56/14.12.2022</t>
    </r>
  </si>
  <si>
    <r>
      <rPr>
        <sz val="7.5"/>
        <rFont val="Times New Roman"/>
        <family val="1"/>
      </rPr>
      <t xml:space="preserve">Instalare sistem tehnic de securitate pentru Dep Iasi -
</t>
    </r>
    <r>
      <rPr>
        <sz val="7.5"/>
        <rFont val="Times New Roman"/>
        <family val="1"/>
      </rPr>
      <t>executie</t>
    </r>
  </si>
  <si>
    <r>
      <rPr>
        <sz val="7.5"/>
        <rFont val="Times New Roman"/>
        <family val="1"/>
      </rPr>
      <t xml:space="preserve">23.12.2022-
</t>
    </r>
    <r>
      <rPr>
        <sz val="7.5"/>
        <rFont val="Times New Roman"/>
        <family val="1"/>
      </rPr>
      <t>21.02.2023</t>
    </r>
  </si>
  <si>
    <r>
      <rPr>
        <sz val="7.5"/>
        <rFont val="Times New Roman"/>
        <family val="1"/>
      </rPr>
      <t>57/28.12.2022</t>
    </r>
  </si>
  <si>
    <r>
      <rPr>
        <sz val="7.5"/>
        <rFont val="Times New Roman"/>
        <family val="1"/>
      </rPr>
      <t>Cazan apa calda - 2400kw</t>
    </r>
  </si>
  <si>
    <r>
      <rPr>
        <sz val="7.5"/>
        <rFont val="Times New Roman"/>
        <family val="1"/>
      </rPr>
      <t xml:space="preserve">28.12.2022-
</t>
    </r>
    <r>
      <rPr>
        <sz val="7.5"/>
        <rFont val="Times New Roman"/>
        <family val="1"/>
      </rPr>
      <t>25.02.2023</t>
    </r>
  </si>
  <si>
    <r>
      <rPr>
        <sz val="7.5"/>
        <rFont val="Times New Roman"/>
        <family val="1"/>
      </rPr>
      <t>Baltur Sib SRL</t>
    </r>
  </si>
  <si>
    <r>
      <rPr>
        <sz val="7.5"/>
        <rFont val="Times New Roman"/>
        <family val="1"/>
      </rPr>
      <t>1/07.02.2023</t>
    </r>
  </si>
  <si>
    <r>
      <rPr>
        <sz val="7.5"/>
        <rFont val="Times New Roman"/>
        <family val="1"/>
      </rPr>
      <t>Instalare sisteme de avertizare efractie, supraveghere video si control acces la casele de bilete ale statiilor si agentiilor de voiaj ale SRTFC Iasi - executie</t>
    </r>
  </si>
  <si>
    <r>
      <rPr>
        <sz val="7.5"/>
        <rFont val="Times New Roman"/>
        <family val="1"/>
      </rPr>
      <t xml:space="preserve">14.02.2023-
</t>
    </r>
    <r>
      <rPr>
        <sz val="7.5"/>
        <rFont val="Times New Roman"/>
        <family val="1"/>
      </rPr>
      <t>13.04.2023</t>
    </r>
  </si>
  <si>
    <r>
      <rPr>
        <sz val="7.5"/>
        <rFont val="Times New Roman"/>
        <family val="1"/>
      </rPr>
      <t>Telecomunicatii CFR SA</t>
    </r>
  </si>
  <si>
    <r>
      <rPr>
        <sz val="7.5"/>
        <rFont val="Times New Roman"/>
        <family val="1"/>
      </rPr>
      <t>2/24.02.2023</t>
    </r>
  </si>
  <si>
    <r>
      <rPr>
        <sz val="7.5"/>
        <rFont val="Times New Roman"/>
        <family val="1"/>
      </rPr>
      <t xml:space="preserve">24.02.2023-
</t>
    </r>
    <r>
      <rPr>
        <sz val="7.5"/>
        <rFont val="Times New Roman"/>
        <family val="1"/>
      </rPr>
      <t>25.03.2023</t>
    </r>
  </si>
  <si>
    <r>
      <rPr>
        <sz val="7.5"/>
        <rFont val="Times New Roman"/>
        <family val="1"/>
      </rPr>
      <t>3/27.02.2023</t>
    </r>
  </si>
  <si>
    <r>
      <rPr>
        <sz val="7.5"/>
        <rFont val="Times New Roman"/>
        <family val="1"/>
      </rPr>
      <t xml:space="preserve">28.02.2023-
</t>
    </r>
    <r>
      <rPr>
        <sz val="7.5"/>
        <rFont val="Times New Roman"/>
        <family val="1"/>
      </rPr>
      <t>27.08.2023</t>
    </r>
  </si>
  <si>
    <r>
      <rPr>
        <sz val="7.5"/>
        <rFont val="Times New Roman"/>
        <family val="1"/>
      </rPr>
      <t>4/15.03.2023</t>
    </r>
  </si>
  <si>
    <r>
      <rPr>
        <sz val="7.5"/>
        <rFont val="Times New Roman"/>
        <family val="1"/>
      </rPr>
      <t>Serviciul de întreținere, verificare și reparare curentă linii CF și aparate de cale din subunităţile SRTFC Iaşi</t>
    </r>
  </si>
  <si>
    <r>
      <rPr>
        <sz val="7.5"/>
        <rFont val="Times New Roman"/>
        <family val="1"/>
      </rPr>
      <t xml:space="preserve">27.03.2023-
</t>
    </r>
    <r>
      <rPr>
        <sz val="7.5"/>
        <rFont val="Times New Roman"/>
        <family val="1"/>
      </rPr>
      <t>26.03.2024</t>
    </r>
  </si>
  <si>
    <r>
      <rPr>
        <sz val="7.5"/>
        <rFont val="Times New Roman"/>
        <family val="1"/>
      </rPr>
      <t>5/28.03.2023</t>
    </r>
  </si>
  <si>
    <r>
      <rPr>
        <sz val="7.5"/>
        <rFont val="Times New Roman"/>
        <family val="1"/>
      </rPr>
      <t xml:space="preserve">29.03.2023-
</t>
    </r>
    <r>
      <rPr>
        <sz val="7.5"/>
        <rFont val="Times New Roman"/>
        <family val="1"/>
      </rPr>
      <t>28.03.2024</t>
    </r>
  </si>
  <si>
    <r>
      <rPr>
        <sz val="7.5"/>
        <rFont val="Times New Roman"/>
        <family val="1"/>
      </rPr>
      <t xml:space="preserve">Universal Construct
</t>
    </r>
    <r>
      <rPr>
        <sz val="7.5"/>
        <rFont val="Times New Roman"/>
        <family val="1"/>
      </rPr>
      <t>Business SRL</t>
    </r>
  </si>
  <si>
    <r>
      <rPr>
        <sz val="7.5"/>
        <rFont val="Times New Roman"/>
        <family val="1"/>
      </rPr>
      <t>6/30.03.2023</t>
    </r>
  </si>
  <si>
    <r>
      <rPr>
        <sz val="7.5"/>
        <rFont val="Times New Roman"/>
        <family val="1"/>
      </rPr>
      <t xml:space="preserve">30.03.2023-
</t>
    </r>
    <r>
      <rPr>
        <sz val="7.5"/>
        <rFont val="Times New Roman"/>
        <family val="1"/>
      </rPr>
      <t>29.03.2024</t>
    </r>
  </si>
  <si>
    <r>
      <rPr>
        <sz val="7.5"/>
        <rFont val="Times New Roman"/>
        <family val="1"/>
      </rPr>
      <t>7/04.04.2023</t>
    </r>
  </si>
  <si>
    <r>
      <rPr>
        <sz val="7.5"/>
        <rFont val="Times New Roman"/>
        <family val="1"/>
      </rPr>
      <t xml:space="preserve">Verificare prize si instalatii de legare la pamant in
</t>
    </r>
    <r>
      <rPr>
        <sz val="7.5"/>
        <rFont val="Times New Roman"/>
        <family val="1"/>
      </rPr>
      <t>subunitatile SRTFC Iasi</t>
    </r>
  </si>
  <si>
    <r>
      <rPr>
        <sz val="7.5"/>
        <rFont val="Times New Roman"/>
        <family val="1"/>
      </rPr>
      <t xml:space="preserve">18.40.2023-
</t>
    </r>
    <r>
      <rPr>
        <sz val="7.5"/>
        <rFont val="Times New Roman"/>
        <family val="1"/>
      </rPr>
      <t>17.07.2023</t>
    </r>
  </si>
  <si>
    <r>
      <rPr>
        <sz val="7.5"/>
        <rFont val="Times New Roman"/>
        <family val="1"/>
      </rPr>
      <t>Top Pram Electric SRL</t>
    </r>
  </si>
  <si>
    <r>
      <rPr>
        <sz val="7.5"/>
        <rFont val="Times New Roman"/>
        <family val="1"/>
      </rPr>
      <t>8/20.04.2023</t>
    </r>
  </si>
  <si>
    <r>
      <rPr>
        <sz val="7.5"/>
        <rFont val="Times New Roman"/>
        <family val="1"/>
      </rPr>
      <t>Indicator digital nivel motorina AM Desiro</t>
    </r>
  </si>
  <si>
    <r>
      <rPr>
        <sz val="7.5"/>
        <rFont val="Times New Roman"/>
        <family val="1"/>
      </rPr>
      <t xml:space="preserve">20.04.2023-
</t>
    </r>
    <r>
      <rPr>
        <sz val="7.5"/>
        <rFont val="Times New Roman"/>
        <family val="1"/>
      </rPr>
      <t>19.10.2023</t>
    </r>
  </si>
  <si>
    <r>
      <rPr>
        <sz val="7.5"/>
        <rFont val="Times New Roman"/>
        <family val="1"/>
      </rPr>
      <t>Maxman SRL</t>
    </r>
  </si>
  <si>
    <r>
      <rPr>
        <sz val="7.5"/>
        <rFont val="Times New Roman"/>
        <family val="1"/>
      </rPr>
      <t>9/26.04.2023</t>
    </r>
  </si>
  <si>
    <r>
      <rPr>
        <sz val="7.5"/>
        <rFont val="Times New Roman"/>
        <family val="1"/>
      </rPr>
      <t xml:space="preserve">Spalari textile de la dormitoarele subunitatilor SRTFC Iasi:
</t>
    </r>
    <r>
      <rPr>
        <sz val="7.5"/>
        <rFont val="Times New Roman"/>
        <family val="1"/>
      </rPr>
      <t>Depoul si Statia Iasi - lot 1</t>
    </r>
  </si>
  <si>
    <r>
      <rPr>
        <sz val="7.5"/>
        <rFont val="Times New Roman"/>
        <family val="1"/>
      </rPr>
      <t xml:space="preserve">01.05.2023-
</t>
    </r>
    <r>
      <rPr>
        <sz val="7.5"/>
        <rFont val="Times New Roman"/>
        <family val="1"/>
      </rPr>
      <t>30.04.2024</t>
    </r>
  </si>
  <si>
    <r>
      <rPr>
        <sz val="7.5"/>
        <rFont val="Times New Roman"/>
        <family val="1"/>
      </rPr>
      <t xml:space="preserve">SC 11 Perfect
</t>
    </r>
    <r>
      <rPr>
        <sz val="7.5"/>
        <rFont val="Times New Roman"/>
        <family val="1"/>
      </rPr>
      <t>International SRL</t>
    </r>
  </si>
  <si>
    <r>
      <rPr>
        <sz val="7.5"/>
        <rFont val="Times New Roman"/>
        <family val="1"/>
      </rPr>
      <t>10/26.04.2023</t>
    </r>
  </si>
  <si>
    <r>
      <rPr>
        <sz val="7.5"/>
        <rFont val="Times New Roman"/>
        <family val="1"/>
      </rPr>
      <t xml:space="preserve">Spalari textile de la dormitoarele subunitatilor SRTFC Iasi:
</t>
    </r>
    <r>
      <rPr>
        <sz val="7.5"/>
        <rFont val="Times New Roman"/>
        <family val="1"/>
      </rPr>
      <t>SELC Bacau si Statia Bacau - lot 2</t>
    </r>
  </si>
  <si>
    <r>
      <rPr>
        <sz val="7.5"/>
        <rFont val="Times New Roman"/>
        <family val="1"/>
      </rPr>
      <t>11/26.04.2023</t>
    </r>
  </si>
  <si>
    <r>
      <rPr>
        <sz val="7.5"/>
        <rFont val="Times New Roman"/>
        <family val="1"/>
      </rPr>
      <t xml:space="preserve">Spalari textile de la dormitoarele subunitatilor SRTFC Iasi: Depoul CF Suceava, St Suceava, St. V Dornei, St.
</t>
    </r>
    <r>
      <rPr>
        <sz val="7.5"/>
        <rFont val="Times New Roman"/>
        <family val="1"/>
      </rPr>
      <t>Campulung Moldovenesc - lot 3</t>
    </r>
  </si>
  <si>
    <r>
      <rPr>
        <sz val="7.5"/>
        <rFont val="Times New Roman"/>
        <family val="1"/>
      </rPr>
      <t>SC 11 Perfect International SRL</t>
    </r>
  </si>
  <si>
    <r>
      <rPr>
        <sz val="7.5"/>
        <rFont val="Times New Roman"/>
        <family val="1"/>
      </rPr>
      <t>12/02.05.2023</t>
    </r>
  </si>
  <si>
    <r>
      <rPr>
        <sz val="7.5"/>
        <rFont val="Times New Roman"/>
        <family val="1"/>
      </rPr>
      <t>Convertoare</t>
    </r>
  </si>
  <si>
    <r>
      <rPr>
        <sz val="7.5"/>
        <rFont val="Times New Roman"/>
        <family val="1"/>
      </rPr>
      <t xml:space="preserve">02.05.2023-
</t>
    </r>
    <r>
      <rPr>
        <sz val="7.5"/>
        <rFont val="Times New Roman"/>
        <family val="1"/>
      </rPr>
      <t>01.09.2023</t>
    </r>
  </si>
  <si>
    <r>
      <rPr>
        <sz val="7.5"/>
        <rFont val="Times New Roman"/>
        <family val="1"/>
      </rPr>
      <t>13/18.05.2023</t>
    </r>
  </si>
  <si>
    <r>
      <rPr>
        <sz val="7.5"/>
        <rFont val="Times New Roman"/>
        <family val="1"/>
      </rPr>
      <t>Vopsele - lot 1</t>
    </r>
  </si>
  <si>
    <r>
      <rPr>
        <sz val="7.5"/>
        <rFont val="Times New Roman"/>
        <family val="1"/>
      </rPr>
      <t xml:space="preserve">18.05.2023-
</t>
    </r>
    <r>
      <rPr>
        <sz val="7.5"/>
        <rFont val="Times New Roman"/>
        <family val="1"/>
      </rPr>
      <t>17.08.2023</t>
    </r>
  </si>
  <si>
    <r>
      <rPr>
        <sz val="7.5"/>
        <rFont val="Times New Roman"/>
        <family val="1"/>
      </rPr>
      <t>14/18.05.2023</t>
    </r>
  </si>
  <si>
    <r>
      <rPr>
        <sz val="7.5"/>
        <rFont val="Times New Roman"/>
        <family val="1"/>
      </rPr>
      <t>Vopsele poliuretanice, intaritori si grunduri - lot 2</t>
    </r>
  </si>
  <si>
    <r>
      <rPr>
        <sz val="7.5"/>
        <rFont val="Times New Roman"/>
        <family val="1"/>
      </rPr>
      <t>15/18.05.2023</t>
    </r>
  </si>
  <si>
    <r>
      <rPr>
        <sz val="7.5"/>
        <rFont val="Times New Roman"/>
        <family val="1"/>
      </rPr>
      <t>16/18.05.2023</t>
    </r>
  </si>
  <si>
    <r>
      <rPr>
        <sz val="7.5"/>
        <rFont val="Times New Roman"/>
        <family val="1"/>
      </rPr>
      <t>Servicii de paza a obiectivului, bunurilor si valorilor din Depoul Iasi</t>
    </r>
  </si>
  <si>
    <r>
      <rPr>
        <sz val="7.5"/>
        <rFont val="Times New Roman"/>
        <family val="1"/>
      </rPr>
      <t xml:space="preserve">23.05.2023-
</t>
    </r>
    <r>
      <rPr>
        <sz val="7.5"/>
        <rFont val="Times New Roman"/>
        <family val="1"/>
      </rPr>
      <t>22.05.2024</t>
    </r>
  </si>
  <si>
    <r>
      <rPr>
        <sz val="7.5"/>
        <rFont val="Times New Roman"/>
        <family val="1"/>
      </rPr>
      <t>Dragostal Titan Guard SRL cu subcontractant Nord-Est Security Force SRL</t>
    </r>
  </si>
  <si>
    <r>
      <rPr>
        <sz val="7.5"/>
        <rFont val="Times New Roman"/>
        <family val="1"/>
      </rPr>
      <t>18/13.06.2023</t>
    </r>
  </si>
  <si>
    <r>
      <rPr>
        <sz val="7.5"/>
        <rFont val="Times New Roman"/>
        <family val="1"/>
      </rPr>
      <t xml:space="preserve">Servicii de mentenenta masini de ridicat SRTFC Iasi - lot 1: Servicii de mentenanta poduri rulante la Depoul Iasi si
</t>
    </r>
    <r>
      <rPr>
        <sz val="7.5"/>
        <rFont val="Times New Roman"/>
        <family val="1"/>
      </rPr>
      <t>Depoul Suceava</t>
    </r>
  </si>
  <si>
    <r>
      <rPr>
        <sz val="7.5"/>
        <rFont val="Times New Roman"/>
        <family val="1"/>
      </rPr>
      <t xml:space="preserve">13.06.2023-
</t>
    </r>
    <r>
      <rPr>
        <sz val="7.5"/>
        <rFont val="Times New Roman"/>
        <family val="1"/>
      </rPr>
      <t>12.06.2024</t>
    </r>
  </si>
  <si>
    <r>
      <rPr>
        <sz val="7.5"/>
        <rFont val="Times New Roman"/>
        <family val="1"/>
      </rPr>
      <t>19/19.06.2023</t>
    </r>
  </si>
  <si>
    <r>
      <rPr>
        <sz val="7.5"/>
        <rFont val="Times New Roman"/>
        <family val="1"/>
      </rPr>
      <t>Servicii de mentenenta masini de ridicat SRTFC Iasi - lot 3: Servicii de mentenanta grupuri de vinciuri de 15t la Depoul Iasi, Revizia Bacau si Revizia Suceava</t>
    </r>
  </si>
  <si>
    <r>
      <rPr>
        <sz val="7.5"/>
        <rFont val="Times New Roman"/>
        <family val="1"/>
      </rPr>
      <t xml:space="preserve">19.06.2023-
</t>
    </r>
    <r>
      <rPr>
        <sz val="7.5"/>
        <rFont val="Times New Roman"/>
        <family val="1"/>
      </rPr>
      <t>18.06.2024</t>
    </r>
  </si>
  <si>
    <r>
      <rPr>
        <sz val="7.5"/>
        <rFont val="Times New Roman"/>
        <family val="1"/>
      </rPr>
      <t>20/28.06.2023</t>
    </r>
  </si>
  <si>
    <r>
      <rPr>
        <sz val="7.5"/>
        <rFont val="Times New Roman"/>
        <family val="1"/>
      </rPr>
      <t xml:space="preserve">28.06.2023-
</t>
    </r>
    <r>
      <rPr>
        <sz val="7.5"/>
        <rFont val="Times New Roman"/>
        <family val="1"/>
      </rPr>
      <t>27.10.2023</t>
    </r>
  </si>
  <si>
    <r>
      <rPr>
        <sz val="7.5"/>
        <rFont val="Times New Roman"/>
        <family val="1"/>
      </rPr>
      <t>Metrans SRL</t>
    </r>
  </si>
  <si>
    <r>
      <rPr>
        <sz val="7.5"/>
        <rFont val="Times New Roman"/>
        <family val="1"/>
      </rPr>
      <t>21/30.06.2023</t>
    </r>
  </si>
  <si>
    <r>
      <rPr>
        <sz val="7.5"/>
        <rFont val="Times New Roman"/>
        <family val="1"/>
      </rPr>
      <t>Servicii de examinare medicală şi psihologică pentru personalul cu atributii în siguranţa transporturilor din cadrul SRTFC Iasi lot 1 - In Iasi</t>
    </r>
  </si>
  <si>
    <r>
      <rPr>
        <sz val="7.5"/>
        <rFont val="Times New Roman"/>
        <family val="1"/>
      </rPr>
      <t xml:space="preserve">30.06.2023-
</t>
    </r>
    <r>
      <rPr>
        <sz val="7.5"/>
        <rFont val="Times New Roman"/>
        <family val="1"/>
      </rPr>
      <t>29.06.2024</t>
    </r>
  </si>
  <si>
    <r>
      <rPr>
        <sz val="7.5"/>
        <rFont val="Times New Roman"/>
        <family val="1"/>
      </rPr>
      <t>22/30.06.2023</t>
    </r>
  </si>
  <si>
    <r>
      <rPr>
        <sz val="7.5"/>
        <rFont val="Times New Roman"/>
        <family val="1"/>
      </rPr>
      <t>Servicii de examinare medicală şi psihologică pentru personalul cu atributii în siguranţa transporturilor din cadrul SRTFC Iasi lot 2 - In Suceava</t>
    </r>
  </si>
  <si>
    <r>
      <rPr>
        <sz val="7.5"/>
        <rFont val="Times New Roman"/>
        <family val="1"/>
      </rPr>
      <t>23/12.07.2023</t>
    </r>
  </si>
  <si>
    <r>
      <rPr>
        <sz val="7.5"/>
        <rFont val="Times New Roman"/>
        <family val="1"/>
      </rPr>
      <t xml:space="preserve">12.07.2023-
</t>
    </r>
    <r>
      <rPr>
        <sz val="7.5"/>
        <rFont val="Times New Roman"/>
        <family val="1"/>
      </rPr>
      <t>10.07.2024</t>
    </r>
  </si>
  <si>
    <r>
      <rPr>
        <sz val="7.5"/>
        <rFont val="Times New Roman"/>
        <family val="1"/>
      </rPr>
      <t>24/13.07.2023</t>
    </r>
  </si>
  <si>
    <r>
      <rPr>
        <sz val="7.5"/>
        <rFont val="Times New Roman"/>
        <family val="1"/>
      </rPr>
      <t xml:space="preserve">13.07.2023-
</t>
    </r>
    <r>
      <rPr>
        <sz val="7.5"/>
        <rFont val="Times New Roman"/>
        <family val="1"/>
      </rPr>
      <t>12.09.2023</t>
    </r>
  </si>
  <si>
    <r>
      <rPr>
        <sz val="7.5"/>
        <rFont val="Times New Roman"/>
        <family val="1"/>
      </rPr>
      <t>Dolex Com SRL</t>
    </r>
  </si>
  <si>
    <r>
      <rPr>
        <sz val="7.5"/>
        <rFont val="Times New Roman"/>
        <family val="1"/>
      </rPr>
      <t>25/18.07.2023</t>
    </r>
  </si>
  <si>
    <r>
      <rPr>
        <sz val="7.5"/>
        <rFont val="Times New Roman"/>
        <family val="1"/>
      </rPr>
      <t xml:space="preserve">18.07.2023-
</t>
    </r>
    <r>
      <rPr>
        <sz val="7.5"/>
        <rFont val="Times New Roman"/>
        <family val="1"/>
      </rPr>
      <t>17.07.2024</t>
    </r>
  </si>
  <si>
    <r>
      <rPr>
        <sz val="7.5"/>
        <rFont val="Times New Roman"/>
        <family val="1"/>
      </rPr>
      <t>26/24.07.2023</t>
    </r>
  </si>
  <si>
    <r>
      <rPr>
        <sz val="7.5"/>
        <rFont val="Times New Roman"/>
        <family val="1"/>
      </rPr>
      <t>Servicii de mentenenta masini de ridicat subunitati SRTFC Iasi-lot 2 Servicii de mentenenta stivuitoare la Depoul Iasi, Depoul Suceava, Revizia Iasi si Revizia Suceava</t>
    </r>
  </si>
  <si>
    <r>
      <rPr>
        <sz val="7.5"/>
        <rFont val="Times New Roman"/>
        <family val="1"/>
      </rPr>
      <t xml:space="preserve">24.07.2023-
</t>
    </r>
    <r>
      <rPr>
        <sz val="7.5"/>
        <rFont val="Times New Roman"/>
        <family val="1"/>
      </rPr>
      <t>23.07.2024</t>
    </r>
  </si>
  <si>
    <r>
      <rPr>
        <sz val="7.5"/>
        <rFont val="Times New Roman"/>
        <family val="1"/>
      </rPr>
      <t>27/24.07.2023</t>
    </r>
  </si>
  <si>
    <r>
      <rPr>
        <sz val="7.5"/>
        <rFont val="Times New Roman"/>
        <family val="1"/>
      </rPr>
      <t xml:space="preserve">Servicii de mentenenta masini de ridicat subunitati SRTFC Iasi-lot 1 Servicii de mentenenta grupuri de vinciuri de 20t
</t>
    </r>
    <r>
      <rPr>
        <sz val="7.5"/>
        <rFont val="Times New Roman"/>
        <family val="1"/>
      </rPr>
      <t>la Depoul Iasi, Depoul Suceava, Revizia Iasi si SELC Bacau.</t>
    </r>
  </si>
  <si>
    <r>
      <rPr>
        <sz val="7.5"/>
        <rFont val="Times New Roman"/>
        <family val="1"/>
      </rPr>
      <t>28/28.07.2023</t>
    </r>
  </si>
  <si>
    <r>
      <rPr>
        <sz val="7.5"/>
        <rFont val="Times New Roman"/>
        <family val="1"/>
      </rPr>
      <t>Serviciul de monitorizare permanentă (24/24 ore) prin dispecerat şi intervenţie rapidă cu echipaj în caz de efracţie la subunităţile SRTFC  Iaşi</t>
    </r>
  </si>
  <si>
    <r>
      <rPr>
        <sz val="7.5"/>
        <rFont val="Times New Roman"/>
        <family val="1"/>
      </rPr>
      <t xml:space="preserve">01.08.2023-
</t>
    </r>
    <r>
      <rPr>
        <sz val="7.5"/>
        <rFont val="Times New Roman"/>
        <family val="1"/>
      </rPr>
      <t>31.07.2024</t>
    </r>
  </si>
  <si>
    <r>
      <rPr>
        <sz val="7.5"/>
        <rFont val="Times New Roman"/>
        <family val="1"/>
      </rPr>
      <t>29/17.08.2023</t>
    </r>
  </si>
  <si>
    <r>
      <rPr>
        <sz val="7.5"/>
        <rFont val="Times New Roman"/>
        <family val="1"/>
      </rPr>
      <t>Materiale pentru CF normala - lot 2 "Tirfoane"</t>
    </r>
  </si>
  <si>
    <r>
      <rPr>
        <sz val="7.5"/>
        <rFont val="Times New Roman"/>
        <family val="1"/>
      </rPr>
      <t xml:space="preserve">17.08.2023-
</t>
    </r>
    <r>
      <rPr>
        <sz val="7.5"/>
        <rFont val="Times New Roman"/>
        <family val="1"/>
      </rPr>
      <t>16.10.2023</t>
    </r>
  </si>
  <si>
    <r>
      <rPr>
        <sz val="7.5"/>
        <rFont val="Times New Roman"/>
        <family val="1"/>
      </rPr>
      <t>Envi International SRL</t>
    </r>
  </si>
  <si>
    <r>
      <rPr>
        <sz val="7.5"/>
        <rFont val="Times New Roman"/>
        <family val="1"/>
      </rPr>
      <t>30/17.08.2023</t>
    </r>
  </si>
  <si>
    <r>
      <rPr>
        <sz val="7.5"/>
        <rFont val="Times New Roman"/>
        <family val="1"/>
      </rPr>
      <t>Materiale pentru CF normala - lot 3 "Inele resort"</t>
    </r>
  </si>
  <si>
    <r>
      <rPr>
        <sz val="7.5"/>
        <rFont val="Times New Roman"/>
        <family val="1"/>
      </rPr>
      <t>31/17.08.2023</t>
    </r>
  </si>
  <si>
    <r>
      <rPr>
        <sz val="7.5"/>
        <rFont val="Times New Roman"/>
        <family val="1"/>
      </rPr>
      <t>Materiale pentru CF normala - lot 6 "Dibluri"</t>
    </r>
  </si>
  <si>
    <r>
      <rPr>
        <sz val="7.5"/>
        <rFont val="Times New Roman"/>
        <family val="1"/>
      </rPr>
      <t>Tal Tedom SRL</t>
    </r>
  </si>
  <si>
    <r>
      <rPr>
        <sz val="7.5"/>
        <rFont val="Times New Roman"/>
        <family val="1"/>
      </rPr>
      <t>32/22.08.2023</t>
    </r>
  </si>
  <si>
    <r>
      <rPr>
        <sz val="7.5"/>
        <rFont val="Times New Roman"/>
        <family val="1"/>
      </rPr>
      <t>Materiale pentru CF normala - lot 4 "Buloane"</t>
    </r>
  </si>
  <si>
    <r>
      <rPr>
        <sz val="7.5"/>
        <rFont val="Times New Roman"/>
        <family val="1"/>
      </rPr>
      <t xml:space="preserve">22.08.2023-
</t>
    </r>
    <r>
      <rPr>
        <sz val="7.5"/>
        <rFont val="Times New Roman"/>
        <family val="1"/>
      </rPr>
      <t>21.10.2023</t>
    </r>
  </si>
  <si>
    <r>
      <rPr>
        <sz val="7.5"/>
        <rFont val="Times New Roman"/>
        <family val="1"/>
      </rPr>
      <t>Deratoinvest SRL</t>
    </r>
  </si>
  <si>
    <r>
      <rPr>
        <sz val="7.5"/>
        <rFont val="Times New Roman"/>
        <family val="1"/>
      </rPr>
      <t>33/22.08.2023</t>
    </r>
  </si>
  <si>
    <r>
      <rPr>
        <sz val="7.5"/>
        <rFont val="Times New Roman"/>
        <family val="1"/>
      </rPr>
      <t>Materiale pentru CF normala - lot 5 "Placute"</t>
    </r>
  </si>
  <si>
    <r>
      <rPr>
        <sz val="7.5"/>
        <rFont val="Times New Roman"/>
        <family val="1"/>
      </rPr>
      <t>34/24.08.2023</t>
    </r>
  </si>
  <si>
    <r>
      <rPr>
        <sz val="7.5"/>
        <rFont val="Times New Roman"/>
        <family val="1"/>
      </rPr>
      <t xml:space="preserve">Materiale pentru CF normala - lot 7 "Eclise din lignofoliu
</t>
    </r>
    <r>
      <rPr>
        <sz val="7.5"/>
        <rFont val="Times New Roman"/>
        <family val="1"/>
      </rPr>
      <t>pentru joanta tip 49"</t>
    </r>
  </si>
  <si>
    <r>
      <rPr>
        <sz val="7.5"/>
        <rFont val="Times New Roman"/>
        <family val="1"/>
      </rPr>
      <t xml:space="preserve">24.08.2023-
</t>
    </r>
    <r>
      <rPr>
        <sz val="7.5"/>
        <rFont val="Times New Roman"/>
        <family val="1"/>
      </rPr>
      <t>23.10.2023</t>
    </r>
  </si>
  <si>
    <r>
      <rPr>
        <sz val="7.5"/>
        <rFont val="Times New Roman"/>
        <family val="1"/>
      </rPr>
      <t>35/25.08.2023</t>
    </r>
  </si>
  <si>
    <r>
      <rPr>
        <sz val="7.5"/>
        <rFont val="Times New Roman"/>
        <family val="1"/>
      </rPr>
      <t xml:space="preserve">25.08.2023-
</t>
    </r>
    <r>
      <rPr>
        <sz val="7.5"/>
        <rFont val="Times New Roman"/>
        <family val="1"/>
      </rPr>
      <t>24.02.2024</t>
    </r>
  </si>
  <si>
    <r>
      <rPr>
        <sz val="7.5"/>
        <rFont val="Times New Roman"/>
        <family val="1"/>
      </rPr>
      <t>36/12.09.2023</t>
    </r>
  </si>
  <si>
    <r>
      <rPr>
        <sz val="7.5"/>
        <rFont val="Times New Roman"/>
        <family val="1"/>
      </rPr>
      <t xml:space="preserve">12.09.2023-
</t>
    </r>
    <r>
      <rPr>
        <sz val="7.5"/>
        <rFont val="Times New Roman"/>
        <family val="1"/>
      </rPr>
      <t>12.10.2023</t>
    </r>
  </si>
  <si>
    <r>
      <rPr>
        <sz val="9"/>
        <rFont val="Times New Roman"/>
        <family val="1"/>
      </rPr>
      <t>3/30.01.2012</t>
    </r>
  </si>
  <si>
    <r>
      <rPr>
        <sz val="9"/>
        <rFont val="Times New Roman"/>
        <family val="1"/>
      </rPr>
      <t xml:space="preserve">Salubrizare vagoane calatori ,rame electrice si automotoare la Reviziile Galati,Buzau si Marasesti ,ecologizare gunoi rezultat in urma salubrizarii vagoanelor de calatori si
</t>
    </r>
    <r>
      <rPr>
        <sz val="9"/>
        <rFont val="Times New Roman"/>
        <family val="1"/>
      </rPr>
      <t>dezinsectie vagoane calatori</t>
    </r>
  </si>
  <si>
    <r>
      <rPr>
        <sz val="9"/>
        <rFont val="Times New Roman"/>
        <family val="1"/>
      </rPr>
      <t>SC GHENUTA SRL IASI</t>
    </r>
  </si>
  <si>
    <r>
      <rPr>
        <sz val="9"/>
        <rFont val="Times New Roman"/>
        <family val="1"/>
      </rPr>
      <t xml:space="preserve">733/1/4/
</t>
    </r>
    <r>
      <rPr>
        <sz val="9"/>
        <rFont val="Times New Roman"/>
        <family val="1"/>
      </rPr>
      <t>21.03.2012</t>
    </r>
  </si>
  <si>
    <r>
      <rPr>
        <sz val="9"/>
        <rFont val="Times New Roman"/>
        <family val="1"/>
      </rPr>
      <t xml:space="preserve">Salubrizare dormitor, spalare lenjerie dormitor
</t>
    </r>
    <r>
      <rPr>
        <sz val="9"/>
        <rFont val="Times New Roman"/>
        <family val="1"/>
      </rPr>
      <t>Statia CF Comanesti si curatarea garniturilor de tren</t>
    </r>
  </si>
  <si>
    <r>
      <rPr>
        <sz val="9"/>
        <rFont val="Times New Roman"/>
        <family val="1"/>
      </rPr>
      <t>SC ISIS COMPREST SRL BARLAD</t>
    </r>
  </si>
  <si>
    <r>
      <rPr>
        <sz val="9"/>
        <rFont val="Times New Roman"/>
        <family val="1"/>
      </rPr>
      <t xml:space="preserve">733/1/5/
</t>
    </r>
    <r>
      <rPr>
        <sz val="9"/>
        <rFont val="Times New Roman"/>
        <family val="1"/>
      </rPr>
      <t>31.03.2012</t>
    </r>
  </si>
  <si>
    <r>
      <rPr>
        <sz val="9"/>
        <rFont val="Times New Roman"/>
        <family val="1"/>
      </rPr>
      <t xml:space="preserve">Salubrizare dormitor si spalare lenjerie
</t>
    </r>
    <r>
      <rPr>
        <sz val="9"/>
        <rFont val="Times New Roman"/>
        <family val="1"/>
      </rPr>
      <t>Dormitor Faurei</t>
    </r>
  </si>
  <si>
    <r>
      <rPr>
        <sz val="9"/>
        <rFont val="Times New Roman"/>
        <family val="1"/>
      </rPr>
      <t>SC ASTRU GRUP SRL BRAILA</t>
    </r>
  </si>
  <si>
    <r>
      <rPr>
        <sz val="9"/>
        <rFont val="Times New Roman"/>
        <family val="1"/>
      </rPr>
      <t xml:space="preserve">733/1/6/
</t>
    </r>
    <r>
      <rPr>
        <sz val="9"/>
        <rFont val="Times New Roman"/>
        <family val="1"/>
      </rPr>
      <t>31.03.2012</t>
    </r>
  </si>
  <si>
    <r>
      <rPr>
        <sz val="9"/>
        <rFont val="Times New Roman"/>
        <family val="1"/>
      </rPr>
      <t>Salubrizare dormitor si spatii administrative cladire PAE Marasesti si spalare lenjerie apartinand dormitor Statia CF Marasesti</t>
    </r>
  </si>
  <si>
    <r>
      <rPr>
        <sz val="9"/>
        <rFont val="Times New Roman"/>
        <family val="1"/>
      </rPr>
      <t xml:space="preserve">733/1/20/
</t>
    </r>
    <r>
      <rPr>
        <sz val="9"/>
        <rFont val="Times New Roman"/>
        <family val="1"/>
      </rPr>
      <t>27.04.2012</t>
    </r>
  </si>
  <si>
    <r>
      <rPr>
        <sz val="9"/>
        <rFont val="Times New Roman"/>
        <family val="1"/>
      </rPr>
      <t xml:space="preserve">Salubrizare dormitor si spatii Depoul Galati
</t>
    </r>
    <r>
      <rPr>
        <sz val="9"/>
        <rFont val="Times New Roman"/>
        <family val="1"/>
      </rPr>
      <t>,curatenie spatii administrative si spalare lenjerie</t>
    </r>
  </si>
  <si>
    <r>
      <rPr>
        <sz val="9"/>
        <rFont val="Times New Roman"/>
        <family val="1"/>
      </rPr>
      <t>SC ESC SERVICII CURATENIE SRL BUCURESTI</t>
    </r>
  </si>
  <si>
    <r>
      <rPr>
        <sz val="9"/>
        <rFont val="Times New Roman"/>
        <family val="1"/>
      </rPr>
      <t xml:space="preserve">733/1/21/
</t>
    </r>
    <r>
      <rPr>
        <sz val="9"/>
        <rFont val="Times New Roman"/>
        <family val="1"/>
      </rPr>
      <t>27.04.2012</t>
    </r>
  </si>
  <si>
    <r>
      <rPr>
        <sz val="9"/>
        <rFont val="Times New Roman"/>
        <family val="1"/>
      </rPr>
      <t xml:space="preserve">Salubrizare dormitor si spatii Depoul Tecuci
</t>
    </r>
    <r>
      <rPr>
        <sz val="9"/>
        <rFont val="Times New Roman"/>
        <family val="1"/>
      </rPr>
      <t>,curatenie spatii administrative si spalare lenjerie</t>
    </r>
  </si>
  <si>
    <r>
      <rPr>
        <sz val="9"/>
        <rFont val="Times New Roman"/>
        <family val="1"/>
      </rPr>
      <t xml:space="preserve">733/1/22/
</t>
    </r>
    <r>
      <rPr>
        <sz val="9"/>
        <rFont val="Times New Roman"/>
        <family val="1"/>
      </rPr>
      <t>03.05.2012</t>
    </r>
  </si>
  <si>
    <r>
      <rPr>
        <sz val="9"/>
        <rFont val="Times New Roman"/>
        <family val="1"/>
      </rPr>
      <t>Monitorizare factori mediu</t>
    </r>
  </si>
  <si>
    <r>
      <rPr>
        <sz val="9"/>
        <rFont val="Times New Roman"/>
        <family val="1"/>
      </rPr>
      <t>INCD -ECOIND BUCURESTI</t>
    </r>
  </si>
  <si>
    <r>
      <rPr>
        <sz val="9"/>
        <rFont val="Times New Roman"/>
        <family val="1"/>
      </rPr>
      <t xml:space="preserve">733/1/26/
</t>
    </r>
    <r>
      <rPr>
        <sz val="9"/>
        <rFont val="Times New Roman"/>
        <family val="1"/>
      </rPr>
      <t>29.05.2012</t>
    </r>
  </si>
  <si>
    <r>
      <rPr>
        <sz val="9"/>
        <rFont val="Times New Roman"/>
        <family val="1"/>
      </rPr>
      <t>Hartie copiator A3+A4</t>
    </r>
  </si>
  <si>
    <r>
      <rPr>
        <sz val="9"/>
        <rFont val="Times New Roman"/>
        <family val="1"/>
      </rPr>
      <t>7 luni</t>
    </r>
  </si>
  <si>
    <r>
      <rPr>
        <sz val="9"/>
        <rFont val="Times New Roman"/>
        <family val="1"/>
      </rPr>
      <t>Cerere de oferte</t>
    </r>
  </si>
  <si>
    <r>
      <rPr>
        <sz val="9"/>
        <rFont val="Times New Roman"/>
        <family val="1"/>
      </rPr>
      <t>SC UNION CO CLUJ NAPOCA</t>
    </r>
  </si>
  <si>
    <r>
      <rPr>
        <sz val="9"/>
        <rFont val="Times New Roman"/>
        <family val="1"/>
      </rPr>
      <t xml:space="preserve">733/1/29/
</t>
    </r>
    <r>
      <rPr>
        <sz val="9"/>
        <rFont val="Times New Roman"/>
        <family val="1"/>
      </rPr>
      <t>11.07.2012</t>
    </r>
  </si>
  <si>
    <r>
      <rPr>
        <sz val="9"/>
        <rFont val="Times New Roman"/>
        <family val="1"/>
      </rPr>
      <t>Furnizare imprimate specifice CFR</t>
    </r>
  </si>
  <si>
    <r>
      <rPr>
        <sz val="9"/>
        <rFont val="Times New Roman"/>
        <family val="1"/>
      </rPr>
      <t>SC GROSSO SRL BRASOV</t>
    </r>
  </si>
  <si>
    <r>
      <rPr>
        <sz val="9"/>
        <rFont val="Times New Roman"/>
        <family val="1"/>
      </rPr>
      <t xml:space="preserve">733/1/30/
</t>
    </r>
    <r>
      <rPr>
        <sz val="9"/>
        <rFont val="Times New Roman"/>
        <family val="1"/>
      </rPr>
      <t>11.07.2012</t>
    </r>
  </si>
  <si>
    <r>
      <rPr>
        <sz val="9"/>
        <rFont val="Times New Roman"/>
        <family val="1"/>
      </rPr>
      <t xml:space="preserve">Furnizare consumabile pentru aparatura de
</t>
    </r>
    <r>
      <rPr>
        <sz val="9"/>
        <rFont val="Times New Roman"/>
        <family val="1"/>
      </rPr>
      <t>birou din dotarea S.T.F.C Galati</t>
    </r>
  </si>
  <si>
    <r>
      <rPr>
        <sz val="9"/>
        <rFont val="Times New Roman"/>
        <family val="1"/>
      </rPr>
      <t xml:space="preserve">SC Manoprinting System SRL
</t>
    </r>
    <r>
      <rPr>
        <sz val="9"/>
        <rFont val="Times New Roman"/>
        <family val="1"/>
      </rPr>
      <t>Oradea</t>
    </r>
  </si>
  <si>
    <r>
      <rPr>
        <sz val="9"/>
        <rFont val="Times New Roman"/>
        <family val="1"/>
      </rPr>
      <t xml:space="preserve">733/1/31/
</t>
    </r>
    <r>
      <rPr>
        <sz val="9"/>
        <rFont val="Times New Roman"/>
        <family val="1"/>
      </rPr>
      <t>11.07.2012</t>
    </r>
  </si>
  <si>
    <r>
      <rPr>
        <sz val="9"/>
        <rFont val="Times New Roman"/>
        <family val="1"/>
      </rPr>
      <t xml:space="preserve">Furnizare bonuri valorice pentru combustibili
</t>
    </r>
    <r>
      <rPr>
        <sz val="9"/>
        <rFont val="Times New Roman"/>
        <family val="1"/>
      </rPr>
      <t>auto</t>
    </r>
  </si>
  <si>
    <r>
      <rPr>
        <sz val="9"/>
        <rFont val="Times New Roman"/>
        <family val="1"/>
      </rPr>
      <t xml:space="preserve">SC Rompetrol Downstream SRL
</t>
    </r>
    <r>
      <rPr>
        <sz val="9"/>
        <rFont val="Times New Roman"/>
        <family val="1"/>
      </rPr>
      <t>Bucuresti</t>
    </r>
  </si>
  <si>
    <r>
      <rPr>
        <sz val="9"/>
        <rFont val="Times New Roman"/>
        <family val="1"/>
      </rPr>
      <t xml:space="preserve">733/1/33/
</t>
    </r>
    <r>
      <rPr>
        <sz val="9"/>
        <rFont val="Times New Roman"/>
        <family val="1"/>
      </rPr>
      <t>16.07.2012</t>
    </r>
  </si>
  <si>
    <r>
      <rPr>
        <sz val="9"/>
        <rFont val="Times New Roman"/>
        <family val="1"/>
      </rPr>
      <t>Furnizare apa minerala carbogazoasa</t>
    </r>
  </si>
  <si>
    <r>
      <rPr>
        <sz val="9"/>
        <rFont val="Times New Roman"/>
        <family val="1"/>
      </rPr>
      <t xml:space="preserve">SC RAMA CLAU MIERCUREA
</t>
    </r>
    <r>
      <rPr>
        <sz val="9"/>
        <rFont val="Times New Roman"/>
        <family val="1"/>
      </rPr>
      <t>CIUC</t>
    </r>
  </si>
  <si>
    <r>
      <rPr>
        <sz val="9"/>
        <rFont val="Times New Roman"/>
        <family val="1"/>
      </rPr>
      <t xml:space="preserve">733/1/34/
</t>
    </r>
    <r>
      <rPr>
        <sz val="9"/>
        <rFont val="Times New Roman"/>
        <family val="1"/>
      </rPr>
      <t>17.07.2012</t>
    </r>
  </si>
  <si>
    <r>
      <rPr>
        <sz val="9"/>
        <rFont val="Times New Roman"/>
        <family val="1"/>
      </rPr>
      <t>Furnizare sapun toaleta  100gr-13200 bucati</t>
    </r>
  </si>
  <si>
    <r>
      <rPr>
        <sz val="9"/>
        <rFont val="Times New Roman"/>
        <family val="1"/>
      </rPr>
      <t>5 luni</t>
    </r>
  </si>
  <si>
    <r>
      <rPr>
        <sz val="9"/>
        <rFont val="Times New Roman"/>
        <family val="1"/>
      </rPr>
      <t>Cerere de oferta</t>
    </r>
  </si>
  <si>
    <r>
      <rPr>
        <sz val="9"/>
        <rFont val="Times New Roman"/>
        <family val="1"/>
      </rPr>
      <t>SC Ned Com SRL Constanta</t>
    </r>
  </si>
  <si>
    <r>
      <rPr>
        <sz val="9"/>
        <rFont val="Times New Roman"/>
        <family val="1"/>
      </rPr>
      <t xml:space="preserve">733/1/38/
</t>
    </r>
    <r>
      <rPr>
        <sz val="9"/>
        <rFont val="Times New Roman"/>
        <family val="1"/>
      </rPr>
      <t>20.08.2012</t>
    </r>
  </si>
  <si>
    <r>
      <rPr>
        <sz val="9"/>
        <rFont val="Times New Roman"/>
        <family val="1"/>
      </rPr>
      <t xml:space="preserve">Racordarea instalatiei de apa a cladirii
</t>
    </r>
    <r>
      <rPr>
        <sz val="9"/>
        <rFont val="Times New Roman"/>
        <family val="1"/>
      </rPr>
      <t>administrative-Sector Com.Buzau</t>
    </r>
  </si>
  <si>
    <r>
      <rPr>
        <sz val="9"/>
        <rFont val="Times New Roman"/>
        <family val="1"/>
      </rPr>
      <t>20 zile</t>
    </r>
  </si>
  <si>
    <r>
      <rPr>
        <sz val="9"/>
        <rFont val="Times New Roman"/>
        <family val="1"/>
      </rPr>
      <t>SC CONDEP SRL ONESTI</t>
    </r>
  </si>
  <si>
    <r>
      <rPr>
        <sz val="9"/>
        <rFont val="Times New Roman"/>
        <family val="1"/>
      </rPr>
      <t xml:space="preserve">733/1/40/
</t>
    </r>
    <r>
      <rPr>
        <sz val="9"/>
        <rFont val="Times New Roman"/>
        <family val="1"/>
      </rPr>
      <t>04.09.2012</t>
    </r>
  </si>
  <si>
    <r>
      <rPr>
        <sz val="9"/>
        <rFont val="Times New Roman"/>
        <family val="1"/>
      </rPr>
      <t>Servicii de verificare,    reparaţii  şi încărcare stingatoare de incendiu portabile şi mobile</t>
    </r>
  </si>
  <si>
    <r>
      <rPr>
        <sz val="9"/>
        <rFont val="Times New Roman"/>
        <family val="1"/>
      </rPr>
      <t>SC MAR-INA PRODPREST SRL GALATI</t>
    </r>
  </si>
  <si>
    <r>
      <rPr>
        <sz val="9"/>
        <rFont val="Times New Roman"/>
        <family val="1"/>
      </rPr>
      <t xml:space="preserve">4S723/43/
</t>
    </r>
    <r>
      <rPr>
        <sz val="9"/>
        <rFont val="Times New Roman"/>
        <family val="1"/>
      </rPr>
      <t>27.09.2012</t>
    </r>
  </si>
  <si>
    <r>
      <rPr>
        <sz val="9"/>
        <rFont val="Times New Roman"/>
        <family val="1"/>
      </rPr>
      <t>Echipament de protectie     2 loturi</t>
    </r>
  </si>
  <si>
    <r>
      <rPr>
        <sz val="9"/>
        <rFont val="Times New Roman"/>
        <family val="1"/>
      </rPr>
      <t>S.C. SIMANDREA S.R.L. Dej</t>
    </r>
  </si>
  <si>
    <r>
      <rPr>
        <sz val="9"/>
        <rFont val="Times New Roman"/>
        <family val="1"/>
      </rPr>
      <t xml:space="preserve">4S723/44/
</t>
    </r>
    <r>
      <rPr>
        <sz val="9"/>
        <rFont val="Times New Roman"/>
        <family val="1"/>
      </rPr>
      <t>27.09.2012</t>
    </r>
  </si>
  <si>
    <r>
      <rPr>
        <sz val="9"/>
        <rFont val="Times New Roman"/>
        <family val="1"/>
      </rPr>
      <t>Echipament de protectie    4 loturi</t>
    </r>
  </si>
  <si>
    <r>
      <rPr>
        <sz val="9"/>
        <rFont val="Times New Roman"/>
        <family val="1"/>
      </rPr>
      <t>S.C SEDA INVEST S.R.L. Brasov</t>
    </r>
  </si>
  <si>
    <r>
      <rPr>
        <sz val="9"/>
        <rFont val="Times New Roman"/>
        <family val="1"/>
      </rPr>
      <t xml:space="preserve">4S723/45/
</t>
    </r>
    <r>
      <rPr>
        <sz val="9"/>
        <rFont val="Times New Roman"/>
        <family val="1"/>
      </rPr>
      <t>27.09.2012</t>
    </r>
  </si>
  <si>
    <r>
      <rPr>
        <sz val="9"/>
        <rFont val="Times New Roman"/>
        <family val="1"/>
      </rPr>
      <t xml:space="preserve">S.C. NGM COMPANY S.R.L.
</t>
    </r>
    <r>
      <rPr>
        <sz val="9"/>
        <rFont val="Times New Roman"/>
        <family val="1"/>
      </rPr>
      <t>Navodari</t>
    </r>
  </si>
  <si>
    <r>
      <rPr>
        <sz val="9"/>
        <rFont val="Times New Roman"/>
        <family val="1"/>
      </rPr>
      <t xml:space="preserve">4S723/46/
</t>
    </r>
    <r>
      <rPr>
        <sz val="9"/>
        <rFont val="Times New Roman"/>
        <family val="1"/>
      </rPr>
      <t>27.09.2012</t>
    </r>
  </si>
  <si>
    <r>
      <rPr>
        <sz val="9"/>
        <rFont val="Times New Roman"/>
        <family val="1"/>
      </rPr>
      <t xml:space="preserve">S.C. TOTAL PROTECTOR S.R.L.
</t>
    </r>
    <r>
      <rPr>
        <sz val="9"/>
        <rFont val="Times New Roman"/>
        <family val="1"/>
      </rPr>
      <t>Popesti-Leordeni</t>
    </r>
  </si>
  <si>
    <r>
      <rPr>
        <sz val="9"/>
        <rFont val="Times New Roman"/>
        <family val="1"/>
      </rPr>
      <t xml:space="preserve">4S723/48/
</t>
    </r>
    <r>
      <rPr>
        <sz val="9"/>
        <rFont val="Times New Roman"/>
        <family val="1"/>
      </rPr>
      <t>04.10.2012</t>
    </r>
  </si>
  <si>
    <r>
      <rPr>
        <sz val="9"/>
        <rFont val="Times New Roman"/>
        <family val="1"/>
      </rPr>
      <t xml:space="preserve">Intretinere, reparatii si verificari linii si aparate
</t>
    </r>
    <r>
      <rPr>
        <sz val="9"/>
        <rFont val="Times New Roman"/>
        <family val="1"/>
      </rPr>
      <t>de cale Revizia Vagoane Buzau</t>
    </r>
  </si>
  <si>
    <r>
      <rPr>
        <sz val="9"/>
        <rFont val="Times New Roman"/>
        <family val="1"/>
      </rPr>
      <t>S.C. ARTCONS S.R.L. Galati</t>
    </r>
  </si>
  <si>
    <r>
      <rPr>
        <sz val="9"/>
        <rFont val="Times New Roman"/>
        <family val="1"/>
      </rPr>
      <t xml:space="preserve">4S723/49/
</t>
    </r>
    <r>
      <rPr>
        <sz val="9"/>
        <rFont val="Times New Roman"/>
        <family val="1"/>
      </rPr>
      <t>15.10.2012</t>
    </r>
  </si>
  <si>
    <r>
      <rPr>
        <sz val="9"/>
        <rFont val="Times New Roman"/>
        <family val="1"/>
      </rPr>
      <t xml:space="preserve">Intretinere, reparatii si verificari linii si aparate
</t>
    </r>
    <r>
      <rPr>
        <sz val="9"/>
        <rFont val="Times New Roman"/>
        <family val="1"/>
      </rPr>
      <t>de cale Revizia Vagoane Galati</t>
    </r>
  </si>
  <si>
    <r>
      <rPr>
        <sz val="9"/>
        <rFont val="Times New Roman"/>
        <family val="1"/>
      </rPr>
      <t xml:space="preserve">4S723/50/
</t>
    </r>
    <r>
      <rPr>
        <sz val="9"/>
        <rFont val="Times New Roman"/>
        <family val="1"/>
      </rPr>
      <t>15.10.2012</t>
    </r>
  </si>
  <si>
    <r>
      <rPr>
        <sz val="9"/>
        <rFont val="Times New Roman"/>
        <family val="1"/>
      </rPr>
      <t xml:space="preserve">Intretinere, reparatii si verificari linii si aparate de cale Depou Tecuci, PAE Marasesti, Revizia
</t>
    </r>
    <r>
      <rPr>
        <sz val="9"/>
        <rFont val="Times New Roman"/>
        <family val="1"/>
      </rPr>
      <t>Vagoane Marasesti</t>
    </r>
  </si>
  <si>
    <r>
      <rPr>
        <sz val="9"/>
        <rFont val="Times New Roman"/>
        <family val="1"/>
      </rPr>
      <t xml:space="preserve">4S723/51/
</t>
    </r>
    <r>
      <rPr>
        <sz val="9"/>
        <rFont val="Times New Roman"/>
        <family val="1"/>
      </rPr>
      <t>15.10.2012</t>
    </r>
  </si>
  <si>
    <r>
      <rPr>
        <sz val="9"/>
        <rFont val="Times New Roman"/>
        <family val="1"/>
      </rPr>
      <t xml:space="preserve">Intretinere, reparatii si verificari linii si aparate
</t>
    </r>
    <r>
      <rPr>
        <sz val="9"/>
        <rFont val="Times New Roman"/>
        <family val="1"/>
      </rPr>
      <t>de cale Depou Galati, PAE Faurei</t>
    </r>
  </si>
  <si>
    <r>
      <rPr>
        <sz val="9"/>
        <rFont val="Times New Roman"/>
        <family val="1"/>
      </rPr>
      <t xml:space="preserve">4S723/52/
</t>
    </r>
    <r>
      <rPr>
        <sz val="9"/>
        <rFont val="Times New Roman"/>
        <family val="1"/>
      </rPr>
      <t>15.10.2012</t>
    </r>
  </si>
  <si>
    <r>
      <rPr>
        <sz val="9"/>
        <rFont val="Times New Roman"/>
        <family val="1"/>
      </rPr>
      <t xml:space="preserve">Servicii de curatenie spatii administrative
</t>
    </r>
    <r>
      <rPr>
        <sz val="9"/>
        <rFont val="Times New Roman"/>
        <family val="1"/>
      </rPr>
      <t>cladire birouri Statia Galati</t>
    </r>
  </si>
  <si>
    <r>
      <rPr>
        <sz val="9"/>
        <rFont val="Times New Roman"/>
        <family val="1"/>
      </rPr>
      <t xml:space="preserve">S.C. ESC SERVICII CURATENIE
</t>
    </r>
    <r>
      <rPr>
        <sz val="9"/>
        <rFont val="Times New Roman"/>
        <family val="1"/>
      </rPr>
      <t>S.R.L. Bucuresti</t>
    </r>
  </si>
  <si>
    <r>
      <rPr>
        <sz val="9"/>
        <rFont val="Times New Roman"/>
        <family val="1"/>
      </rPr>
      <t xml:space="preserve">4S723/53/
</t>
    </r>
    <r>
      <rPr>
        <sz val="9"/>
        <rFont val="Times New Roman"/>
        <family val="1"/>
      </rPr>
      <t>15.10.2012</t>
    </r>
  </si>
  <si>
    <r>
      <rPr>
        <sz val="9"/>
        <rFont val="Times New Roman"/>
        <family val="1"/>
      </rPr>
      <t>Traverse de cale ferata 2 loturi</t>
    </r>
  </si>
  <si>
    <r>
      <rPr>
        <sz val="9"/>
        <rFont val="Times New Roman"/>
        <family val="1"/>
      </rPr>
      <t>S.C. METABET CF S.A. Pitesti</t>
    </r>
  </si>
  <si>
    <r>
      <rPr>
        <sz val="9"/>
        <rFont val="Times New Roman"/>
        <family val="1"/>
      </rPr>
      <t xml:space="preserve">4S723/54/
</t>
    </r>
    <r>
      <rPr>
        <sz val="9"/>
        <rFont val="Times New Roman"/>
        <family val="1"/>
      </rPr>
      <t>15.10.2012</t>
    </r>
  </si>
  <si>
    <r>
      <rPr>
        <sz val="9"/>
        <rFont val="Times New Roman"/>
        <family val="1"/>
      </rPr>
      <t xml:space="preserve">Reparaţii interioare clădire Revizia Vagoane
</t>
    </r>
    <r>
      <rPr>
        <sz val="9"/>
        <rFont val="Times New Roman"/>
        <family val="1"/>
      </rPr>
      <t>Buzău-Grupa Tehnică</t>
    </r>
  </si>
  <si>
    <r>
      <rPr>
        <sz val="9"/>
        <rFont val="Times New Roman"/>
        <family val="1"/>
      </rPr>
      <t>S.A.CONDEP S.R.L. Onesti</t>
    </r>
  </si>
  <si>
    <r>
      <rPr>
        <sz val="9"/>
        <rFont val="Times New Roman"/>
        <family val="1"/>
      </rPr>
      <t xml:space="preserve">S76/8/
</t>
    </r>
    <r>
      <rPr>
        <sz val="9"/>
        <rFont val="Times New Roman"/>
        <family val="1"/>
      </rPr>
      <t>03.07.2013</t>
    </r>
  </si>
  <si>
    <r>
      <rPr>
        <sz val="9"/>
        <rFont val="Times New Roman"/>
        <family val="1"/>
      </rPr>
      <t xml:space="preserve">Salubrizare dormitor si spalare lenjerie
</t>
    </r>
    <r>
      <rPr>
        <sz val="9"/>
        <rFont val="Times New Roman"/>
        <family val="1"/>
      </rPr>
      <t>apartinand dormitorului Statiei Marasesti</t>
    </r>
  </si>
  <si>
    <r>
      <rPr>
        <sz val="9"/>
        <rFont val="Times New Roman"/>
        <family val="1"/>
      </rPr>
      <t xml:space="preserve">S.C. PUBLIX S.R.L. CLUJ
</t>
    </r>
    <r>
      <rPr>
        <sz val="9"/>
        <rFont val="Times New Roman"/>
        <family val="1"/>
      </rPr>
      <t>NAPOCA</t>
    </r>
  </si>
  <si>
    <r>
      <rPr>
        <sz val="9"/>
        <rFont val="Times New Roman"/>
        <family val="1"/>
      </rPr>
      <t xml:space="preserve">S76/9/
</t>
    </r>
    <r>
      <rPr>
        <sz val="9"/>
        <rFont val="Times New Roman"/>
        <family val="1"/>
      </rPr>
      <t>08.07.2013</t>
    </r>
  </si>
  <si>
    <r>
      <rPr>
        <sz val="9"/>
        <rFont val="Times New Roman"/>
        <family val="1"/>
      </rPr>
      <t xml:space="preserve">Salubrizare dormitor si spalare lenjerie
</t>
    </r>
    <r>
      <rPr>
        <sz val="9"/>
        <rFont val="Times New Roman"/>
        <family val="1"/>
      </rPr>
      <t>apartinand dormitorului Statiei Comanesti</t>
    </r>
  </si>
  <si>
    <r>
      <rPr>
        <sz val="9"/>
        <rFont val="Times New Roman"/>
        <family val="1"/>
      </rPr>
      <t>S76/11/ 18.07.2013</t>
    </r>
  </si>
  <si>
    <r>
      <rPr>
        <sz val="9"/>
        <rFont val="Times New Roman"/>
        <family val="1"/>
      </rPr>
      <t>Hartie de copiator A4 si A3</t>
    </r>
  </si>
  <si>
    <r>
      <rPr>
        <sz val="9"/>
        <rFont val="Times New Roman"/>
        <family val="1"/>
      </rPr>
      <t xml:space="preserve">ASOCIATIA "APH SPORTING
</t>
    </r>
    <r>
      <rPr>
        <sz val="9"/>
        <rFont val="Times New Roman"/>
        <family val="1"/>
      </rPr>
      <t>CLUB"- Sectia Speranta si Vis Galati</t>
    </r>
  </si>
  <si>
    <r>
      <rPr>
        <sz val="9"/>
        <rFont val="Times New Roman"/>
        <family val="1"/>
      </rPr>
      <t xml:space="preserve">S76/12/
</t>
    </r>
    <r>
      <rPr>
        <sz val="9"/>
        <rFont val="Times New Roman"/>
        <family val="1"/>
      </rPr>
      <t>12.08.2013</t>
    </r>
  </si>
  <si>
    <r>
      <rPr>
        <sz val="9"/>
        <rFont val="Times New Roman"/>
        <family val="1"/>
      </rPr>
      <t>Apa minerala carbogazoasa</t>
    </r>
  </si>
  <si>
    <r>
      <rPr>
        <sz val="9"/>
        <rFont val="Times New Roman"/>
        <family val="1"/>
      </rPr>
      <t xml:space="preserve">S.C. RAMA CLAU S.R.L.
</t>
    </r>
    <r>
      <rPr>
        <sz val="9"/>
        <rFont val="Times New Roman"/>
        <family val="1"/>
      </rPr>
      <t>Miercurea-Ciuc</t>
    </r>
  </si>
  <si>
    <r>
      <rPr>
        <sz val="9"/>
        <rFont val="Times New Roman"/>
        <family val="1"/>
      </rPr>
      <t xml:space="preserve">S76/18/
</t>
    </r>
    <r>
      <rPr>
        <sz val="9"/>
        <rFont val="Times New Roman"/>
        <family val="1"/>
      </rPr>
      <t>26.08.2013</t>
    </r>
  </si>
  <si>
    <r>
      <rPr>
        <sz val="9"/>
        <rFont val="Times New Roman"/>
        <family val="1"/>
      </rPr>
      <t xml:space="preserve">Imprimate specifice CFR si comune pe
</t>
    </r>
    <r>
      <rPr>
        <sz val="9"/>
        <rFont val="Times New Roman"/>
        <family val="1"/>
      </rPr>
      <t>economie</t>
    </r>
  </si>
  <si>
    <r>
      <rPr>
        <sz val="9"/>
        <rFont val="Times New Roman"/>
        <family val="1"/>
      </rPr>
      <t>S.C. GROSSO S.R.L Brasov</t>
    </r>
  </si>
  <si>
    <r>
      <rPr>
        <sz val="9"/>
        <rFont val="Times New Roman"/>
        <family val="1"/>
      </rPr>
      <t>S76/20/ 19.09.2013</t>
    </r>
  </si>
  <si>
    <r>
      <rPr>
        <sz val="9"/>
        <rFont val="Times New Roman"/>
        <family val="1"/>
      </rPr>
      <t>Consumabile pentru aparatura de birou din dotarea STFC Galati</t>
    </r>
  </si>
  <si>
    <r>
      <rPr>
        <sz val="9"/>
        <rFont val="Times New Roman"/>
        <family val="1"/>
      </rPr>
      <t xml:space="preserve">ASOCIATIA DREPTURI EGALE PENTRU TOTI - Sectia
</t>
    </r>
    <r>
      <rPr>
        <sz val="9"/>
        <rFont val="Times New Roman"/>
        <family val="1"/>
      </rPr>
      <t>COMADEPT Galati</t>
    </r>
  </si>
  <si>
    <r>
      <rPr>
        <sz val="9"/>
        <rFont val="Times New Roman"/>
        <family val="1"/>
      </rPr>
      <t xml:space="preserve">S76/23/
</t>
    </r>
    <r>
      <rPr>
        <sz val="9"/>
        <rFont val="Times New Roman"/>
        <family val="1"/>
      </rPr>
      <t>24.10.2013</t>
    </r>
  </si>
  <si>
    <r>
      <rPr>
        <sz val="9"/>
        <rFont val="Times New Roman"/>
        <family val="1"/>
      </rPr>
      <t xml:space="preserve">Curatenie spatii administrative cladire birouri
</t>
    </r>
    <r>
      <rPr>
        <sz val="9"/>
        <rFont val="Times New Roman"/>
        <family val="1"/>
      </rPr>
      <t>Statia Galati</t>
    </r>
  </si>
  <si>
    <r>
      <rPr>
        <sz val="9"/>
        <rFont val="Times New Roman"/>
        <family val="1"/>
      </rPr>
      <t>S.C. GHENUTA S.R.L. Iasi</t>
    </r>
  </si>
  <si>
    <r>
      <rPr>
        <sz val="9"/>
        <rFont val="Times New Roman"/>
        <family val="1"/>
      </rPr>
      <t>S76/24/ 24.10.2013</t>
    </r>
  </si>
  <si>
    <r>
      <rPr>
        <sz val="9"/>
        <rFont val="Times New Roman"/>
        <family val="1"/>
      </rPr>
      <t xml:space="preserve">Verificare, reparatii si incarcare a stingatoarelor de incendiu portabile si mobile care apartin SNTFC "CFR CALATORI" S.A.-
</t>
    </r>
    <r>
      <rPr>
        <sz val="9"/>
        <rFont val="Times New Roman"/>
        <family val="1"/>
      </rPr>
      <t>STFC Galati</t>
    </r>
  </si>
  <si>
    <r>
      <rPr>
        <sz val="9"/>
        <rFont val="Times New Roman"/>
        <family val="1"/>
      </rPr>
      <t xml:space="preserve">S.C. MAR-INA PRODPREST
</t>
    </r>
    <r>
      <rPr>
        <sz val="9"/>
        <rFont val="Times New Roman"/>
        <family val="1"/>
      </rPr>
      <t>S.R.L. Galati</t>
    </r>
  </si>
  <si>
    <r>
      <rPr>
        <sz val="9"/>
        <rFont val="Times New Roman"/>
        <family val="1"/>
      </rPr>
      <t xml:space="preserve">S76/25/
</t>
    </r>
    <r>
      <rPr>
        <sz val="9"/>
        <rFont val="Times New Roman"/>
        <family val="1"/>
      </rPr>
      <t>28.10.2013</t>
    </r>
  </si>
  <si>
    <r>
      <rPr>
        <sz val="9"/>
        <rFont val="Times New Roman"/>
        <family val="1"/>
      </rPr>
      <t xml:space="preserve">Furnizare sapun de toaleta -                    100
</t>
    </r>
    <r>
      <rPr>
        <sz val="9"/>
        <rFont val="Times New Roman"/>
        <family val="1"/>
      </rPr>
      <t>g/bucata</t>
    </r>
  </si>
  <si>
    <r>
      <rPr>
        <sz val="9"/>
        <rFont val="Times New Roman"/>
        <family val="1"/>
      </rPr>
      <t>S.C.NED COM S.R.L. Constata</t>
    </r>
  </si>
  <si>
    <r>
      <rPr>
        <sz val="9"/>
        <rFont val="Times New Roman"/>
        <family val="1"/>
      </rPr>
      <t>S76/28/ 22.11.2013</t>
    </r>
  </si>
  <si>
    <r>
      <rPr>
        <sz val="9"/>
        <rFont val="Times New Roman"/>
        <family val="1"/>
      </rPr>
      <t xml:space="preserve">Elaborare proiect tehnic, caiet de sarcini, detalii de executie pentru lucrarea Sistem de incalzire cu gaze naturale a cladirii administrative exploatare Sector Comercial
</t>
    </r>
    <r>
      <rPr>
        <sz val="9"/>
        <rFont val="Times New Roman"/>
        <family val="1"/>
      </rPr>
      <t>Buzau</t>
    </r>
  </si>
  <si>
    <r>
      <rPr>
        <sz val="9"/>
        <rFont val="Times New Roman"/>
        <family val="1"/>
      </rPr>
      <t>10 zile</t>
    </r>
  </si>
  <si>
    <r>
      <rPr>
        <sz val="9"/>
        <rFont val="Times New Roman"/>
        <family val="1"/>
      </rPr>
      <t>S.C. DALPRO SERVICE S.R.L. Bucuresti</t>
    </r>
  </si>
  <si>
    <r>
      <rPr>
        <sz val="9"/>
        <rFont val="Times New Roman"/>
        <family val="1"/>
      </rPr>
      <t>S76/29/ 22.11.2013</t>
    </r>
  </si>
  <si>
    <r>
      <rPr>
        <sz val="9"/>
        <rFont val="Times New Roman"/>
        <family val="1"/>
      </rPr>
      <t>Elaborare proiect tehnic, caiet de sarcini, detalii de executie pentru lucrarea Reparatii interioare parter cladire birouri in vederea amenajarii de birouri Statia Galati</t>
    </r>
  </si>
  <si>
    <r>
      <rPr>
        <sz val="9"/>
        <rFont val="Times New Roman"/>
        <family val="1"/>
      </rPr>
      <t xml:space="preserve">GL 13a/3/
</t>
    </r>
    <r>
      <rPr>
        <sz val="9"/>
        <rFont val="Times New Roman"/>
        <family val="1"/>
      </rPr>
      <t>13.02.2014</t>
    </r>
  </si>
  <si>
    <r>
      <rPr>
        <sz val="9"/>
        <rFont val="Times New Roman"/>
        <family val="1"/>
      </rPr>
      <t>Buletin de avizare a restrictiilor</t>
    </r>
  </si>
  <si>
    <r>
      <rPr>
        <sz val="9"/>
        <rFont val="Times New Roman"/>
        <family val="1"/>
      </rPr>
      <t>11 luni</t>
    </r>
  </si>
  <si>
    <r>
      <rPr>
        <sz val="9"/>
        <rFont val="Times New Roman"/>
        <family val="1"/>
      </rPr>
      <t>S.C. GROSSO S.R.L. Brasov</t>
    </r>
  </si>
  <si>
    <r>
      <rPr>
        <sz val="9"/>
        <rFont val="Times New Roman"/>
        <family val="1"/>
      </rPr>
      <t xml:space="preserve">GL 13/14/
</t>
    </r>
    <r>
      <rPr>
        <sz val="9"/>
        <rFont val="Times New Roman"/>
        <family val="1"/>
      </rPr>
      <t>23.07.2014</t>
    </r>
  </si>
  <si>
    <r>
      <rPr>
        <sz val="9"/>
        <rFont val="Times New Roman"/>
        <family val="1"/>
      </rPr>
      <t xml:space="preserve">GL 13/18/
</t>
    </r>
    <r>
      <rPr>
        <sz val="9"/>
        <rFont val="Times New Roman"/>
        <family val="1"/>
      </rPr>
      <t>07.08.2014</t>
    </r>
  </si>
  <si>
    <r>
      <rPr>
        <sz val="9"/>
        <rFont val="Times New Roman"/>
        <family val="1"/>
      </rPr>
      <t xml:space="preserve">Hartie pentru fotocopiatoare si xerografica
</t>
    </r>
    <r>
      <rPr>
        <sz val="9"/>
        <rFont val="Times New Roman"/>
        <family val="1"/>
      </rPr>
      <t>format A4 si A3</t>
    </r>
  </si>
  <si>
    <r>
      <rPr>
        <sz val="9"/>
        <rFont val="Times New Roman"/>
        <family val="1"/>
      </rPr>
      <t>S.C ROVAL PRINT S.R.L. Galati</t>
    </r>
  </si>
  <si>
    <r>
      <rPr>
        <sz val="9"/>
        <rFont val="Times New Roman"/>
        <family val="1"/>
      </rPr>
      <t xml:space="preserve">GL 13/19/
</t>
    </r>
    <r>
      <rPr>
        <sz val="9"/>
        <rFont val="Times New Roman"/>
        <family val="1"/>
      </rPr>
      <t>11.08.2014</t>
    </r>
  </si>
  <si>
    <r>
      <rPr>
        <sz val="9"/>
        <rFont val="Times New Roman"/>
        <family val="1"/>
      </rPr>
      <t>S.C. ASTRU GRUP S.R.L. Braila</t>
    </r>
  </si>
  <si>
    <r>
      <rPr>
        <sz val="9"/>
        <rFont val="Times New Roman"/>
        <family val="1"/>
      </rPr>
      <t xml:space="preserve">GL 13/20/
</t>
    </r>
    <r>
      <rPr>
        <sz val="9"/>
        <rFont val="Times New Roman"/>
        <family val="1"/>
      </rPr>
      <t>12.08.2014</t>
    </r>
  </si>
  <si>
    <r>
      <rPr>
        <sz val="9"/>
        <rFont val="Times New Roman"/>
        <family val="1"/>
      </rPr>
      <t xml:space="preserve">S.C. ISIS COMPREST S.R.L.
</t>
    </r>
    <r>
      <rPr>
        <sz val="9"/>
        <rFont val="Times New Roman"/>
        <family val="1"/>
      </rPr>
      <t>Barlad</t>
    </r>
  </si>
  <si>
    <r>
      <rPr>
        <sz val="9"/>
        <rFont val="Times New Roman"/>
        <family val="1"/>
      </rPr>
      <t xml:space="preserve">GL 13/24/
</t>
    </r>
    <r>
      <rPr>
        <sz val="9"/>
        <rFont val="Times New Roman"/>
        <family val="1"/>
      </rPr>
      <t>27.08.2014</t>
    </r>
  </si>
  <si>
    <r>
      <rPr>
        <sz val="9"/>
        <rFont val="Times New Roman"/>
        <family val="1"/>
      </rPr>
      <t>Imprimate la comanda</t>
    </r>
  </si>
  <si>
    <r>
      <rPr>
        <sz val="9"/>
        <rFont val="Times New Roman"/>
        <family val="1"/>
      </rPr>
      <t xml:space="preserve">GL 13/32/
</t>
    </r>
    <r>
      <rPr>
        <sz val="9"/>
        <rFont val="Times New Roman"/>
        <family val="1"/>
      </rPr>
      <t>04.11.2014</t>
    </r>
  </si>
  <si>
    <r>
      <rPr>
        <sz val="9"/>
        <rFont val="Times New Roman"/>
        <family val="1"/>
      </rPr>
      <t>Lenjerie de pat</t>
    </r>
  </si>
  <si>
    <r>
      <rPr>
        <sz val="9"/>
        <rFont val="Times New Roman"/>
        <family val="1"/>
      </rPr>
      <t xml:space="preserve">S.C. ACA PROD ACTUAL S.R.L.
</t>
    </r>
    <r>
      <rPr>
        <sz val="9"/>
        <rFont val="Times New Roman"/>
        <family val="1"/>
      </rPr>
      <t>Constanta</t>
    </r>
  </si>
  <si>
    <r>
      <rPr>
        <sz val="9"/>
        <rFont val="Times New Roman"/>
        <family val="1"/>
      </rPr>
      <t xml:space="preserve">GL 19/35/
</t>
    </r>
    <r>
      <rPr>
        <sz val="9"/>
        <rFont val="Times New Roman"/>
        <family val="1"/>
      </rPr>
      <t>14.11.2014</t>
    </r>
  </si>
  <si>
    <r>
      <rPr>
        <sz val="9"/>
        <rFont val="Times New Roman"/>
        <family val="1"/>
      </rPr>
      <t>Aparate portabile de emisie-receptie</t>
    </r>
  </si>
  <si>
    <r>
      <rPr>
        <sz val="9"/>
        <rFont val="Times New Roman"/>
        <family val="1"/>
      </rPr>
      <t>S.C. MOBILIS S.R.L. Iasi</t>
    </r>
  </si>
  <si>
    <r>
      <rPr>
        <sz val="9"/>
        <rFont val="Times New Roman"/>
        <family val="1"/>
      </rPr>
      <t xml:space="preserve">GL 19/38/
</t>
    </r>
    <r>
      <rPr>
        <sz val="9"/>
        <rFont val="Times New Roman"/>
        <family val="1"/>
      </rPr>
      <t>14.11.2014</t>
    </r>
  </si>
  <si>
    <r>
      <rPr>
        <sz val="9"/>
        <rFont val="Times New Roman"/>
        <family val="1"/>
      </rPr>
      <t>Sapun</t>
    </r>
  </si>
  <si>
    <r>
      <rPr>
        <sz val="9"/>
        <rFont val="Times New Roman"/>
        <family val="1"/>
      </rPr>
      <t xml:space="preserve">GL 19/3/
</t>
    </r>
    <r>
      <rPr>
        <sz val="9"/>
        <rFont val="Times New Roman"/>
        <family val="1"/>
      </rPr>
      <t>16.03.2015</t>
    </r>
  </si>
  <si>
    <r>
      <rPr>
        <sz val="9"/>
        <rFont val="Times New Roman"/>
        <family val="1"/>
      </rPr>
      <t>Buletin de avizare a restrictiilor de viteza</t>
    </r>
  </si>
  <si>
    <r>
      <rPr>
        <sz val="9"/>
        <rFont val="Times New Roman"/>
        <family val="1"/>
      </rPr>
      <t xml:space="preserve">GL 19/4/
</t>
    </r>
    <r>
      <rPr>
        <sz val="9"/>
        <rFont val="Times New Roman"/>
        <family val="1"/>
      </rPr>
      <t>17.03.2015</t>
    </r>
  </si>
  <si>
    <r>
      <rPr>
        <sz val="9"/>
        <rFont val="Times New Roman"/>
        <family val="1"/>
      </rPr>
      <t xml:space="preserve">Monitorizare factori de mediu in subunitatile
</t>
    </r>
    <r>
      <rPr>
        <sz val="9"/>
        <rFont val="Times New Roman"/>
        <family val="1"/>
      </rPr>
      <t>SRTFC Galati</t>
    </r>
  </si>
  <si>
    <r>
      <rPr>
        <sz val="9"/>
        <rFont val="Times New Roman"/>
        <family val="1"/>
      </rPr>
      <t>10 luni</t>
    </r>
  </si>
  <si>
    <r>
      <rPr>
        <sz val="9"/>
        <rFont val="Times New Roman"/>
        <family val="1"/>
      </rPr>
      <t>INCD - ECOIND Bucuresti</t>
    </r>
  </si>
  <si>
    <r>
      <rPr>
        <sz val="9"/>
        <rFont val="Times New Roman"/>
        <family val="1"/>
      </rPr>
      <t xml:space="preserve">GL 19/9/
</t>
    </r>
    <r>
      <rPr>
        <sz val="9"/>
        <rFont val="Times New Roman"/>
        <family val="1"/>
      </rPr>
      <t>15.05.2015</t>
    </r>
  </si>
  <si>
    <r>
      <rPr>
        <sz val="9"/>
        <rFont val="Times New Roman"/>
        <family val="1"/>
      </rPr>
      <t>Cartuse de toner</t>
    </r>
  </si>
  <si>
    <r>
      <rPr>
        <sz val="9"/>
        <rFont val="Times New Roman"/>
        <family val="1"/>
      </rPr>
      <t>S.C. ALIMAR OEM Voluntari, Ilfov</t>
    </r>
  </si>
  <si>
    <r>
      <rPr>
        <sz val="9"/>
        <rFont val="Times New Roman"/>
        <family val="1"/>
      </rPr>
      <t>GL 19/10/ 15.05.2015</t>
    </r>
  </si>
  <si>
    <r>
      <rPr>
        <sz val="9"/>
        <rFont val="Times New Roman"/>
        <family val="1"/>
      </rPr>
      <t>Imprimate la comanda (cu specific feroviar) si Diverse imprimate (comune pe economie)</t>
    </r>
  </si>
  <si>
    <r>
      <rPr>
        <sz val="9"/>
        <rFont val="Times New Roman"/>
        <family val="1"/>
      </rPr>
      <t>S.C. GRAPHODOCS S..R.L. Cluj Napoca</t>
    </r>
  </si>
  <si>
    <r>
      <rPr>
        <sz val="9"/>
        <rFont val="Times New Roman"/>
        <family val="1"/>
      </rPr>
      <t>GL 19/11/ 15.05.2015</t>
    </r>
  </si>
  <si>
    <r>
      <rPr>
        <sz val="9"/>
        <rFont val="Times New Roman"/>
        <family val="1"/>
      </rPr>
      <t xml:space="preserve">Servicii de intretinere, verificare si reparare a liniilor CF si aparatelor de cale din subunitatile S.R.T.F.C. Galati -     Lotul 1 -
</t>
    </r>
    <r>
      <rPr>
        <sz val="9"/>
        <rFont val="Times New Roman"/>
        <family val="1"/>
      </rPr>
      <t>Revizia Vagoane Galati</t>
    </r>
  </si>
  <si>
    <r>
      <rPr>
        <sz val="9"/>
        <rFont val="Times New Roman"/>
        <family val="1"/>
      </rPr>
      <t>S.C BERMI GENERAL S.R.L. Pitesti</t>
    </r>
  </si>
  <si>
    <r>
      <rPr>
        <sz val="9"/>
        <rFont val="Times New Roman"/>
        <family val="1"/>
      </rPr>
      <t>GL 19/12/ 15.05.2015</t>
    </r>
  </si>
  <si>
    <r>
      <rPr>
        <sz val="9"/>
        <rFont val="Times New Roman"/>
        <family val="1"/>
      </rPr>
      <t xml:space="preserve">Servicii de intretinere, verificare si reparare a liniilor CF si aparatelor de cale din subunitatile S.R.T.F.C. Galati -     Lotul 2 -
</t>
    </r>
    <r>
      <rPr>
        <sz val="9"/>
        <rFont val="Times New Roman"/>
        <family val="1"/>
      </rPr>
      <t>Revizia Vagoane Buzau</t>
    </r>
  </si>
  <si>
    <r>
      <rPr>
        <sz val="9"/>
        <rFont val="Times New Roman"/>
        <family val="1"/>
      </rPr>
      <t>GL 19/13/ 15.05.2015</t>
    </r>
  </si>
  <si>
    <r>
      <rPr>
        <sz val="9"/>
        <rFont val="Times New Roman"/>
        <family val="1"/>
      </rPr>
      <t xml:space="preserve">Servicii de intretinere, verificare si reparare a liniilor CF si aparatelor de cale din subunitatile S.R.T.F.C. Galati -      Lotul 3
</t>
    </r>
    <r>
      <rPr>
        <sz val="9"/>
        <rFont val="Times New Roman"/>
        <family val="1"/>
      </rPr>
      <t>Depoul Galati</t>
    </r>
  </si>
  <si>
    <r>
      <rPr>
        <sz val="9"/>
        <rFont val="Times New Roman"/>
        <family val="1"/>
      </rPr>
      <t>GL 19/25/ 24.06.2015</t>
    </r>
  </si>
  <si>
    <r>
      <rPr>
        <sz val="9"/>
        <rFont val="Times New Roman"/>
        <family val="1"/>
      </rPr>
      <t xml:space="preserve">Servicii de intretinere, verificare si reparare a
</t>
    </r>
    <r>
      <rPr>
        <sz val="9"/>
        <rFont val="Times New Roman"/>
        <family val="1"/>
      </rPr>
      <t>liniilor CF si aparatelor de cale din Depoul Tecuci</t>
    </r>
  </si>
  <si>
    <r>
      <rPr>
        <sz val="9"/>
        <rFont val="Times New Roman"/>
        <family val="1"/>
      </rPr>
      <t xml:space="preserve">GL 19/26/
</t>
    </r>
    <r>
      <rPr>
        <sz val="9"/>
        <rFont val="Times New Roman"/>
        <family val="1"/>
      </rPr>
      <t>26.06.2015</t>
    </r>
  </si>
  <si>
    <r>
      <rPr>
        <sz val="9"/>
        <rFont val="Times New Roman"/>
        <family val="1"/>
      </rPr>
      <t xml:space="preserve">S.C.RAMA CLAU S.R.L. Miercurea
</t>
    </r>
    <r>
      <rPr>
        <sz val="9"/>
        <rFont val="Times New Roman"/>
        <family val="1"/>
      </rPr>
      <t>Ciuc</t>
    </r>
  </si>
  <si>
    <r>
      <rPr>
        <sz val="9"/>
        <rFont val="Times New Roman"/>
        <family val="1"/>
      </rPr>
      <t xml:space="preserve">GL 19/27/
</t>
    </r>
    <r>
      <rPr>
        <sz val="9"/>
        <rFont val="Times New Roman"/>
        <family val="1"/>
      </rPr>
      <t>07.07.2015</t>
    </r>
  </si>
  <si>
    <r>
      <rPr>
        <sz val="9"/>
        <rFont val="Times New Roman"/>
        <family val="1"/>
      </rPr>
      <t>Acumulatori cu placi de plumb pentru UPS</t>
    </r>
  </si>
  <si>
    <r>
      <rPr>
        <sz val="9"/>
        <rFont val="Times New Roman"/>
        <family val="1"/>
      </rPr>
      <t xml:space="preserve">S.C. CARANDA BATERII S.R.L.
</t>
    </r>
    <r>
      <rPr>
        <sz val="9"/>
        <rFont val="Times New Roman"/>
        <family val="1"/>
      </rPr>
      <t>Bucuresti</t>
    </r>
  </si>
  <si>
    <r>
      <rPr>
        <sz val="9"/>
        <rFont val="Times New Roman"/>
        <family val="1"/>
      </rPr>
      <t>GL 19/29/ 29.07.2015</t>
    </r>
  </si>
  <si>
    <r>
      <rPr>
        <sz val="9"/>
        <rFont val="Times New Roman"/>
        <family val="1"/>
      </rPr>
      <t xml:space="preserve">Servicii de verificare, reparaţii şi încărcare a stingătoarelor de incendiu portabile şi mobile, care apaţin S.N.T.F.C. „CFR Călători” S.A.-
</t>
    </r>
    <r>
      <rPr>
        <sz val="9"/>
        <rFont val="Times New Roman"/>
        <family val="1"/>
      </rPr>
      <t>S.R.T.F.C. Galaţi”</t>
    </r>
  </si>
  <si>
    <r>
      <rPr>
        <sz val="9"/>
        <rFont val="Times New Roman"/>
        <family val="1"/>
      </rPr>
      <t>S.C. BRESCIA PROD COM S.R.L. Danesti, Gorj</t>
    </r>
  </si>
  <si>
    <r>
      <rPr>
        <sz val="9"/>
        <rFont val="Times New Roman"/>
        <family val="1"/>
      </rPr>
      <t xml:space="preserve">GL 19/30/
</t>
    </r>
    <r>
      <rPr>
        <sz val="9"/>
        <rFont val="Times New Roman"/>
        <family val="1"/>
      </rPr>
      <t>30.07.2015</t>
    </r>
  </si>
  <si>
    <r>
      <rPr>
        <sz val="9"/>
        <rFont val="Times New Roman"/>
        <family val="1"/>
      </rPr>
      <t>Hartie pentru fotocopiatoare si xerografica</t>
    </r>
  </si>
  <si>
    <r>
      <rPr>
        <sz val="9"/>
        <rFont val="Times New Roman"/>
        <family val="1"/>
      </rPr>
      <t xml:space="preserve">S.C. FLYNG IMPEX S.R.L. Baia
</t>
    </r>
    <r>
      <rPr>
        <sz val="9"/>
        <rFont val="Times New Roman"/>
        <family val="1"/>
      </rPr>
      <t>Mare</t>
    </r>
  </si>
  <si>
    <r>
      <rPr>
        <sz val="9"/>
        <rFont val="Times New Roman"/>
        <family val="1"/>
      </rPr>
      <t xml:space="preserve">GL 19/31/
</t>
    </r>
    <r>
      <rPr>
        <sz val="9"/>
        <rFont val="Times New Roman"/>
        <family val="1"/>
      </rPr>
      <t>10.08.2015</t>
    </r>
  </si>
  <si>
    <r>
      <rPr>
        <sz val="9"/>
        <rFont val="Times New Roman"/>
        <family val="1"/>
      </rPr>
      <t xml:space="preserve">GL 19/32/
</t>
    </r>
    <r>
      <rPr>
        <sz val="9"/>
        <rFont val="Times New Roman"/>
        <family val="1"/>
      </rPr>
      <t>10.08.2015</t>
    </r>
  </si>
  <si>
    <r>
      <rPr>
        <sz val="9"/>
        <rFont val="Times New Roman"/>
        <family val="1"/>
      </rPr>
      <t xml:space="preserve">GL 19/35/
</t>
    </r>
    <r>
      <rPr>
        <sz val="9"/>
        <rFont val="Times New Roman"/>
        <family val="1"/>
      </rPr>
      <t>01.09.2015</t>
    </r>
  </si>
  <si>
    <r>
      <rPr>
        <sz val="9"/>
        <rFont val="Times New Roman"/>
        <family val="1"/>
      </rPr>
      <t xml:space="preserve">Servicii de salubrizare dormitor apartinand
</t>
    </r>
    <r>
      <rPr>
        <sz val="9"/>
        <rFont val="Times New Roman"/>
        <family val="1"/>
      </rPr>
      <t>Depoului de Locomotive Galati</t>
    </r>
  </si>
  <si>
    <r>
      <rPr>
        <sz val="9"/>
        <rFont val="Times New Roman"/>
        <family val="1"/>
      </rPr>
      <t xml:space="preserve">GL 19/36/
</t>
    </r>
    <r>
      <rPr>
        <sz val="9"/>
        <rFont val="Times New Roman"/>
        <family val="1"/>
      </rPr>
      <t>02.09.2015</t>
    </r>
  </si>
  <si>
    <r>
      <rPr>
        <sz val="9"/>
        <rFont val="Times New Roman"/>
        <family val="1"/>
      </rPr>
      <t xml:space="preserve">S.C. ACA PROD ACTUAL S.R.L
</t>
    </r>
    <r>
      <rPr>
        <sz val="9"/>
        <rFont val="Times New Roman"/>
        <family val="1"/>
      </rPr>
      <t>Constanta</t>
    </r>
  </si>
  <si>
    <r>
      <rPr>
        <sz val="9"/>
        <rFont val="Times New Roman"/>
        <family val="1"/>
      </rPr>
      <t>GL 19/37/ 02.09.2015</t>
    </r>
  </si>
  <si>
    <r>
      <rPr>
        <sz val="9"/>
        <rFont val="Times New Roman"/>
        <family val="1"/>
      </rPr>
      <t xml:space="preserve">Servicii de salubrizare dormitor si camere de rezerva apartinand Depoului de Locomotive
</t>
    </r>
    <r>
      <rPr>
        <sz val="9"/>
        <rFont val="Times New Roman"/>
        <family val="1"/>
      </rPr>
      <t>Tecuci</t>
    </r>
  </si>
  <si>
    <r>
      <rPr>
        <sz val="9"/>
        <rFont val="Times New Roman"/>
        <family val="1"/>
      </rPr>
      <t xml:space="preserve">GL 19/41/
</t>
    </r>
    <r>
      <rPr>
        <sz val="9"/>
        <rFont val="Times New Roman"/>
        <family val="1"/>
      </rPr>
      <t>22.09.2015</t>
    </r>
  </si>
  <si>
    <r>
      <rPr>
        <sz val="9"/>
        <rFont val="Times New Roman"/>
        <family val="1"/>
      </rPr>
      <t xml:space="preserve">Refactie linia XI pe 113 ml cale - Depoul
</t>
    </r>
    <r>
      <rPr>
        <sz val="9"/>
        <rFont val="Times New Roman"/>
        <family val="1"/>
      </rPr>
      <t>Locomotive Galati</t>
    </r>
  </si>
  <si>
    <r>
      <rPr>
        <sz val="9"/>
        <rFont val="Times New Roman"/>
        <family val="1"/>
      </rPr>
      <t>50 zile</t>
    </r>
  </si>
  <si>
    <r>
      <rPr>
        <sz val="9"/>
        <rFont val="Times New Roman"/>
        <family val="1"/>
      </rPr>
      <t xml:space="preserve">S.C.BERMI GENERAL S.R.L.
</t>
    </r>
    <r>
      <rPr>
        <sz val="9"/>
        <rFont val="Times New Roman"/>
        <family val="1"/>
      </rPr>
      <t>Pitesti</t>
    </r>
  </si>
  <si>
    <r>
      <rPr>
        <sz val="9"/>
        <rFont val="Times New Roman"/>
        <family val="1"/>
      </rPr>
      <t xml:space="preserve">GL 19/55/
</t>
    </r>
    <r>
      <rPr>
        <sz val="9"/>
        <rFont val="Times New Roman"/>
        <family val="1"/>
      </rPr>
      <t>08.12.2015</t>
    </r>
  </si>
  <si>
    <r>
      <rPr>
        <sz val="9"/>
        <rFont val="Times New Roman"/>
        <family val="1"/>
      </rPr>
      <t xml:space="preserve">Sistem de încălzire clădire administrativă
</t>
    </r>
    <r>
      <rPr>
        <sz val="9"/>
        <rFont val="Times New Roman"/>
        <family val="1"/>
      </rPr>
      <t>Revizia Vagoane Buzău</t>
    </r>
  </si>
  <si>
    <r>
      <rPr>
        <sz val="9"/>
        <rFont val="Times New Roman"/>
        <family val="1"/>
      </rPr>
      <t xml:space="preserve">S.C. GAZINSTAL ENERGY S.R.L.
</t>
    </r>
    <r>
      <rPr>
        <sz val="9"/>
        <rFont val="Times New Roman"/>
        <family val="1"/>
      </rPr>
      <t>Buzău</t>
    </r>
  </si>
  <si>
    <r>
      <rPr>
        <sz val="9"/>
        <rFont val="Times New Roman"/>
        <family val="1"/>
      </rPr>
      <t xml:space="preserve">GL 19/56/
</t>
    </r>
    <r>
      <rPr>
        <sz val="9"/>
        <rFont val="Times New Roman"/>
        <family val="1"/>
      </rPr>
      <t>09.12.2015</t>
    </r>
  </si>
  <si>
    <r>
      <rPr>
        <sz val="9"/>
        <rFont val="Times New Roman"/>
        <family val="1"/>
      </rPr>
      <t xml:space="preserve">Traverse de lemn normale impregnate şi
</t>
    </r>
    <r>
      <rPr>
        <sz val="9"/>
        <rFont val="Times New Roman"/>
        <family val="1"/>
      </rPr>
      <t>traverse de lemn speciale impregnate</t>
    </r>
  </si>
  <si>
    <r>
      <rPr>
        <sz val="9"/>
        <rFont val="Times New Roman"/>
        <family val="1"/>
      </rPr>
      <t xml:space="preserve">S.C. CRISTAN PRODEXIM S.R.L.
</t>
    </r>
    <r>
      <rPr>
        <sz val="9"/>
        <rFont val="Times New Roman"/>
        <family val="1"/>
      </rPr>
      <t>Chitila, jud. Ilfov</t>
    </r>
  </si>
  <si>
    <r>
      <rPr>
        <sz val="9"/>
        <rFont val="Times New Roman"/>
        <family val="1"/>
      </rPr>
      <t>GL 19/58/ 15.12.2015</t>
    </r>
  </si>
  <si>
    <r>
      <rPr>
        <sz val="9"/>
        <rFont val="Times New Roman"/>
        <family val="1"/>
      </rPr>
      <t xml:space="preserve">Sistem de încălzire pe gaze în spaţiile aferente Comanda personalului Galaţi, Serviciul
</t>
    </r>
    <r>
      <rPr>
        <sz val="9"/>
        <rFont val="Times New Roman"/>
        <family val="1"/>
      </rPr>
      <t>Regional SC, Şef Depou Locomotive, Birou POM Depoul Locomotive Galaţi</t>
    </r>
  </si>
  <si>
    <r>
      <rPr>
        <sz val="9"/>
        <rFont val="Times New Roman"/>
        <family val="1"/>
      </rPr>
      <t>S.C. NECESAR PROD S.R.L. Brăila</t>
    </r>
  </si>
  <si>
    <r>
      <rPr>
        <sz val="9"/>
        <rFont val="Times New Roman"/>
        <family val="1"/>
      </rPr>
      <t>GL 19/1/ 04.01.2016</t>
    </r>
  </si>
  <si>
    <r>
      <rPr>
        <sz val="9"/>
        <rFont val="Times New Roman"/>
        <family val="1"/>
      </rPr>
      <t>Îmbrăcăminte din blană (Şube)</t>
    </r>
  </si>
  <si>
    <r>
      <rPr>
        <sz val="9"/>
        <rFont val="Times New Roman"/>
        <family val="1"/>
      </rPr>
      <t>S.C. TOTAL PROTECTOR S.R.L. Popeşti Leordeni, jud. Ilfov</t>
    </r>
  </si>
  <si>
    <r>
      <rPr>
        <sz val="9"/>
        <rFont val="Times New Roman"/>
        <family val="1"/>
      </rPr>
      <t>GL 19/3/ 28.01.2016</t>
    </r>
  </si>
  <si>
    <r>
      <rPr>
        <sz val="9"/>
        <rFont val="Times New Roman"/>
        <family val="1"/>
      </rPr>
      <t xml:space="preserve">Montarea centrală termică murală pe gaz cu
</t>
    </r>
    <r>
      <rPr>
        <sz val="9"/>
        <rFont val="Times New Roman"/>
        <family val="1"/>
      </rPr>
      <t>instalaţiile aferente pentru eliminarea încălzirii cu sobe pe gaz a clădirii birou administrativ, şcoala personalului şi rezerve din Depoul de Locomotive Tecuci</t>
    </r>
  </si>
  <si>
    <r>
      <rPr>
        <sz val="9"/>
        <rFont val="Times New Roman"/>
        <family val="1"/>
      </rPr>
      <t>7 zile</t>
    </r>
  </si>
  <si>
    <r>
      <rPr>
        <sz val="9"/>
        <rFont val="Times New Roman"/>
        <family val="1"/>
      </rPr>
      <t>S.C. ROYAL SERVICE S.R.L. Tulcea</t>
    </r>
  </si>
  <si>
    <r>
      <rPr>
        <sz val="9"/>
        <rFont val="Times New Roman"/>
        <family val="1"/>
      </rPr>
      <t xml:space="preserve">GL 19/14/
</t>
    </r>
    <r>
      <rPr>
        <sz val="9"/>
        <rFont val="Times New Roman"/>
        <family val="1"/>
      </rPr>
      <t>07.03.2016</t>
    </r>
  </si>
  <si>
    <r>
      <rPr>
        <sz val="9"/>
        <rFont val="Times New Roman"/>
        <family val="1"/>
      </rPr>
      <t xml:space="preserve">GL 19/19/
</t>
    </r>
    <r>
      <rPr>
        <sz val="9"/>
        <rFont val="Times New Roman"/>
        <family val="1"/>
      </rPr>
      <t>23.03.2016</t>
    </r>
  </si>
  <si>
    <r>
      <rPr>
        <sz val="9"/>
        <rFont val="Times New Roman"/>
        <family val="1"/>
      </rPr>
      <t xml:space="preserve">GL 1 10/29/
</t>
    </r>
    <r>
      <rPr>
        <sz val="9"/>
        <rFont val="Times New Roman"/>
        <family val="1"/>
      </rPr>
      <t>18.05.2016</t>
    </r>
  </si>
  <si>
    <r>
      <rPr>
        <sz val="9"/>
        <rFont val="Times New Roman"/>
        <family val="1"/>
      </rPr>
      <t>Salopete de lucru</t>
    </r>
  </si>
  <si>
    <r>
      <rPr>
        <sz val="9"/>
        <rFont val="Times New Roman"/>
        <family val="1"/>
      </rPr>
      <t xml:space="preserve">GL 1 10/33/
</t>
    </r>
    <r>
      <rPr>
        <sz val="9"/>
        <rFont val="Times New Roman"/>
        <family val="1"/>
      </rPr>
      <t>25.05.2016</t>
    </r>
  </si>
  <si>
    <r>
      <rPr>
        <sz val="9"/>
        <rFont val="Times New Roman"/>
        <family val="1"/>
      </rPr>
      <t xml:space="preserve">S.C. DDA BIROTICA OFFICE
</t>
    </r>
    <r>
      <rPr>
        <sz val="9"/>
        <rFont val="Times New Roman"/>
        <family val="1"/>
      </rPr>
      <t>S.R.L. Bucuresti</t>
    </r>
  </si>
  <si>
    <r>
      <rPr>
        <sz val="9"/>
        <rFont val="Times New Roman"/>
        <family val="1"/>
      </rPr>
      <t xml:space="preserve">GL 1 10/37/
</t>
    </r>
    <r>
      <rPr>
        <sz val="9"/>
        <rFont val="Times New Roman"/>
        <family val="1"/>
      </rPr>
      <t>13.06.2016</t>
    </r>
  </si>
  <si>
    <r>
      <rPr>
        <sz val="9"/>
        <rFont val="Times New Roman"/>
        <family val="1"/>
      </rPr>
      <t xml:space="preserve">S.C. TEPACOS COMPANY S.R.L.
</t>
    </r>
    <r>
      <rPr>
        <sz val="9"/>
        <rFont val="Times New Roman"/>
        <family val="1"/>
      </rPr>
      <t>Timisoara</t>
    </r>
  </si>
  <si>
    <r>
      <rPr>
        <sz val="9"/>
        <rFont val="Times New Roman"/>
        <family val="1"/>
      </rPr>
      <t xml:space="preserve">GL 1 10/39/
</t>
    </r>
    <r>
      <rPr>
        <sz val="9"/>
        <rFont val="Times New Roman"/>
        <family val="1"/>
      </rPr>
      <t>01.07.2016</t>
    </r>
  </si>
  <si>
    <r>
      <rPr>
        <sz val="9"/>
        <rFont val="Times New Roman"/>
        <family val="1"/>
      </rPr>
      <t xml:space="preserve">Servicii de colectare, transport si depunere a valorilor banesti si a instrumentelor de plata din subunitatile S.R.T.F.C. Galati la unitatile
</t>
    </r>
    <r>
      <rPr>
        <sz val="9"/>
        <rFont val="Times New Roman"/>
        <family val="1"/>
      </rPr>
      <t>bancare teritoriale</t>
    </r>
  </si>
  <si>
    <r>
      <rPr>
        <sz val="9"/>
        <rFont val="Times New Roman"/>
        <family val="1"/>
      </rPr>
      <t xml:space="preserve">S.C. G4S CASH SOLUTIONS
</t>
    </r>
    <r>
      <rPr>
        <sz val="9"/>
        <rFont val="Times New Roman"/>
        <family val="1"/>
      </rPr>
      <t>S.R.L. Bucuresti</t>
    </r>
  </si>
  <si>
    <r>
      <rPr>
        <sz val="9"/>
        <rFont val="Times New Roman"/>
        <family val="1"/>
      </rPr>
      <t xml:space="preserve">GL 1 10/40/
</t>
    </r>
    <r>
      <rPr>
        <sz val="9"/>
        <rFont val="Times New Roman"/>
        <family val="1"/>
      </rPr>
      <t>01.07.2016</t>
    </r>
  </si>
  <si>
    <r>
      <rPr>
        <sz val="9"/>
        <rFont val="Times New Roman"/>
        <family val="1"/>
      </rPr>
      <t xml:space="preserve">Servicii de întreţinere, verificare şi reparare
</t>
    </r>
    <r>
      <rPr>
        <sz val="9"/>
        <rFont val="Times New Roman"/>
        <family val="1"/>
      </rPr>
      <t>curentă a liniilor CF şi aparatelor de cale din Revizia Vagoane Galati -LOT 1</t>
    </r>
  </si>
  <si>
    <r>
      <rPr>
        <sz val="9"/>
        <rFont val="Times New Roman"/>
        <family val="1"/>
      </rPr>
      <t>S.C. CONSTRUCTII COMPLEXE BUZAU S.A.</t>
    </r>
  </si>
  <si>
    <r>
      <rPr>
        <sz val="9"/>
        <rFont val="Times New Roman"/>
        <family val="1"/>
      </rPr>
      <t xml:space="preserve">GL 1 10/41/
</t>
    </r>
    <r>
      <rPr>
        <sz val="9"/>
        <rFont val="Times New Roman"/>
        <family val="1"/>
      </rPr>
      <t>01.07.2016</t>
    </r>
  </si>
  <si>
    <r>
      <rPr>
        <sz val="9"/>
        <rFont val="Times New Roman"/>
        <family val="1"/>
      </rPr>
      <t xml:space="preserve">Servicii de întreţinere, verificare şi reparare curentă a liniilor CF şi aparatelor de cale din
</t>
    </r>
    <r>
      <rPr>
        <sz val="9"/>
        <rFont val="Times New Roman"/>
        <family val="1"/>
      </rPr>
      <t>Depoul Locomotive Galati -LOT 3</t>
    </r>
  </si>
  <si>
    <r>
      <rPr>
        <sz val="9"/>
        <rFont val="Times New Roman"/>
        <family val="1"/>
      </rPr>
      <t xml:space="preserve">GL 1 10/42/
</t>
    </r>
    <r>
      <rPr>
        <sz val="9"/>
        <rFont val="Times New Roman"/>
        <family val="1"/>
      </rPr>
      <t>01.07.2016</t>
    </r>
  </si>
  <si>
    <r>
      <rPr>
        <sz val="9"/>
        <rFont val="Times New Roman"/>
        <family val="1"/>
      </rPr>
      <t xml:space="preserve">Servicii de întreţinere, verificare şi reparare curentă a liniilor CF şi aparatelor de cale din
</t>
    </r>
    <r>
      <rPr>
        <sz val="9"/>
        <rFont val="Times New Roman"/>
        <family val="1"/>
      </rPr>
      <t>Revizia Vagoane Buzau -LOT 2</t>
    </r>
  </si>
  <si>
    <r>
      <rPr>
        <sz val="9"/>
        <rFont val="Times New Roman"/>
        <family val="1"/>
      </rPr>
      <t xml:space="preserve">GL 1 10/43/
</t>
    </r>
    <r>
      <rPr>
        <sz val="9"/>
        <rFont val="Times New Roman"/>
        <family val="1"/>
      </rPr>
      <t>01.07.2016</t>
    </r>
  </si>
  <si>
    <r>
      <rPr>
        <sz val="9"/>
        <rFont val="Times New Roman"/>
        <family val="1"/>
      </rPr>
      <t xml:space="preserve">Servicii de întreţinere, verificare şi reparare curentă a liniilor CF şi aparatelor de cale din
</t>
    </r>
    <r>
      <rPr>
        <sz val="9"/>
        <rFont val="Times New Roman"/>
        <family val="1"/>
      </rPr>
      <t>Depoul Locomotive Tecuci -LOT 4</t>
    </r>
  </si>
  <si>
    <r>
      <rPr>
        <sz val="9"/>
        <rFont val="Times New Roman"/>
        <family val="1"/>
      </rPr>
      <t xml:space="preserve">GL 1 10/46/
</t>
    </r>
    <r>
      <rPr>
        <sz val="9"/>
        <rFont val="Times New Roman"/>
        <family val="1"/>
      </rPr>
      <t>08.08.2016</t>
    </r>
  </si>
  <si>
    <r>
      <rPr>
        <sz val="9"/>
        <rFont val="Times New Roman"/>
        <family val="1"/>
      </rPr>
      <t xml:space="preserve">Salubrizare dormitor şi spălare lenjerie
</t>
    </r>
    <r>
      <rPr>
        <sz val="9"/>
        <rFont val="Times New Roman"/>
        <family val="1"/>
      </rPr>
      <t>aparţinând dormitorului staţiei Comăneşti</t>
    </r>
  </si>
  <si>
    <r>
      <rPr>
        <sz val="9"/>
        <rFont val="Times New Roman"/>
        <family val="1"/>
      </rPr>
      <t>ISIS COMPREST S.R.L. Barlad</t>
    </r>
  </si>
  <si>
    <r>
      <rPr>
        <sz val="9"/>
        <rFont val="Times New Roman"/>
        <family val="1"/>
      </rPr>
      <t xml:space="preserve">GL 1 10/47/
</t>
    </r>
    <r>
      <rPr>
        <sz val="9"/>
        <rFont val="Times New Roman"/>
        <family val="1"/>
      </rPr>
      <t>08.08.2016</t>
    </r>
  </si>
  <si>
    <r>
      <rPr>
        <sz val="9"/>
        <rFont val="Times New Roman"/>
        <family val="1"/>
      </rPr>
      <t xml:space="preserve">Salubrizare dormitor aparţinând staţiei
</t>
    </r>
    <r>
      <rPr>
        <sz val="9"/>
        <rFont val="Times New Roman"/>
        <family val="1"/>
      </rPr>
      <t>Mărăşeşti</t>
    </r>
  </si>
  <si>
    <r>
      <rPr>
        <sz val="9"/>
        <rFont val="Times New Roman"/>
        <family val="1"/>
      </rPr>
      <t xml:space="preserve">GL 1 10/50/
</t>
    </r>
    <r>
      <rPr>
        <sz val="9"/>
        <rFont val="Times New Roman"/>
        <family val="1"/>
      </rPr>
      <t>31.08.2016</t>
    </r>
  </si>
  <si>
    <r>
      <rPr>
        <sz val="9"/>
        <rFont val="Times New Roman"/>
        <family val="1"/>
      </rPr>
      <t xml:space="preserve">Salubrizare dormitor din Depoul Locomotive
</t>
    </r>
    <r>
      <rPr>
        <sz val="9"/>
        <rFont val="Times New Roman"/>
        <family val="1"/>
      </rPr>
      <t>Galaţi</t>
    </r>
  </si>
  <si>
    <r>
      <rPr>
        <sz val="9"/>
        <rFont val="Times New Roman"/>
        <family val="1"/>
      </rPr>
      <t xml:space="preserve">GL 1 10/51/
</t>
    </r>
    <r>
      <rPr>
        <sz val="9"/>
        <rFont val="Times New Roman"/>
        <family val="1"/>
      </rPr>
      <t>31.08.2016</t>
    </r>
  </si>
  <si>
    <r>
      <rPr>
        <sz val="9"/>
        <rFont val="Times New Roman"/>
        <family val="1"/>
      </rPr>
      <t xml:space="preserve">Salubrizare dormitor din Depoul Locomotive
</t>
    </r>
    <r>
      <rPr>
        <sz val="9"/>
        <rFont val="Times New Roman"/>
        <family val="1"/>
      </rPr>
      <t>Tecuci</t>
    </r>
  </si>
  <si>
    <r>
      <rPr>
        <sz val="9"/>
        <rFont val="Times New Roman"/>
        <family val="1"/>
      </rPr>
      <t xml:space="preserve">GL 1 10/57/
</t>
    </r>
    <r>
      <rPr>
        <sz val="9"/>
        <rFont val="Times New Roman"/>
        <family val="1"/>
      </rPr>
      <t>15.09.2016</t>
    </r>
  </si>
  <si>
    <r>
      <rPr>
        <sz val="9"/>
        <rFont val="Times New Roman"/>
        <family val="1"/>
      </rPr>
      <t xml:space="preserve">Traverse de lemn normale şi speciale
</t>
    </r>
    <r>
      <rPr>
        <sz val="9"/>
        <rFont val="Times New Roman"/>
        <family val="1"/>
      </rPr>
      <t>impregnate</t>
    </r>
  </si>
  <si>
    <r>
      <rPr>
        <sz val="9"/>
        <rFont val="Times New Roman"/>
        <family val="1"/>
      </rPr>
      <t xml:space="preserve">GL 1 10/58/
</t>
    </r>
    <r>
      <rPr>
        <sz val="9"/>
        <rFont val="Times New Roman"/>
        <family val="1"/>
      </rPr>
      <t>19.09.2016</t>
    </r>
  </si>
  <si>
    <r>
      <rPr>
        <sz val="9"/>
        <rFont val="Times New Roman"/>
        <family val="1"/>
      </rPr>
      <t>UNION CO S.R.L. Cluj-Napoca</t>
    </r>
  </si>
  <si>
    <r>
      <rPr>
        <sz val="9"/>
        <rFont val="Times New Roman"/>
        <family val="1"/>
      </rPr>
      <t xml:space="preserve">GL 1 10/65/
</t>
    </r>
    <r>
      <rPr>
        <sz val="9"/>
        <rFont val="Times New Roman"/>
        <family val="1"/>
      </rPr>
      <t>26.10.2016</t>
    </r>
  </si>
  <si>
    <r>
      <rPr>
        <sz val="9"/>
        <rFont val="Times New Roman"/>
        <family val="1"/>
      </rPr>
      <t xml:space="preserve">Servicii de examinare medicală şi psihologică a salariaţilor cu atribuţii în siguranţa
</t>
    </r>
    <r>
      <rPr>
        <sz val="9"/>
        <rFont val="Times New Roman"/>
        <family val="1"/>
      </rPr>
      <t>transporturilor din S.R.T.F.C. Galaţi</t>
    </r>
  </si>
  <si>
    <r>
      <rPr>
        <sz val="9"/>
        <rFont val="Times New Roman"/>
        <family val="1"/>
      </rPr>
      <t xml:space="preserve">ASOCIAŢIEI
</t>
    </r>
    <r>
      <rPr>
        <sz val="9"/>
        <rFont val="Times New Roman"/>
        <family val="1"/>
      </rPr>
      <t>EURODEZVOLTARE GALAŢI</t>
    </r>
  </si>
  <si>
    <r>
      <rPr>
        <sz val="9"/>
        <rFont val="Times New Roman"/>
        <family val="1"/>
      </rPr>
      <t xml:space="preserve">GL 1 10/66/
</t>
    </r>
    <r>
      <rPr>
        <sz val="9"/>
        <rFont val="Times New Roman"/>
        <family val="1"/>
      </rPr>
      <t>02.11.2016</t>
    </r>
  </si>
  <si>
    <r>
      <rPr>
        <sz val="9"/>
        <rFont val="Times New Roman"/>
        <family val="1"/>
      </rPr>
      <t xml:space="preserve">Verificarea, reîncărcarea, repararea şi scoaterea din uz a stingătoarelor de incendiu portabile şi mobile deţinute de subunităţile
</t>
    </r>
    <r>
      <rPr>
        <sz val="9"/>
        <rFont val="Times New Roman"/>
        <family val="1"/>
      </rPr>
      <t>S.R.T.F.C. Galaţi</t>
    </r>
  </si>
  <si>
    <r>
      <rPr>
        <sz val="9"/>
        <rFont val="Times New Roman"/>
        <family val="1"/>
      </rPr>
      <t xml:space="preserve">MAR-INA PRODPREST S.R.L.
</t>
    </r>
    <r>
      <rPr>
        <sz val="9"/>
        <rFont val="Times New Roman"/>
        <family val="1"/>
      </rPr>
      <t>Galaţi</t>
    </r>
  </si>
  <si>
    <r>
      <rPr>
        <sz val="9"/>
        <rFont val="Times New Roman"/>
        <family val="1"/>
      </rPr>
      <t xml:space="preserve">GL 1 10/67/
</t>
    </r>
    <r>
      <rPr>
        <sz val="9"/>
        <rFont val="Times New Roman"/>
        <family val="1"/>
      </rPr>
      <t>02.11.2016</t>
    </r>
  </si>
  <si>
    <r>
      <rPr>
        <sz val="9"/>
        <rFont val="Times New Roman"/>
        <family val="1"/>
      </rPr>
      <t>TURKROM S.A. Focşani</t>
    </r>
  </si>
  <si>
    <r>
      <rPr>
        <sz val="9"/>
        <rFont val="Times New Roman"/>
        <family val="1"/>
      </rPr>
      <t xml:space="preserve">GL 1 10/70/
</t>
    </r>
    <r>
      <rPr>
        <sz val="9"/>
        <rFont val="Times New Roman"/>
        <family val="1"/>
      </rPr>
      <t>09.11.2016</t>
    </r>
  </si>
  <si>
    <r>
      <rPr>
        <sz val="9"/>
        <rFont val="Times New Roman"/>
        <family val="1"/>
      </rPr>
      <t>Îmbrăcăminte din blană (Şube îmblănite)</t>
    </r>
  </si>
  <si>
    <r>
      <rPr>
        <sz val="9"/>
        <rFont val="Times New Roman"/>
        <family val="1"/>
      </rPr>
      <t xml:space="preserve">TRAS-BLAN MOROSAN S.R.L.
</t>
    </r>
    <r>
      <rPr>
        <sz val="9"/>
        <rFont val="Times New Roman"/>
        <family val="1"/>
      </rPr>
      <t>Lumina, jud. Constanţa</t>
    </r>
  </si>
  <si>
    <r>
      <rPr>
        <sz val="9"/>
        <rFont val="Times New Roman"/>
        <family val="1"/>
      </rPr>
      <t xml:space="preserve">GL 1 10/73/
</t>
    </r>
    <r>
      <rPr>
        <sz val="9"/>
        <rFont val="Times New Roman"/>
        <family val="1"/>
      </rPr>
      <t>14.11.2016</t>
    </r>
  </si>
  <si>
    <r>
      <rPr>
        <sz val="9"/>
        <rFont val="Times New Roman"/>
        <family val="1"/>
      </rPr>
      <t xml:space="preserve">Servicii de elaborare proiect tehnic pentru
</t>
    </r>
    <r>
      <rPr>
        <sz val="9"/>
        <rFont val="Times New Roman"/>
        <family val="1"/>
      </rPr>
      <t>Refacţie parţială linia X Depoul Galaţi</t>
    </r>
  </si>
  <si>
    <r>
      <rPr>
        <sz val="9"/>
        <rFont val="Times New Roman"/>
        <family val="1"/>
      </rPr>
      <t xml:space="preserve">S.C. PROIECT LG&amp;CF S.R.L.
</t>
    </r>
    <r>
      <rPr>
        <sz val="9"/>
        <rFont val="Times New Roman"/>
        <family val="1"/>
      </rPr>
      <t>Constanţa</t>
    </r>
  </si>
  <si>
    <r>
      <rPr>
        <sz val="9"/>
        <rFont val="Times New Roman"/>
        <family val="1"/>
      </rPr>
      <t xml:space="preserve">GL 1 10/74/
</t>
    </r>
    <r>
      <rPr>
        <sz val="9"/>
        <rFont val="Times New Roman"/>
        <family val="1"/>
      </rPr>
      <t>14.11.2016</t>
    </r>
  </si>
  <si>
    <r>
      <rPr>
        <sz val="9"/>
        <rFont val="Times New Roman"/>
        <family val="1"/>
      </rPr>
      <t xml:space="preserve">Servicii de elaborare proiect tehnic pentru
</t>
    </r>
    <r>
      <rPr>
        <sz val="9"/>
        <rFont val="Times New Roman"/>
        <family val="1"/>
      </rPr>
      <t>Refacţie linia nr.2 Revizia Buzău</t>
    </r>
  </si>
  <si>
    <r>
      <rPr>
        <sz val="9"/>
        <rFont val="Times New Roman"/>
        <family val="1"/>
      </rPr>
      <t xml:space="preserve">GL 1 10/76/
</t>
    </r>
    <r>
      <rPr>
        <sz val="9"/>
        <rFont val="Times New Roman"/>
        <family val="1"/>
      </rPr>
      <t>28.11.2016</t>
    </r>
  </si>
  <si>
    <r>
      <rPr>
        <sz val="9"/>
        <rFont val="Times New Roman"/>
        <family val="1"/>
      </rPr>
      <t>Radiotelefoane portabile</t>
    </r>
  </si>
  <si>
    <r>
      <rPr>
        <sz val="9"/>
        <rFont val="Times New Roman"/>
        <family val="1"/>
      </rPr>
      <t>MOBILIS S.R.L. Iaşi</t>
    </r>
  </si>
  <si>
    <r>
      <rPr>
        <sz val="9"/>
        <rFont val="Times New Roman"/>
        <family val="1"/>
      </rPr>
      <t xml:space="preserve">GL 1 10/1/
</t>
    </r>
    <r>
      <rPr>
        <sz val="9"/>
        <rFont val="Times New Roman"/>
        <family val="1"/>
      </rPr>
      <t>12.01.2017</t>
    </r>
  </si>
  <si>
    <r>
      <rPr>
        <sz val="9"/>
        <rFont val="Times New Roman"/>
        <family val="1"/>
      </rPr>
      <t>Servicii de intretinere, verificare si repoarare curenta a liniilor CF si aparatelor de cale din Punct Lucru Tractiune Marasesti afiliat Depoului Tecuci</t>
    </r>
  </si>
  <si>
    <r>
      <rPr>
        <sz val="9"/>
        <rFont val="Times New Roman"/>
        <family val="1"/>
      </rPr>
      <t>S.C. CONSTRUCTII FEROVIARE MURES S.A. Tirgu Mures</t>
    </r>
  </si>
  <si>
    <r>
      <rPr>
        <sz val="9"/>
        <rFont val="Times New Roman"/>
        <family val="1"/>
      </rPr>
      <t xml:space="preserve">GL 1 10/6/
</t>
    </r>
    <r>
      <rPr>
        <sz val="9"/>
        <rFont val="Times New Roman"/>
        <family val="1"/>
      </rPr>
      <t>09.03.2017</t>
    </r>
  </si>
  <si>
    <r>
      <rPr>
        <sz val="9"/>
        <rFont val="Times New Roman"/>
        <family val="1"/>
      </rPr>
      <t>Monitorizare factori de mediu in subunitatile SRTFC Galati</t>
    </r>
  </si>
  <si>
    <r>
      <rPr>
        <sz val="9"/>
        <rFont val="Times New Roman"/>
        <family val="1"/>
      </rPr>
      <t xml:space="preserve">Institutul National de Cercetare Dezvoltare pentru Ecologie Industriala - INCD ECOIND
</t>
    </r>
    <r>
      <rPr>
        <sz val="9"/>
        <rFont val="Times New Roman"/>
        <family val="1"/>
      </rPr>
      <t>Bucuresti</t>
    </r>
  </si>
  <si>
    <r>
      <rPr>
        <sz val="9"/>
        <rFont val="Times New Roman"/>
        <family val="1"/>
      </rPr>
      <t xml:space="preserve">GL 1 10 /7/
</t>
    </r>
    <r>
      <rPr>
        <sz val="9"/>
        <rFont val="Times New Roman"/>
        <family val="1"/>
      </rPr>
      <t>16.03.2017</t>
    </r>
  </si>
  <si>
    <r>
      <rPr>
        <sz val="9"/>
        <rFont val="Times New Roman"/>
        <family val="1"/>
      </rPr>
      <t xml:space="preserve">GL 1 10/13/
</t>
    </r>
    <r>
      <rPr>
        <sz val="9"/>
        <rFont val="Times New Roman"/>
        <family val="1"/>
      </rPr>
      <t>07.04.2017</t>
    </r>
  </si>
  <si>
    <r>
      <rPr>
        <sz val="9"/>
        <rFont val="Times New Roman"/>
        <family val="1"/>
      </rPr>
      <t xml:space="preserve">Servicii de verificare tehnică periodică a
</t>
    </r>
    <r>
      <rPr>
        <sz val="9"/>
        <rFont val="Times New Roman"/>
        <family val="1"/>
      </rPr>
      <t>instalaţiilor de utilizare a gazelor naturale şi a consumatorilor de combustibili gazoşi din subunităţile S.R.T.F.C. Galaţi</t>
    </r>
  </si>
  <si>
    <r>
      <rPr>
        <sz val="9"/>
        <rFont val="Times New Roman"/>
        <family val="1"/>
      </rPr>
      <t xml:space="preserve">IPROEX ENERGY
</t>
    </r>
    <r>
      <rPr>
        <sz val="9"/>
        <rFont val="Times New Roman"/>
        <family val="1"/>
      </rPr>
      <t>MANAGEMENT S.R.L. Bucuresti</t>
    </r>
  </si>
  <si>
    <r>
      <rPr>
        <sz val="9"/>
        <rFont val="Times New Roman"/>
        <family val="1"/>
      </rPr>
      <t xml:space="preserve">GL 1 10/14/
</t>
    </r>
    <r>
      <rPr>
        <sz val="9"/>
        <rFont val="Times New Roman"/>
        <family val="1"/>
      </rPr>
      <t>14.04.2017</t>
    </r>
  </si>
  <si>
    <r>
      <rPr>
        <sz val="9"/>
        <rFont val="Times New Roman"/>
        <family val="1"/>
      </rPr>
      <t>Detergent automat profesional (granulat)</t>
    </r>
  </si>
  <si>
    <r>
      <rPr>
        <sz val="9"/>
        <rFont val="Times New Roman"/>
        <family val="1"/>
      </rPr>
      <t>FLYNG IMPEX S.R.L. Baia Mare</t>
    </r>
  </si>
  <si>
    <r>
      <rPr>
        <sz val="9"/>
        <rFont val="Times New Roman"/>
        <family val="1"/>
      </rPr>
      <t xml:space="preserve">GL 1 10/15/
</t>
    </r>
    <r>
      <rPr>
        <sz val="9"/>
        <rFont val="Times New Roman"/>
        <family val="1"/>
      </rPr>
      <t>19.04.2017</t>
    </r>
  </si>
  <si>
    <r>
      <rPr>
        <sz val="9"/>
        <rFont val="Times New Roman"/>
        <family val="1"/>
      </rPr>
      <t xml:space="preserve">Hartie pentru fotocopiatoare si xerografica A4
</t>
    </r>
    <r>
      <rPr>
        <sz val="9"/>
        <rFont val="Times New Roman"/>
        <family val="1"/>
      </rPr>
      <t>si A3</t>
    </r>
  </si>
  <si>
    <r>
      <rPr>
        <sz val="9"/>
        <rFont val="Times New Roman"/>
        <family val="1"/>
      </rPr>
      <t>EVIDENT GROUP S.R.L. Bucuresti</t>
    </r>
  </si>
  <si>
    <r>
      <rPr>
        <sz val="9"/>
        <rFont val="Times New Roman"/>
        <family val="1"/>
      </rPr>
      <t xml:space="preserve">GL 1 10/16/
</t>
    </r>
    <r>
      <rPr>
        <sz val="9"/>
        <rFont val="Times New Roman"/>
        <family val="1"/>
      </rPr>
      <t>28.04.2017</t>
    </r>
  </si>
  <si>
    <r>
      <rPr>
        <sz val="9"/>
        <rFont val="Times New Roman"/>
        <family val="1"/>
      </rPr>
      <t xml:space="preserve">ANDY STAR IMPEX S.R.L.
</t>
    </r>
    <r>
      <rPr>
        <sz val="9"/>
        <rFont val="Times New Roman"/>
        <family val="1"/>
      </rPr>
      <t>Targoviste</t>
    </r>
  </si>
  <si>
    <r>
      <rPr>
        <sz val="9"/>
        <rFont val="Times New Roman"/>
        <family val="1"/>
      </rPr>
      <t xml:space="preserve">GL 1 10/17
</t>
    </r>
    <r>
      <rPr>
        <sz val="9"/>
        <rFont val="Times New Roman"/>
        <family val="1"/>
      </rPr>
      <t>05.05.2017</t>
    </r>
  </si>
  <si>
    <r>
      <rPr>
        <sz val="9"/>
        <rFont val="Times New Roman"/>
        <family val="1"/>
      </rPr>
      <t>Imprimate la comanda specifice CFR</t>
    </r>
  </si>
  <si>
    <r>
      <rPr>
        <sz val="9"/>
        <rFont val="Times New Roman"/>
        <family val="1"/>
      </rPr>
      <t xml:space="preserve">MIRROR GROUP    S.R.L.-D
</t>
    </r>
    <r>
      <rPr>
        <sz val="9"/>
        <rFont val="Times New Roman"/>
        <family val="1"/>
      </rPr>
      <t>Craiova</t>
    </r>
  </si>
  <si>
    <r>
      <rPr>
        <sz val="9"/>
        <rFont val="Times New Roman"/>
        <family val="1"/>
      </rPr>
      <t xml:space="preserve">GL 1 10/19/
</t>
    </r>
    <r>
      <rPr>
        <sz val="9"/>
        <rFont val="Times New Roman"/>
        <family val="1"/>
      </rPr>
      <t>19.05.2017</t>
    </r>
  </si>
  <si>
    <r>
      <rPr>
        <sz val="9"/>
        <rFont val="Times New Roman"/>
        <family val="1"/>
      </rPr>
      <t xml:space="preserve">Traverse de lemn normale si speciale
</t>
    </r>
    <r>
      <rPr>
        <sz val="9"/>
        <rFont val="Times New Roman"/>
        <family val="1"/>
      </rPr>
      <t>impregnate</t>
    </r>
  </si>
  <si>
    <r>
      <rPr>
        <sz val="9"/>
        <rFont val="Times New Roman"/>
        <family val="1"/>
      </rPr>
      <t xml:space="preserve">REACTIV PROD COM S.R.L. Baia
</t>
    </r>
    <r>
      <rPr>
        <sz val="9"/>
        <rFont val="Times New Roman"/>
        <family val="1"/>
      </rPr>
      <t>Mare</t>
    </r>
  </si>
  <si>
    <r>
      <rPr>
        <sz val="9"/>
        <rFont val="Times New Roman"/>
        <family val="1"/>
      </rPr>
      <t xml:space="preserve">GL 1 10/29
</t>
    </r>
    <r>
      <rPr>
        <sz val="9"/>
        <rFont val="Times New Roman"/>
        <family val="1"/>
      </rPr>
      <t>19.06.2017</t>
    </r>
  </si>
  <si>
    <r>
      <rPr>
        <sz val="9"/>
        <rFont val="Times New Roman"/>
        <family val="1"/>
      </rPr>
      <t xml:space="preserve">TEPACOS COMPANY S.R.L.
</t>
    </r>
    <r>
      <rPr>
        <sz val="9"/>
        <rFont val="Times New Roman"/>
        <family val="1"/>
      </rPr>
      <t>Timisoara</t>
    </r>
  </si>
  <si>
    <r>
      <rPr>
        <sz val="9"/>
        <rFont val="Times New Roman"/>
        <family val="1"/>
      </rPr>
      <t xml:space="preserve">GL 1 10/33/
</t>
    </r>
    <r>
      <rPr>
        <sz val="9"/>
        <rFont val="Times New Roman"/>
        <family val="1"/>
      </rPr>
      <t>06.07.2017</t>
    </r>
  </si>
  <si>
    <r>
      <rPr>
        <sz val="9"/>
        <rFont val="Times New Roman"/>
        <family val="1"/>
      </rPr>
      <t xml:space="preserve">Servicii de întreţinere, verificare şi reparare curentă a liniilor CF şi aparatelor de cale, la dispozitivul de linii ferate industriale situat în
</t>
    </r>
    <r>
      <rPr>
        <sz val="9"/>
        <rFont val="Times New Roman"/>
        <family val="1"/>
      </rPr>
      <t>Revizia Vagoane Galaţi</t>
    </r>
  </si>
  <si>
    <r>
      <rPr>
        <sz val="9"/>
        <rFont val="Times New Roman"/>
        <family val="1"/>
      </rPr>
      <t>BERMI GENERAL S.R.L. Pitesti</t>
    </r>
  </si>
  <si>
    <r>
      <rPr>
        <sz val="9"/>
        <rFont val="Times New Roman"/>
        <family val="1"/>
      </rPr>
      <t xml:space="preserve">GL 1 10/34/
</t>
    </r>
    <r>
      <rPr>
        <sz val="9"/>
        <rFont val="Times New Roman"/>
        <family val="1"/>
      </rPr>
      <t>06.07.2017</t>
    </r>
  </si>
  <si>
    <r>
      <rPr>
        <sz val="9"/>
        <rFont val="Times New Roman"/>
        <family val="1"/>
      </rPr>
      <t xml:space="preserve">Servicii de întreţinere, verificare şi reparare curentă a liniilor CF şi aparatelor de cale, la dispozitivul de linii ferate industriale situat în
</t>
    </r>
    <r>
      <rPr>
        <sz val="9"/>
        <rFont val="Times New Roman"/>
        <family val="1"/>
      </rPr>
      <t>Revizia Vagoane Buzau</t>
    </r>
  </si>
  <si>
    <r>
      <rPr>
        <sz val="9"/>
        <rFont val="Times New Roman"/>
        <family val="1"/>
      </rPr>
      <t xml:space="preserve">GL 1 10/35/
</t>
    </r>
    <r>
      <rPr>
        <sz val="9"/>
        <rFont val="Times New Roman"/>
        <family val="1"/>
      </rPr>
      <t>06.07.2017</t>
    </r>
  </si>
  <si>
    <r>
      <rPr>
        <sz val="9"/>
        <rFont val="Times New Roman"/>
        <family val="1"/>
      </rPr>
      <t xml:space="preserve">Servicii de întreţinere, verificare şi reparare curentă a liniilor CF şi aparatelor de cale, la dispozitivul de linii ferate industriale situat în
</t>
    </r>
    <r>
      <rPr>
        <sz val="9"/>
        <rFont val="Times New Roman"/>
        <family val="1"/>
      </rPr>
      <t>Depoul Galati</t>
    </r>
  </si>
  <si>
    <r>
      <rPr>
        <sz val="9"/>
        <rFont val="Times New Roman"/>
        <family val="1"/>
      </rPr>
      <t xml:space="preserve">GL 1 10/36/
</t>
    </r>
    <r>
      <rPr>
        <sz val="9"/>
        <rFont val="Times New Roman"/>
        <family val="1"/>
      </rPr>
      <t>06.07.2017</t>
    </r>
  </si>
  <si>
    <r>
      <rPr>
        <sz val="9"/>
        <rFont val="Times New Roman"/>
        <family val="1"/>
      </rPr>
      <t xml:space="preserve">Servicii de întreţinere, verificare şi reparare curentă a liniilor CF şi aparatelor de cale, la dispozitivul de linii ferate industriale situat în
</t>
    </r>
    <r>
      <rPr>
        <sz val="9"/>
        <rFont val="Times New Roman"/>
        <family val="1"/>
      </rPr>
      <t>Depoul Tecuci</t>
    </r>
  </si>
  <si>
    <r>
      <rPr>
        <sz val="9"/>
        <rFont val="Times New Roman"/>
        <family val="1"/>
      </rPr>
      <t xml:space="preserve">GL 1 10/38/
</t>
    </r>
    <r>
      <rPr>
        <sz val="9"/>
        <rFont val="Times New Roman"/>
        <family val="1"/>
      </rPr>
      <t>17.07.2017</t>
    </r>
  </si>
  <si>
    <r>
      <rPr>
        <sz val="9"/>
        <rFont val="Times New Roman"/>
        <family val="1"/>
      </rPr>
      <t>Sapun de toaleta</t>
    </r>
  </si>
  <si>
    <r>
      <rPr>
        <sz val="9"/>
        <rFont val="Times New Roman"/>
        <family val="1"/>
      </rPr>
      <t>TURKROM S.A. Focsani</t>
    </r>
  </si>
  <si>
    <r>
      <rPr>
        <sz val="9"/>
        <rFont val="Times New Roman"/>
        <family val="1"/>
      </rPr>
      <t xml:space="preserve">GL 1 10/39/
</t>
    </r>
    <r>
      <rPr>
        <sz val="9"/>
        <rFont val="Times New Roman"/>
        <family val="1"/>
      </rPr>
      <t>24.07.2017</t>
    </r>
  </si>
  <si>
    <r>
      <rPr>
        <sz val="9"/>
        <rFont val="Times New Roman"/>
        <family val="1"/>
      </rPr>
      <t xml:space="preserve">Furnizare lenjerie de pat (pentru o persoana) si
</t>
    </r>
    <r>
      <rPr>
        <sz val="9"/>
        <rFont val="Times New Roman"/>
        <family val="1"/>
      </rPr>
      <t>fete de perna (0,70mx0.50m)</t>
    </r>
  </si>
  <si>
    <r>
      <rPr>
        <sz val="9"/>
        <rFont val="Times New Roman"/>
        <family val="1"/>
      </rPr>
      <t xml:space="preserve">ACA PROD ACTUAL S.R.L.
</t>
    </r>
    <r>
      <rPr>
        <sz val="9"/>
        <rFont val="Times New Roman"/>
        <family val="1"/>
      </rPr>
      <t>Constanta</t>
    </r>
  </si>
  <si>
    <r>
      <rPr>
        <sz val="9"/>
        <rFont val="Times New Roman"/>
        <family val="1"/>
      </rPr>
      <t xml:space="preserve">GL 1 10/40/
</t>
    </r>
    <r>
      <rPr>
        <sz val="9"/>
        <rFont val="Times New Roman"/>
        <family val="1"/>
      </rPr>
      <t>24.07.2017</t>
    </r>
  </si>
  <si>
    <r>
      <rPr>
        <sz val="9"/>
        <rFont val="Times New Roman"/>
        <family val="1"/>
      </rPr>
      <t>Bocanci de protectie din piele</t>
    </r>
  </si>
  <si>
    <r>
      <rPr>
        <sz val="9"/>
        <rFont val="Times New Roman"/>
        <family val="1"/>
      </rPr>
      <t>SEDA-INVEST S.R.L. Brasov</t>
    </r>
  </si>
  <si>
    <r>
      <rPr>
        <sz val="9"/>
        <rFont val="Times New Roman"/>
        <family val="1"/>
      </rPr>
      <t xml:space="preserve">GL 1 10/42/
</t>
    </r>
    <r>
      <rPr>
        <sz val="9"/>
        <rFont val="Times New Roman"/>
        <family val="1"/>
      </rPr>
      <t>24.07.2017</t>
    </r>
  </si>
  <si>
    <r>
      <rPr>
        <sz val="9"/>
        <rFont val="Times New Roman"/>
        <family val="1"/>
      </rPr>
      <t>Traverse din beton precomprimat</t>
    </r>
  </si>
  <si>
    <r>
      <rPr>
        <sz val="9"/>
        <rFont val="Times New Roman"/>
        <family val="1"/>
      </rPr>
      <t>METABET CF S.A. Pitesti</t>
    </r>
  </si>
  <si>
    <r>
      <rPr>
        <sz val="9"/>
        <rFont val="Times New Roman"/>
        <family val="1"/>
      </rPr>
      <t xml:space="preserve">GL 1 10/45/
</t>
    </r>
    <r>
      <rPr>
        <sz val="9"/>
        <rFont val="Times New Roman"/>
        <family val="1"/>
      </rPr>
      <t>03.08.2017</t>
    </r>
  </si>
  <si>
    <r>
      <rPr>
        <sz val="9"/>
        <rFont val="Times New Roman"/>
        <family val="1"/>
      </rPr>
      <t xml:space="preserve">Servicii de verificare prize de pamant si echipament electroizolant de protectie din
</t>
    </r>
    <r>
      <rPr>
        <sz val="9"/>
        <rFont val="Times New Roman"/>
        <family val="1"/>
      </rPr>
      <t>subunitatile SRTFC Galati</t>
    </r>
  </si>
  <si>
    <r>
      <rPr>
        <sz val="9"/>
        <rFont val="Times New Roman"/>
        <family val="1"/>
      </rPr>
      <t xml:space="preserve">ANDRAG REIGOS S.R.L. Cuca,
</t>
    </r>
    <r>
      <rPr>
        <sz val="9"/>
        <rFont val="Times New Roman"/>
        <family val="1"/>
      </rPr>
      <t>jud. Arges</t>
    </r>
  </si>
  <si>
    <r>
      <rPr>
        <sz val="9"/>
        <rFont val="Times New Roman"/>
        <family val="1"/>
      </rPr>
      <t xml:space="preserve">GL 1 10/47/
</t>
    </r>
    <r>
      <rPr>
        <sz val="9"/>
        <rFont val="Times New Roman"/>
        <family val="1"/>
      </rPr>
      <t>11.08.2017</t>
    </r>
  </si>
  <si>
    <r>
      <rPr>
        <sz val="9"/>
        <rFont val="Times New Roman"/>
        <family val="1"/>
      </rPr>
      <t>Servicii salubrizare dormitor Statia Marasesti</t>
    </r>
  </si>
  <si>
    <r>
      <rPr>
        <sz val="9"/>
        <rFont val="Times New Roman"/>
        <family val="1"/>
      </rPr>
      <t>ASTRU GRUP S.R.L Braila</t>
    </r>
  </si>
  <si>
    <r>
      <rPr>
        <sz val="9"/>
        <rFont val="Times New Roman"/>
        <family val="1"/>
      </rPr>
      <t xml:space="preserve">GL 1 10/48/
</t>
    </r>
    <r>
      <rPr>
        <sz val="9"/>
        <rFont val="Times New Roman"/>
        <family val="1"/>
      </rPr>
      <t>11.08.2017</t>
    </r>
  </si>
  <si>
    <r>
      <rPr>
        <sz val="9"/>
        <rFont val="Times New Roman"/>
        <family val="1"/>
      </rPr>
      <t>Servicii salubrizare dormitor si spalare lenjerie apartinand dormitorului statiei Comanesti</t>
    </r>
  </si>
  <si>
    <r>
      <rPr>
        <sz val="9"/>
        <rFont val="Times New Roman"/>
        <family val="1"/>
      </rPr>
      <t xml:space="preserve">GL 1 10/49/
</t>
    </r>
    <r>
      <rPr>
        <sz val="9"/>
        <rFont val="Times New Roman"/>
        <family val="1"/>
      </rPr>
      <t>11.08.2017</t>
    </r>
  </si>
  <si>
    <r>
      <rPr>
        <sz val="9"/>
        <rFont val="Times New Roman"/>
        <family val="1"/>
      </rPr>
      <t>Servicii salubrizare dormitor Depoul Galati</t>
    </r>
  </si>
  <si>
    <r>
      <rPr>
        <sz val="9"/>
        <rFont val="Times New Roman"/>
        <family val="1"/>
      </rPr>
      <t xml:space="preserve">GL 1 10/51/
</t>
    </r>
    <r>
      <rPr>
        <sz val="9"/>
        <rFont val="Times New Roman"/>
        <family val="1"/>
      </rPr>
      <t>28.08.2017</t>
    </r>
  </si>
  <si>
    <r>
      <rPr>
        <sz val="9"/>
        <rFont val="Times New Roman"/>
        <family val="1"/>
      </rPr>
      <t xml:space="preserve">Servicii de colectare, transport si depunere a valorilor banesti si instrumentelor de plata din subunitatile SRTFC Galati la unitatile bancare
</t>
    </r>
    <r>
      <rPr>
        <sz val="9"/>
        <rFont val="Times New Roman"/>
        <family val="1"/>
      </rPr>
      <t>teritoriale Bancpost</t>
    </r>
  </si>
  <si>
    <r>
      <rPr>
        <sz val="9"/>
        <rFont val="Times New Roman"/>
        <family val="1"/>
      </rPr>
      <t>BANCPOST S.A. Bucuresti</t>
    </r>
  </si>
  <si>
    <r>
      <rPr>
        <sz val="9"/>
        <rFont val="Times New Roman"/>
        <family val="1"/>
      </rPr>
      <t xml:space="preserve">GL 1 10/52/
</t>
    </r>
    <r>
      <rPr>
        <sz val="9"/>
        <rFont val="Times New Roman"/>
        <family val="1"/>
      </rPr>
      <t>01.09.2017</t>
    </r>
  </si>
  <si>
    <r>
      <rPr>
        <sz val="9"/>
        <rFont val="Times New Roman"/>
        <family val="1"/>
      </rPr>
      <t>Servicii de salubrizare dormitoare si camere de rezerva din Depoul Locomotive Tecuci</t>
    </r>
  </si>
  <si>
    <r>
      <rPr>
        <sz val="9"/>
        <rFont val="Times New Roman"/>
        <family val="1"/>
      </rPr>
      <t xml:space="preserve">GL 1 10/55/
</t>
    </r>
    <r>
      <rPr>
        <sz val="9"/>
        <rFont val="Times New Roman"/>
        <family val="1"/>
      </rPr>
      <t>06.09.2017</t>
    </r>
  </si>
  <si>
    <r>
      <rPr>
        <sz val="9"/>
        <rFont val="Times New Roman"/>
        <family val="1"/>
      </rPr>
      <t>Genti conductor tren</t>
    </r>
  </si>
  <si>
    <r>
      <rPr>
        <sz val="9"/>
        <rFont val="Times New Roman"/>
        <family val="1"/>
      </rPr>
      <t xml:space="preserve">KRASZTEL&amp;ASOCIATII S.R.L.
</t>
    </r>
    <r>
      <rPr>
        <sz val="9"/>
        <rFont val="Times New Roman"/>
        <family val="1"/>
      </rPr>
      <t>Toplita</t>
    </r>
  </si>
  <si>
    <r>
      <rPr>
        <sz val="9"/>
        <rFont val="Times New Roman"/>
        <family val="1"/>
      </rPr>
      <t xml:space="preserve">GL 1 10/60/
</t>
    </r>
    <r>
      <rPr>
        <sz val="9"/>
        <rFont val="Times New Roman"/>
        <family val="1"/>
      </rPr>
      <t>17.10.2017</t>
    </r>
  </si>
  <si>
    <r>
      <rPr>
        <sz val="9"/>
        <rFont val="Times New Roman"/>
        <family val="1"/>
      </rPr>
      <t xml:space="preserve">MANOPRINTING SYSTEM S.R.L.
</t>
    </r>
    <r>
      <rPr>
        <sz val="9"/>
        <rFont val="Times New Roman"/>
        <family val="1"/>
      </rPr>
      <t>Oradea</t>
    </r>
  </si>
  <si>
    <r>
      <rPr>
        <sz val="9"/>
        <rFont val="Times New Roman"/>
        <family val="1"/>
      </rPr>
      <t xml:space="preserve">GL 1 10/62/
</t>
    </r>
    <r>
      <rPr>
        <sz val="9"/>
        <rFont val="Times New Roman"/>
        <family val="1"/>
      </rPr>
      <t>18.10.2017</t>
    </r>
  </si>
  <si>
    <r>
      <rPr>
        <sz val="9"/>
        <rFont val="Times New Roman"/>
        <family val="1"/>
      </rPr>
      <t>Sigilii (din plumb si din plastic)</t>
    </r>
  </si>
  <si>
    <r>
      <rPr>
        <sz val="9"/>
        <rFont val="Times New Roman"/>
        <family val="1"/>
      </rPr>
      <t>ALDO SECURITY S.R.L. Bucuresti</t>
    </r>
  </si>
  <si>
    <r>
      <rPr>
        <sz val="9"/>
        <rFont val="Times New Roman"/>
        <family val="1"/>
      </rPr>
      <t xml:space="preserve">GL 1 10/63/
</t>
    </r>
    <r>
      <rPr>
        <sz val="9"/>
        <rFont val="Times New Roman"/>
        <family val="1"/>
      </rPr>
      <t>27.10.2017</t>
    </r>
  </si>
  <si>
    <r>
      <rPr>
        <sz val="9"/>
        <rFont val="Times New Roman"/>
        <family val="1"/>
      </rPr>
      <t xml:space="preserve">Furnizare imbracaminte din blana (sube
</t>
    </r>
    <r>
      <rPr>
        <sz val="9"/>
        <rFont val="Times New Roman"/>
        <family val="1"/>
      </rPr>
      <t>imblanite)</t>
    </r>
  </si>
  <si>
    <r>
      <rPr>
        <sz val="9"/>
        <rFont val="Times New Roman"/>
        <family val="1"/>
      </rPr>
      <t xml:space="preserve">TRANS-BLAN MOROSAN S.R.L.
</t>
    </r>
    <r>
      <rPr>
        <sz val="9"/>
        <rFont val="Times New Roman"/>
        <family val="1"/>
      </rPr>
      <t>Lumina, jud. Constanta</t>
    </r>
  </si>
  <si>
    <r>
      <rPr>
        <sz val="9"/>
        <rFont val="Times New Roman"/>
        <family val="1"/>
      </rPr>
      <t xml:space="preserve">GL 1 10/64/
</t>
    </r>
    <r>
      <rPr>
        <sz val="9"/>
        <rFont val="Times New Roman"/>
        <family val="1"/>
      </rPr>
      <t>27.10.2017</t>
    </r>
  </si>
  <si>
    <r>
      <rPr>
        <sz val="9"/>
        <rFont val="Times New Roman"/>
        <family val="1"/>
      </rPr>
      <t xml:space="preserve">SANAVITA AM MEDICAL POIN
</t>
    </r>
    <r>
      <rPr>
        <sz val="9"/>
        <rFont val="Times New Roman"/>
        <family val="1"/>
      </rPr>
      <t>S.R.L. Galati</t>
    </r>
  </si>
  <si>
    <r>
      <rPr>
        <sz val="9"/>
        <rFont val="Times New Roman"/>
        <family val="1"/>
      </rPr>
      <t xml:space="preserve">GL 1 10/65/
</t>
    </r>
    <r>
      <rPr>
        <sz val="9"/>
        <rFont val="Times New Roman"/>
        <family val="1"/>
      </rPr>
      <t>08.11.2017</t>
    </r>
  </si>
  <si>
    <r>
      <rPr>
        <sz val="9"/>
        <rFont val="Times New Roman"/>
        <family val="1"/>
      </rPr>
      <t>Refacţie parţială linia X Depoul Galaţi</t>
    </r>
  </si>
  <si>
    <r>
      <rPr>
        <sz val="9"/>
        <rFont val="Times New Roman"/>
        <family val="1"/>
      </rPr>
      <t xml:space="preserve">COMPANIA CONSTRUCTII
</t>
    </r>
    <r>
      <rPr>
        <sz val="9"/>
        <rFont val="Times New Roman"/>
        <family val="1"/>
      </rPr>
      <t>FEROVIARE S.A. Campulung Moldovenesc</t>
    </r>
  </si>
  <si>
    <r>
      <rPr>
        <sz val="9"/>
        <rFont val="Times New Roman"/>
        <family val="1"/>
      </rPr>
      <t xml:space="preserve">GL 1 10/80/
</t>
    </r>
    <r>
      <rPr>
        <sz val="9"/>
        <rFont val="Times New Roman"/>
        <family val="1"/>
      </rPr>
      <t>28.12.2017</t>
    </r>
  </si>
  <si>
    <r>
      <rPr>
        <sz val="9"/>
        <rFont val="Times New Roman"/>
        <family val="1"/>
      </rPr>
      <t xml:space="preserve">Evaluare clădiri aflate la data de 31.12.2017 în patrimoniul S.N.T.F.C. „CFR Călători” S.A. –
</t>
    </r>
    <r>
      <rPr>
        <sz val="9"/>
        <rFont val="Times New Roman"/>
        <family val="1"/>
      </rPr>
      <t>S.R.T.F.C. GALAŢI, în scopul determinării valorii impozabile a acestora</t>
    </r>
  </si>
  <si>
    <r>
      <rPr>
        <sz val="9"/>
        <rFont val="Times New Roman"/>
        <family val="1"/>
      </rPr>
      <t>70 zile</t>
    </r>
  </si>
  <si>
    <r>
      <rPr>
        <sz val="9"/>
        <rFont val="Times New Roman"/>
        <family val="1"/>
      </rPr>
      <t>ANDRONIU G.IULIAN-COSMIN- EXPERT EVALUATOR Braila</t>
    </r>
  </si>
  <si>
    <r>
      <rPr>
        <sz val="9"/>
        <rFont val="Times New Roman"/>
        <family val="1"/>
      </rPr>
      <t xml:space="preserve">GL 1 10/2/
</t>
    </r>
    <r>
      <rPr>
        <sz val="9"/>
        <rFont val="Times New Roman"/>
        <family val="1"/>
      </rPr>
      <t>05.01.2018</t>
    </r>
  </si>
  <si>
    <r>
      <rPr>
        <sz val="9"/>
        <rFont val="Times New Roman"/>
        <family val="1"/>
      </rPr>
      <t xml:space="preserve">Servicii de reparatii si intretinere instalatii
</t>
    </r>
    <r>
      <rPr>
        <sz val="9"/>
        <rFont val="Times New Roman"/>
        <family val="1"/>
      </rPr>
      <t>SCB-LFI Depoul Galati</t>
    </r>
  </si>
  <si>
    <r>
      <rPr>
        <sz val="9"/>
        <rFont val="Times New Roman"/>
        <family val="1"/>
      </rPr>
      <t>ROTOTRANS S.R.L. Galati</t>
    </r>
  </si>
  <si>
    <r>
      <rPr>
        <sz val="9"/>
        <rFont val="Times New Roman"/>
        <family val="1"/>
      </rPr>
      <t xml:space="preserve">GL 1 10/3/
</t>
    </r>
    <r>
      <rPr>
        <sz val="9"/>
        <rFont val="Times New Roman"/>
        <family val="1"/>
      </rPr>
      <t>05.01.2018</t>
    </r>
  </si>
  <si>
    <r>
      <rPr>
        <sz val="9"/>
        <rFont val="Times New Roman"/>
        <family val="1"/>
      </rPr>
      <t>Verificare, reincarcare , reparare si scoatere din uz a stingatoarelor de incendiu portabile si mobile detinute de subunitatile S.R.T.F.C. Galati - S.N.T.F.C. "CFR CALATORI" S.A.</t>
    </r>
  </si>
  <si>
    <r>
      <rPr>
        <sz val="9"/>
        <rFont val="Times New Roman"/>
        <family val="1"/>
      </rPr>
      <t xml:space="preserve">GROUPE EUROVEST INTERNATIONAL S.R.L.
</t>
    </r>
    <r>
      <rPr>
        <sz val="9"/>
        <rFont val="Times New Roman"/>
        <family val="1"/>
      </rPr>
      <t>Constanta</t>
    </r>
  </si>
  <si>
    <r>
      <rPr>
        <sz val="9"/>
        <rFont val="Times New Roman"/>
        <family val="1"/>
      </rPr>
      <t xml:space="preserve">GL 1 10/5/
</t>
    </r>
    <r>
      <rPr>
        <sz val="9"/>
        <rFont val="Times New Roman"/>
        <family val="1"/>
      </rPr>
      <t>08.02.2018</t>
    </r>
  </si>
  <si>
    <r>
      <rPr>
        <sz val="9"/>
        <rFont val="Times New Roman"/>
        <family val="1"/>
      </rPr>
      <t xml:space="preserve">Servicii de intretinere, verificare si reparare a liniilor CF si aparatelor de cale din PLT
</t>
    </r>
    <r>
      <rPr>
        <sz val="9"/>
        <rFont val="Times New Roman"/>
        <family val="1"/>
      </rPr>
      <t>Marasesti, afiliat Depoului Tecuci</t>
    </r>
  </si>
  <si>
    <r>
      <rPr>
        <sz val="9"/>
        <rFont val="Times New Roman"/>
        <family val="1"/>
      </rPr>
      <t xml:space="preserve">GL 1 10/6/
</t>
    </r>
    <r>
      <rPr>
        <sz val="9"/>
        <rFont val="Times New Roman"/>
        <family val="1"/>
      </rPr>
      <t>28.02.2018</t>
    </r>
  </si>
  <si>
    <r>
      <rPr>
        <sz val="9"/>
        <rFont val="Times New Roman"/>
        <family val="1"/>
      </rPr>
      <t xml:space="preserve">GL 1 10/7/
</t>
    </r>
    <r>
      <rPr>
        <sz val="9"/>
        <rFont val="Times New Roman"/>
        <family val="1"/>
      </rPr>
      <t>06.03.2018</t>
    </r>
  </si>
  <si>
    <r>
      <rPr>
        <sz val="9"/>
        <rFont val="Times New Roman"/>
        <family val="1"/>
      </rPr>
      <t xml:space="preserve">Apa minerala carbogazoasa (pet-uri de 2 si 0,5
</t>
    </r>
    <r>
      <rPr>
        <sz val="9"/>
        <rFont val="Times New Roman"/>
        <family val="1"/>
      </rPr>
      <t>litri)</t>
    </r>
  </si>
  <si>
    <r>
      <rPr>
        <sz val="9"/>
        <rFont val="Times New Roman"/>
        <family val="1"/>
      </rPr>
      <t>MINEXFOR S.A. Deva</t>
    </r>
  </si>
  <si>
    <r>
      <rPr>
        <sz val="9"/>
        <rFont val="Times New Roman"/>
        <family val="1"/>
      </rPr>
      <t xml:space="preserve">GL 1 10/8/
</t>
    </r>
    <r>
      <rPr>
        <sz val="9"/>
        <rFont val="Times New Roman"/>
        <family val="1"/>
      </rPr>
      <t>14.03.2018</t>
    </r>
  </si>
  <si>
    <r>
      <rPr>
        <sz val="9"/>
        <rFont val="Times New Roman"/>
        <family val="1"/>
      </rPr>
      <t>GROSSO S.R.L. Brasov</t>
    </r>
  </si>
  <si>
    <r>
      <rPr>
        <sz val="9"/>
        <rFont val="Times New Roman"/>
        <family val="1"/>
      </rPr>
      <t xml:space="preserve">GL 1 10/9/
</t>
    </r>
    <r>
      <rPr>
        <sz val="9"/>
        <rFont val="Times New Roman"/>
        <family val="1"/>
      </rPr>
      <t>15.03.2018</t>
    </r>
  </si>
  <si>
    <r>
      <rPr>
        <sz val="9"/>
        <rFont val="Times New Roman"/>
        <family val="1"/>
      </rPr>
      <t xml:space="preserve">Monitorizare factori de mediu in subunitatile
</t>
    </r>
    <r>
      <rPr>
        <sz val="9"/>
        <rFont val="Times New Roman"/>
        <family val="1"/>
      </rPr>
      <t>S.R.T.F.C.Galati</t>
    </r>
  </si>
  <si>
    <r>
      <rPr>
        <sz val="9"/>
        <rFont val="Times New Roman"/>
        <family val="1"/>
      </rPr>
      <t xml:space="preserve">GL 1 10/10/
</t>
    </r>
    <r>
      <rPr>
        <sz val="9"/>
        <rFont val="Times New Roman"/>
        <family val="1"/>
      </rPr>
      <t>20.03.2018</t>
    </r>
  </si>
  <si>
    <r>
      <rPr>
        <sz val="9"/>
        <rFont val="Times New Roman"/>
        <family val="1"/>
      </rPr>
      <t xml:space="preserve">BIRO-MEDIA TRADING S.R.L.
</t>
    </r>
    <r>
      <rPr>
        <sz val="9"/>
        <rFont val="Times New Roman"/>
        <family val="1"/>
      </rPr>
      <t>Bucuresti</t>
    </r>
  </si>
  <si>
    <r>
      <rPr>
        <sz val="9"/>
        <rFont val="Times New Roman"/>
        <family val="1"/>
      </rPr>
      <t xml:space="preserve">GL 1 10/16/
</t>
    </r>
    <r>
      <rPr>
        <sz val="9"/>
        <rFont val="Times New Roman"/>
        <family val="1"/>
      </rPr>
      <t>16.04.2018</t>
    </r>
  </si>
  <si>
    <r>
      <rPr>
        <sz val="9"/>
        <rFont val="Times New Roman"/>
        <family val="1"/>
      </rPr>
      <t xml:space="preserve">Traverse din lemn normale si speciale
</t>
    </r>
    <r>
      <rPr>
        <sz val="9"/>
        <rFont val="Times New Roman"/>
        <family val="1"/>
      </rPr>
      <t>impregnate</t>
    </r>
  </si>
  <si>
    <r>
      <rPr>
        <sz val="9"/>
        <rFont val="Times New Roman"/>
        <family val="1"/>
      </rPr>
      <t xml:space="preserve">CRISTAN PRODEXIM S.R.L.
</t>
    </r>
    <r>
      <rPr>
        <sz val="9"/>
        <rFont val="Times New Roman"/>
        <family val="1"/>
      </rPr>
      <t>Chitila</t>
    </r>
  </si>
  <si>
    <r>
      <rPr>
        <sz val="9"/>
        <rFont val="Times New Roman"/>
        <family val="1"/>
      </rPr>
      <t xml:space="preserve">GL 1 10/17/
</t>
    </r>
    <r>
      <rPr>
        <sz val="9"/>
        <rFont val="Times New Roman"/>
        <family val="1"/>
      </rPr>
      <t>04.05.2018</t>
    </r>
  </si>
  <si>
    <r>
      <rPr>
        <sz val="9"/>
        <rFont val="Times New Roman"/>
        <family val="1"/>
      </rPr>
      <t>Lenjerie de pat si fete de perna</t>
    </r>
  </si>
  <si>
    <r>
      <rPr>
        <sz val="9"/>
        <rFont val="Times New Roman"/>
        <family val="1"/>
      </rPr>
      <t xml:space="preserve">DIRALITEX S.RL. Bezdead, jud.
</t>
    </r>
    <r>
      <rPr>
        <sz val="9"/>
        <rFont val="Times New Roman"/>
        <family val="1"/>
      </rPr>
      <t>Dambovita</t>
    </r>
  </si>
  <si>
    <r>
      <rPr>
        <sz val="9"/>
        <rFont val="Times New Roman"/>
        <family val="1"/>
      </rPr>
      <t xml:space="preserve">GL 1 10/18/
</t>
    </r>
    <r>
      <rPr>
        <sz val="9"/>
        <rFont val="Times New Roman"/>
        <family val="1"/>
      </rPr>
      <t>07.05.2018</t>
    </r>
  </si>
  <si>
    <r>
      <rPr>
        <sz val="9"/>
        <rFont val="Times New Roman"/>
        <family val="1"/>
      </rPr>
      <t xml:space="preserve">MIRROR  GROUP S.R.L.-D.
</t>
    </r>
    <r>
      <rPr>
        <sz val="9"/>
        <rFont val="Times New Roman"/>
        <family val="1"/>
      </rPr>
      <t>Craiova</t>
    </r>
  </si>
  <si>
    <r>
      <rPr>
        <sz val="9"/>
        <rFont val="Times New Roman"/>
        <family val="1"/>
      </rPr>
      <t xml:space="preserve">GL 1 10/19/
</t>
    </r>
    <r>
      <rPr>
        <sz val="9"/>
        <rFont val="Times New Roman"/>
        <family val="1"/>
      </rPr>
      <t>07.05.2018</t>
    </r>
  </si>
  <si>
    <r>
      <rPr>
        <sz val="9"/>
        <rFont val="Times New Roman"/>
        <family val="1"/>
      </rPr>
      <t>LENOX PROD S.R.L. Bucuresti</t>
    </r>
  </si>
  <si>
    <r>
      <rPr>
        <sz val="9"/>
        <rFont val="Times New Roman"/>
        <family val="1"/>
      </rPr>
      <t xml:space="preserve">GL 1 10/20/
</t>
    </r>
    <r>
      <rPr>
        <sz val="9"/>
        <rFont val="Times New Roman"/>
        <family val="1"/>
      </rPr>
      <t>25.05.2018</t>
    </r>
  </si>
  <si>
    <r>
      <rPr>
        <sz val="9"/>
        <rFont val="Times New Roman"/>
        <family val="1"/>
      </rPr>
      <t xml:space="preserve">Intabulare teren fără construcţii, fost grup social Mărăşeşti demolat, în suprafaţă de 5.183
</t>
    </r>
    <r>
      <rPr>
        <sz val="9"/>
        <rFont val="Times New Roman"/>
        <family val="1"/>
      </rPr>
      <t>mp</t>
    </r>
  </si>
  <si>
    <r>
      <rPr>
        <sz val="9"/>
        <rFont val="Times New Roman"/>
        <family val="1"/>
      </rPr>
      <t xml:space="preserve">TOPO ADWG S.R.L. Straoane, jud.
</t>
    </r>
    <r>
      <rPr>
        <sz val="9"/>
        <rFont val="Times New Roman"/>
        <family val="1"/>
      </rPr>
      <t>Vrancea</t>
    </r>
  </si>
  <si>
    <r>
      <rPr>
        <sz val="9"/>
        <rFont val="Times New Roman"/>
        <family val="1"/>
      </rPr>
      <t xml:space="preserve">GL 1 10/21/
</t>
    </r>
    <r>
      <rPr>
        <sz val="9"/>
        <rFont val="Times New Roman"/>
        <family val="1"/>
      </rPr>
      <t>25.05.2018</t>
    </r>
  </si>
  <si>
    <r>
      <rPr>
        <sz val="9"/>
        <rFont val="Times New Roman"/>
        <family val="1"/>
      </rPr>
      <t xml:space="preserve">Intabulare teren Punct Alimentare Echipare
</t>
    </r>
    <r>
      <rPr>
        <sz val="9"/>
        <rFont val="Times New Roman"/>
        <family val="1"/>
      </rPr>
      <t>Locomotive Marasesti</t>
    </r>
  </si>
  <si>
    <r>
      <rPr>
        <sz val="9"/>
        <rFont val="Times New Roman"/>
        <family val="1"/>
      </rPr>
      <t xml:space="preserve">GL 1 10/29/
</t>
    </r>
    <r>
      <rPr>
        <sz val="9"/>
        <rFont val="Times New Roman"/>
        <family val="1"/>
      </rPr>
      <t>25.05.2018</t>
    </r>
  </si>
  <si>
    <r>
      <rPr>
        <sz val="9"/>
        <rFont val="Times New Roman"/>
        <family val="1"/>
      </rPr>
      <t>Halate din doc cu elemente reflectorizante</t>
    </r>
  </si>
  <si>
    <r>
      <rPr>
        <sz val="9"/>
        <rFont val="Times New Roman"/>
        <family val="1"/>
      </rPr>
      <t>SOCIETATEA COOPERATIVA MESTESUGAREASCA DE GRADUL 1 SOLIDARITATEA Iasi</t>
    </r>
  </si>
  <si>
    <r>
      <rPr>
        <sz val="9"/>
        <rFont val="Times New Roman"/>
        <family val="1"/>
      </rPr>
      <t xml:space="preserve">GL 1 10/30/
</t>
    </r>
    <r>
      <rPr>
        <sz val="9"/>
        <rFont val="Times New Roman"/>
        <family val="1"/>
      </rPr>
      <t>07.06.2018</t>
    </r>
  </si>
  <si>
    <r>
      <rPr>
        <sz val="9"/>
        <rFont val="Times New Roman"/>
        <family val="1"/>
      </rPr>
      <t>Costum de salopete</t>
    </r>
  </si>
  <si>
    <r>
      <rPr>
        <sz val="9"/>
        <rFont val="Times New Roman"/>
        <family val="1"/>
      </rPr>
      <t xml:space="preserve">CIPIMARTEX DISTRIBUTION
</t>
    </r>
    <r>
      <rPr>
        <sz val="9"/>
        <rFont val="Times New Roman"/>
        <family val="1"/>
      </rPr>
      <t>S.R.L. Bucuresti</t>
    </r>
  </si>
  <si>
    <r>
      <rPr>
        <sz val="9"/>
        <rFont val="Times New Roman"/>
        <family val="1"/>
      </rPr>
      <t xml:space="preserve">GL 1 10/32/
</t>
    </r>
    <r>
      <rPr>
        <sz val="9"/>
        <rFont val="Times New Roman"/>
        <family val="1"/>
      </rPr>
      <t>19.06.2018</t>
    </r>
  </si>
  <si>
    <r>
      <rPr>
        <sz val="9"/>
        <rFont val="Times New Roman"/>
        <family val="1"/>
      </rPr>
      <t>Elaborare Nota conceptuala si Tema proiectare pentru amenajare spatii birouri cladire centrala termica Revizia Vagoane Buzau</t>
    </r>
  </si>
  <si>
    <r>
      <rPr>
        <sz val="9"/>
        <rFont val="Times New Roman"/>
        <family val="1"/>
      </rPr>
      <t xml:space="preserve">TERMOINSTAL PROIECT S.R.L.
</t>
    </r>
    <r>
      <rPr>
        <sz val="9"/>
        <rFont val="Times New Roman"/>
        <family val="1"/>
      </rPr>
      <t>Focsani</t>
    </r>
  </si>
  <si>
    <r>
      <rPr>
        <sz val="9"/>
        <rFont val="Times New Roman"/>
        <family val="1"/>
      </rPr>
      <t xml:space="preserve">GL 1 10/34/
</t>
    </r>
    <r>
      <rPr>
        <sz val="9"/>
        <rFont val="Times New Roman"/>
        <family val="1"/>
      </rPr>
      <t>20.06.2018</t>
    </r>
  </si>
  <si>
    <r>
      <rPr>
        <sz val="9"/>
        <rFont val="Times New Roman"/>
        <family val="1"/>
      </rPr>
      <t xml:space="preserve">INEDIT CLEAN TOTAL S.R.L.
</t>
    </r>
    <r>
      <rPr>
        <sz val="9"/>
        <rFont val="Times New Roman"/>
        <family val="1"/>
      </rPr>
      <t>Catrlu, jud. Ilfov</t>
    </r>
  </si>
  <si>
    <r>
      <rPr>
        <sz val="9"/>
        <rFont val="Times New Roman"/>
        <family val="1"/>
      </rPr>
      <t xml:space="preserve">GL 1 10/37/
</t>
    </r>
    <r>
      <rPr>
        <sz val="9"/>
        <rFont val="Times New Roman"/>
        <family val="1"/>
      </rPr>
      <t>11.07.2018</t>
    </r>
  </si>
  <si>
    <r>
      <rPr>
        <sz val="9"/>
        <rFont val="Times New Roman"/>
        <family val="1"/>
      </rPr>
      <t xml:space="preserve">Elaborare Notă Conceptuală și Temă Proiectare pentru obiectivul de investiții
</t>
    </r>
    <r>
      <rPr>
        <sz val="9"/>
        <rFont val="Times New Roman"/>
        <family val="1"/>
      </rPr>
      <t xml:space="preserve">–Execuței hală reparații material rulant Revizia
</t>
    </r>
    <r>
      <rPr>
        <sz val="9"/>
        <rFont val="Times New Roman"/>
        <family val="1"/>
      </rPr>
      <t>Vagoane Galați</t>
    </r>
  </si>
  <si>
    <r>
      <rPr>
        <sz val="9"/>
        <rFont val="Times New Roman"/>
        <family val="1"/>
      </rPr>
      <t xml:space="preserve">GL 1 10/38/
</t>
    </r>
    <r>
      <rPr>
        <sz val="9"/>
        <rFont val="Times New Roman"/>
        <family val="1"/>
      </rPr>
      <t>16.07.2018</t>
    </r>
  </si>
  <si>
    <r>
      <rPr>
        <sz val="9"/>
        <rFont val="Times New Roman"/>
        <family val="1"/>
      </rPr>
      <t xml:space="preserve">Verificare tehnica periodica a consumatorilor de combustibil gazos si remedierea posibilelor
</t>
    </r>
    <r>
      <rPr>
        <sz val="9"/>
        <rFont val="Times New Roman"/>
        <family val="1"/>
      </rPr>
      <t>defecte</t>
    </r>
  </si>
  <si>
    <r>
      <rPr>
        <sz val="9"/>
        <rFont val="Times New Roman"/>
        <family val="1"/>
      </rPr>
      <t xml:space="preserve">GL 1 10/39/
</t>
    </r>
    <r>
      <rPr>
        <sz val="9"/>
        <rFont val="Times New Roman"/>
        <family val="1"/>
      </rPr>
      <t>16.07.2018</t>
    </r>
  </si>
  <si>
    <r>
      <rPr>
        <sz val="9"/>
        <rFont val="Times New Roman"/>
        <family val="1"/>
      </rPr>
      <t xml:space="preserve">Verificare tehnica periodica a instalatiilor de utilizare gaze naturale si remedierea
</t>
    </r>
    <r>
      <rPr>
        <sz val="9"/>
        <rFont val="Times New Roman"/>
        <family val="1"/>
      </rPr>
      <t>posibilelor defecte</t>
    </r>
  </si>
  <si>
    <r>
      <rPr>
        <sz val="9"/>
        <rFont val="Times New Roman"/>
        <family val="1"/>
      </rPr>
      <t xml:space="preserve">GL 1 10/41/
</t>
    </r>
    <r>
      <rPr>
        <sz val="9"/>
        <rFont val="Times New Roman"/>
        <family val="1"/>
      </rPr>
      <t>03.08.2018</t>
    </r>
  </si>
  <si>
    <r>
      <rPr>
        <sz val="9"/>
        <rFont val="Times New Roman"/>
        <family val="1"/>
      </rPr>
      <t>Serviciul de colectare, transport si depunere a valorilor banesti si a instrumentelor de plata din subunitatile SRTFC Galati la unitatile bancare teritoriale</t>
    </r>
  </si>
  <si>
    <r>
      <rPr>
        <sz val="9"/>
        <rFont val="Times New Roman"/>
        <family val="1"/>
      </rPr>
      <t>BANCA COMERCIALA ROMANA S.A.</t>
    </r>
  </si>
  <si>
    <r>
      <rPr>
        <sz val="9"/>
        <rFont val="Times New Roman"/>
        <family val="1"/>
      </rPr>
      <t xml:space="preserve">GL 1 10/42/
</t>
    </r>
    <r>
      <rPr>
        <sz val="9"/>
        <rFont val="Times New Roman"/>
        <family val="1"/>
      </rPr>
      <t>14.08.2018</t>
    </r>
  </si>
  <si>
    <r>
      <rPr>
        <sz val="9"/>
        <rFont val="Times New Roman"/>
        <family val="1"/>
      </rPr>
      <t>Sapun de toaleta (100g) solid</t>
    </r>
  </si>
  <si>
    <r>
      <rPr>
        <sz val="9"/>
        <rFont val="Times New Roman"/>
        <family val="1"/>
      </rPr>
      <t xml:space="preserve">GL 1 10/43/
</t>
    </r>
    <r>
      <rPr>
        <sz val="9"/>
        <rFont val="Times New Roman"/>
        <family val="1"/>
      </rPr>
      <t>29.08.2018</t>
    </r>
  </si>
  <si>
    <r>
      <rPr>
        <sz val="9"/>
        <rFont val="Times New Roman"/>
        <family val="1"/>
      </rPr>
      <t>Servicii salubrizare dormitor Marasesti</t>
    </r>
  </si>
  <si>
    <r>
      <rPr>
        <sz val="9"/>
        <rFont val="Times New Roman"/>
        <family val="1"/>
      </rPr>
      <t xml:space="preserve">GL 1 10/45/
</t>
    </r>
    <r>
      <rPr>
        <sz val="9"/>
        <rFont val="Times New Roman"/>
        <family val="1"/>
      </rPr>
      <t>31.08.2018</t>
    </r>
  </si>
  <si>
    <r>
      <rPr>
        <sz val="9"/>
        <rFont val="Times New Roman"/>
        <family val="1"/>
      </rPr>
      <t>Servicii salubrizare dormitor Depou Galati</t>
    </r>
  </si>
  <si>
    <r>
      <rPr>
        <sz val="9"/>
        <rFont val="Times New Roman"/>
        <family val="1"/>
      </rPr>
      <t xml:space="preserve">GL 1 10/46/
</t>
    </r>
    <r>
      <rPr>
        <sz val="9"/>
        <rFont val="Times New Roman"/>
        <family val="1"/>
      </rPr>
      <t>31.08.2018</t>
    </r>
  </si>
  <si>
    <r>
      <rPr>
        <sz val="9"/>
        <rFont val="Times New Roman"/>
        <family val="1"/>
      </rPr>
      <t>Servicii salubrizare dormitor Depou Tecuci</t>
    </r>
  </si>
  <si>
    <r>
      <rPr>
        <sz val="9"/>
        <rFont val="Times New Roman"/>
        <family val="1"/>
      </rPr>
      <t xml:space="preserve">GL 1 10/49/
</t>
    </r>
    <r>
      <rPr>
        <sz val="9"/>
        <rFont val="Times New Roman"/>
        <family val="1"/>
      </rPr>
      <t>04.09.2018</t>
    </r>
  </si>
  <si>
    <r>
      <rPr>
        <sz val="9"/>
        <rFont val="Times New Roman"/>
        <family val="1"/>
      </rPr>
      <t>Servicii salubrizare dormitor si spalare lenjeria apartinand dormitorului Comanesti</t>
    </r>
  </si>
  <si>
    <r>
      <rPr>
        <sz val="9"/>
        <rFont val="Times New Roman"/>
        <family val="1"/>
      </rPr>
      <t xml:space="preserve">GL 1 10/51/
</t>
    </r>
    <r>
      <rPr>
        <sz val="9"/>
        <rFont val="Times New Roman"/>
        <family val="1"/>
      </rPr>
      <t>17.09.2018</t>
    </r>
  </si>
  <si>
    <r>
      <rPr>
        <sz val="9"/>
        <rFont val="Times New Roman"/>
        <family val="1"/>
      </rPr>
      <t>Refacţie linia nr.2 - Revizia Vagoane Buzău</t>
    </r>
  </si>
  <si>
    <r>
      <rPr>
        <sz val="9"/>
        <rFont val="Times New Roman"/>
        <family val="1"/>
      </rPr>
      <t xml:space="preserve">COMPANIA CONSTRUCŢII
</t>
    </r>
    <r>
      <rPr>
        <sz val="9"/>
        <rFont val="Times New Roman"/>
        <family val="1"/>
      </rPr>
      <t>FEROVIARE S.A. Iaşi</t>
    </r>
  </si>
  <si>
    <r>
      <rPr>
        <sz val="9"/>
        <rFont val="Times New Roman"/>
        <family val="1"/>
      </rPr>
      <t xml:space="preserve">GL 1 10/53/
</t>
    </r>
    <r>
      <rPr>
        <sz val="9"/>
        <rFont val="Times New Roman"/>
        <family val="1"/>
      </rPr>
      <t>24.09.2018</t>
    </r>
  </si>
  <si>
    <r>
      <rPr>
        <sz val="9"/>
        <rFont val="Times New Roman"/>
        <family val="1"/>
      </rPr>
      <t xml:space="preserve">Semicuzineți pentru motorul Diesel LDE 2100
</t>
    </r>
    <r>
      <rPr>
        <sz val="9"/>
        <rFont val="Times New Roman"/>
        <family val="1"/>
      </rPr>
      <t>CP</t>
    </r>
  </si>
  <si>
    <r>
      <rPr>
        <sz val="9"/>
        <rFont val="Times New Roman"/>
        <family val="1"/>
      </rPr>
      <t>RELOC S.A. Craiova</t>
    </r>
  </si>
  <si>
    <r>
      <rPr>
        <sz val="9"/>
        <rFont val="Times New Roman"/>
        <family val="1"/>
      </rPr>
      <t xml:space="preserve">GL 1 10/54/
</t>
    </r>
    <r>
      <rPr>
        <sz val="9"/>
        <rFont val="Times New Roman"/>
        <family val="1"/>
      </rPr>
      <t>26.09.2018</t>
    </r>
  </si>
  <si>
    <r>
      <rPr>
        <sz val="9"/>
        <rFont val="Times New Roman"/>
        <family val="1"/>
      </rPr>
      <t>Servicii de verificare a instalațiilor de legare la pământ din subunitățile S.R.T.F.C. Galați</t>
    </r>
  </si>
  <si>
    <r>
      <rPr>
        <sz val="9"/>
        <rFont val="Times New Roman"/>
        <family val="1"/>
      </rPr>
      <t xml:space="preserve">GL 1 10/55/
</t>
    </r>
    <r>
      <rPr>
        <sz val="9"/>
        <rFont val="Times New Roman"/>
        <family val="1"/>
      </rPr>
      <t>02.10.2018</t>
    </r>
  </si>
  <si>
    <r>
      <rPr>
        <sz val="9"/>
        <rFont val="Times New Roman"/>
        <family val="1"/>
      </rPr>
      <t xml:space="preserve">Scaun ergonomic pentru locomotive (scaun
</t>
    </r>
    <r>
      <rPr>
        <sz val="9"/>
        <rFont val="Times New Roman"/>
        <family val="1"/>
      </rPr>
      <t>mecanic)</t>
    </r>
  </si>
  <si>
    <r>
      <rPr>
        <sz val="9"/>
        <rFont val="Times New Roman"/>
        <family val="1"/>
      </rPr>
      <t>MEXIMPEX S.R.L. București</t>
    </r>
  </si>
  <si>
    <r>
      <rPr>
        <sz val="9"/>
        <rFont val="Times New Roman"/>
        <family val="1"/>
      </rPr>
      <t xml:space="preserve">GL 1 10/57/
</t>
    </r>
    <r>
      <rPr>
        <sz val="9"/>
        <rFont val="Times New Roman"/>
        <family val="1"/>
      </rPr>
      <t>18.10.2018</t>
    </r>
  </si>
  <si>
    <r>
      <rPr>
        <sz val="9"/>
        <rFont val="Times New Roman"/>
        <family val="1"/>
      </rPr>
      <t xml:space="preserve">Servicii de proiectare „Amenajare spaţii birouri clădire centrală termică Revizia Vagoane Buzău
</t>
    </r>
    <r>
      <rPr>
        <sz val="9"/>
        <rFont val="Times New Roman"/>
        <family val="1"/>
      </rPr>
      <t>DTAC+PT+CS+DDE+Centralizator financiar</t>
    </r>
  </si>
  <si>
    <r>
      <rPr>
        <sz val="9"/>
        <rFont val="Times New Roman"/>
        <family val="1"/>
      </rPr>
      <t xml:space="preserve">S.C. PROFICONS PROJECT S.R.L.
</t>
    </r>
    <r>
      <rPr>
        <sz val="9"/>
        <rFont val="Times New Roman"/>
        <family val="1"/>
      </rPr>
      <t>– Botoșani</t>
    </r>
  </si>
  <si>
    <r>
      <rPr>
        <sz val="9"/>
        <rFont val="Times New Roman"/>
        <family val="1"/>
      </rPr>
      <t xml:space="preserve">GL 1 10/58/
</t>
    </r>
    <r>
      <rPr>
        <sz val="9"/>
        <rFont val="Times New Roman"/>
        <family val="1"/>
      </rPr>
      <t>29.10.2018</t>
    </r>
  </si>
  <si>
    <r>
      <rPr>
        <sz val="9"/>
        <rFont val="Times New Roman"/>
        <family val="1"/>
      </rPr>
      <t>Servicii de proiectare „Hală reparații material rulant Revizia de Vagoane Galați - DTAC+PT+CS+DDE+Centralizator financiar</t>
    </r>
  </si>
  <si>
    <r>
      <rPr>
        <sz val="9"/>
        <rFont val="Times New Roman"/>
        <family val="1"/>
      </rPr>
      <t>ACTIV PROIECT S.R.L. Bucureşti</t>
    </r>
  </si>
  <si>
    <r>
      <rPr>
        <sz val="9"/>
        <rFont val="Times New Roman"/>
        <family val="1"/>
      </rPr>
      <t xml:space="preserve">GL 1 10/59/
</t>
    </r>
    <r>
      <rPr>
        <sz val="9"/>
        <rFont val="Times New Roman"/>
        <family val="1"/>
      </rPr>
      <t>31.10.2018</t>
    </r>
  </si>
  <si>
    <r>
      <rPr>
        <sz val="9"/>
        <rFont val="Times New Roman"/>
        <family val="1"/>
      </rPr>
      <t xml:space="preserve">SANAVITA AM MEDICAL POINT
</t>
    </r>
    <r>
      <rPr>
        <sz val="9"/>
        <rFont val="Times New Roman"/>
        <family val="1"/>
      </rPr>
      <t>S.R.L. Galaţi</t>
    </r>
  </si>
  <si>
    <r>
      <rPr>
        <sz val="9"/>
        <rFont val="Times New Roman"/>
        <family val="1"/>
      </rPr>
      <t xml:space="preserve">GL 1 10/61/
</t>
    </r>
    <r>
      <rPr>
        <sz val="9"/>
        <rFont val="Times New Roman"/>
        <family val="1"/>
      </rPr>
      <t>08.11.2018</t>
    </r>
  </si>
  <si>
    <r>
      <rPr>
        <sz val="9"/>
        <rFont val="Times New Roman"/>
        <family val="1"/>
      </rPr>
      <t>Genți conductor tren</t>
    </r>
  </si>
  <si>
    <r>
      <rPr>
        <sz val="9"/>
        <rFont val="Times New Roman"/>
        <family val="1"/>
      </rPr>
      <t>MEDIMPACT S.A. Mediaș</t>
    </r>
  </si>
  <si>
    <r>
      <rPr>
        <sz val="9"/>
        <rFont val="Times New Roman"/>
        <family val="1"/>
      </rPr>
      <t xml:space="preserve">GL 1 10/62/
</t>
    </r>
    <r>
      <rPr>
        <sz val="9"/>
        <rFont val="Times New Roman"/>
        <family val="1"/>
      </rPr>
      <t>16.11.2018</t>
    </r>
  </si>
  <si>
    <r>
      <rPr>
        <sz val="9"/>
        <rFont val="Times New Roman"/>
        <family val="1"/>
      </rPr>
      <t xml:space="preserve">Reparaţii acoperiş clădire dormitor Post
</t>
    </r>
    <r>
      <rPr>
        <sz val="9"/>
        <rFont val="Times New Roman"/>
        <family val="1"/>
      </rPr>
      <t>Revizie Comăneşti</t>
    </r>
  </si>
  <si>
    <r>
      <rPr>
        <sz val="9"/>
        <rFont val="Times New Roman"/>
        <family val="1"/>
      </rPr>
      <t>ISIS COMPREST S.R.L. Bârlad</t>
    </r>
  </si>
  <si>
    <r>
      <rPr>
        <sz val="9"/>
        <rFont val="Times New Roman"/>
        <family val="1"/>
      </rPr>
      <t xml:space="preserve">GL 1 10/64/
</t>
    </r>
    <r>
      <rPr>
        <sz val="9"/>
        <rFont val="Times New Roman"/>
        <family val="1"/>
      </rPr>
      <t>03.12.2018</t>
    </r>
  </si>
  <si>
    <r>
      <rPr>
        <sz val="9"/>
        <rFont val="Times New Roman"/>
        <family val="1"/>
      </rPr>
      <t>DINALUCRI S.R.L. Galați</t>
    </r>
  </si>
  <si>
    <r>
      <rPr>
        <sz val="9"/>
        <rFont val="Times New Roman"/>
        <family val="1"/>
      </rPr>
      <t xml:space="preserve">GL 1 10/66/
</t>
    </r>
    <r>
      <rPr>
        <sz val="9"/>
        <rFont val="Times New Roman"/>
        <family val="1"/>
      </rPr>
      <t>17.12.2018</t>
    </r>
  </si>
  <si>
    <r>
      <rPr>
        <sz val="9"/>
        <rFont val="Times New Roman"/>
        <family val="1"/>
      </rPr>
      <t xml:space="preserve">BRESCIA PRODCOM S.R.L.
</t>
    </r>
    <r>
      <rPr>
        <sz val="9"/>
        <rFont val="Times New Roman"/>
        <family val="1"/>
      </rPr>
      <t>Danesti, jud. Gorj</t>
    </r>
  </si>
  <si>
    <r>
      <rPr>
        <sz val="9"/>
        <rFont val="Times New Roman"/>
        <family val="1"/>
      </rPr>
      <t xml:space="preserve">GL 1 10/67/
</t>
    </r>
    <r>
      <rPr>
        <sz val="9"/>
        <rFont val="Times New Roman"/>
        <family val="1"/>
      </rPr>
      <t>17.12.2018</t>
    </r>
  </si>
  <si>
    <r>
      <rPr>
        <sz val="9"/>
        <rFont val="Times New Roman"/>
        <family val="1"/>
      </rPr>
      <t xml:space="preserve">Servicii de întreţinere şi reparaţii instalaţii
</t>
    </r>
    <r>
      <rPr>
        <sz val="9"/>
        <rFont val="Times New Roman"/>
        <family val="1"/>
      </rPr>
      <t>SCB-LFI Depoul Galaţi</t>
    </r>
  </si>
  <si>
    <r>
      <rPr>
        <sz val="9"/>
        <rFont val="Times New Roman"/>
        <family val="1"/>
      </rPr>
      <t xml:space="preserve">GL 1 10/68/
</t>
    </r>
    <r>
      <rPr>
        <sz val="9"/>
        <rFont val="Times New Roman"/>
        <family val="1"/>
      </rPr>
      <t>18.12.2018</t>
    </r>
  </si>
  <si>
    <r>
      <rPr>
        <sz val="9"/>
        <rFont val="Times New Roman"/>
        <family val="1"/>
      </rPr>
      <t xml:space="preserve">Serviciul de reparare a echipamentului de
</t>
    </r>
    <r>
      <rPr>
        <sz val="9"/>
        <rFont val="Times New Roman"/>
        <family val="1"/>
      </rPr>
      <t>frână din dotarea vagoanelor de călatori</t>
    </r>
  </si>
  <si>
    <r>
      <rPr>
        <sz val="9"/>
        <rFont val="Times New Roman"/>
        <family val="1"/>
      </rPr>
      <t>FRIREP S.A.  Pascani</t>
    </r>
  </si>
  <si>
    <r>
      <rPr>
        <sz val="9"/>
        <rFont val="Times New Roman"/>
        <family val="1"/>
      </rPr>
      <t xml:space="preserve">GL 1 10/2/
</t>
    </r>
    <r>
      <rPr>
        <sz val="9"/>
        <rFont val="Times New Roman"/>
        <family val="1"/>
      </rPr>
      <t>11.03.2019</t>
    </r>
  </si>
  <si>
    <r>
      <rPr>
        <sz val="9"/>
        <rFont val="Times New Roman"/>
        <family val="1"/>
      </rPr>
      <t xml:space="preserve">GL 1 10/3/
</t>
    </r>
    <r>
      <rPr>
        <sz val="9"/>
        <rFont val="Times New Roman"/>
        <family val="1"/>
      </rPr>
      <t>14.03.2019</t>
    </r>
  </si>
  <si>
    <r>
      <rPr>
        <sz val="9"/>
        <rFont val="Times New Roman"/>
        <family val="1"/>
      </rPr>
      <t xml:space="preserve">GL 1 10/4/
</t>
    </r>
    <r>
      <rPr>
        <sz val="9"/>
        <rFont val="Times New Roman"/>
        <family val="1"/>
      </rPr>
      <t>26.03.2019</t>
    </r>
  </si>
  <si>
    <r>
      <rPr>
        <sz val="9"/>
        <rFont val="Times New Roman"/>
        <family val="1"/>
      </rPr>
      <t xml:space="preserve">Apa minerala carbogazoasa (pet-uri de 2 si 0.5
</t>
    </r>
    <r>
      <rPr>
        <sz val="9"/>
        <rFont val="Times New Roman"/>
        <family val="1"/>
      </rPr>
      <t>litri)</t>
    </r>
  </si>
  <si>
    <r>
      <rPr>
        <sz val="9"/>
        <rFont val="Times New Roman"/>
        <family val="1"/>
      </rPr>
      <t xml:space="preserve">GL 1 10/5/
</t>
    </r>
    <r>
      <rPr>
        <sz val="9"/>
        <rFont val="Times New Roman"/>
        <family val="1"/>
      </rPr>
      <t>26.03.2019</t>
    </r>
  </si>
  <si>
    <r>
      <rPr>
        <sz val="9"/>
        <rFont val="Times New Roman"/>
        <family val="1"/>
      </rPr>
      <t xml:space="preserve">ARCA MONDO CHIM S.R.L.
</t>
    </r>
    <r>
      <rPr>
        <sz val="9"/>
        <rFont val="Times New Roman"/>
        <family val="1"/>
      </rPr>
      <t>Bucuresti</t>
    </r>
  </si>
  <si>
    <r>
      <rPr>
        <sz val="9"/>
        <rFont val="Times New Roman"/>
        <family val="1"/>
      </rPr>
      <t xml:space="preserve">GL 1 10/6/
</t>
    </r>
    <r>
      <rPr>
        <sz val="9"/>
        <rFont val="Times New Roman"/>
        <family val="1"/>
      </rPr>
      <t>27.03.2019</t>
    </r>
  </si>
  <si>
    <r>
      <rPr>
        <sz val="9"/>
        <rFont val="Times New Roman"/>
        <family val="1"/>
      </rPr>
      <t>Veste reflecorizante</t>
    </r>
  </si>
  <si>
    <r>
      <rPr>
        <sz val="9"/>
        <rFont val="Times New Roman"/>
        <family val="1"/>
      </rPr>
      <t>GLOBAL SISTEM S.R.L. Iasi</t>
    </r>
  </si>
  <si>
    <r>
      <rPr>
        <sz val="9"/>
        <rFont val="Times New Roman"/>
        <family val="1"/>
      </rPr>
      <t xml:space="preserve">GL 1 10/8/
</t>
    </r>
    <r>
      <rPr>
        <sz val="9"/>
        <rFont val="Times New Roman"/>
        <family val="1"/>
      </rPr>
      <t>02.04.2019</t>
    </r>
  </si>
  <si>
    <r>
      <rPr>
        <sz val="9"/>
        <rFont val="Times New Roman"/>
        <family val="1"/>
      </rPr>
      <t>Produse de papetarie (dosare, bibliorafturi, registre cu coperti din carton, folii protectie documente si role pentru fax)”</t>
    </r>
  </si>
  <si>
    <r>
      <rPr>
        <sz val="9"/>
        <rFont val="Times New Roman"/>
        <family val="1"/>
      </rPr>
      <t xml:space="preserve">GL 1 10/9/
</t>
    </r>
    <r>
      <rPr>
        <sz val="9"/>
        <rFont val="Times New Roman"/>
        <family val="1"/>
      </rPr>
      <t>05.04.2019</t>
    </r>
  </si>
  <si>
    <r>
      <rPr>
        <sz val="9"/>
        <rFont val="Times New Roman"/>
        <family val="1"/>
      </rPr>
      <t xml:space="preserve">Produse de birotică (tuș ștampile, tușieră plastic, indigo, pix unică folosință,
</t>
    </r>
    <r>
      <rPr>
        <sz val="9"/>
        <rFont val="Times New Roman"/>
        <family val="1"/>
      </rPr>
      <t xml:space="preserve">evidențiator text, marker permanent, stick index, lipici, agrafe birou, capse metalice, cutter, capsator, decapsator, perforator, plicuri,
</t>
    </r>
    <r>
      <rPr>
        <sz val="9"/>
        <rFont val="Times New Roman"/>
        <family val="1"/>
      </rPr>
      <t>elastice pentru bani)</t>
    </r>
  </si>
  <si>
    <r>
      <rPr>
        <sz val="9"/>
        <rFont val="Times New Roman"/>
        <family val="1"/>
      </rPr>
      <t xml:space="preserve">GL 1 10/10/
</t>
    </r>
    <r>
      <rPr>
        <sz val="9"/>
        <rFont val="Times New Roman"/>
        <family val="1"/>
      </rPr>
      <t>17.04.2019</t>
    </r>
  </si>
  <si>
    <r>
      <rPr>
        <sz val="9"/>
        <rFont val="Times New Roman"/>
        <family val="1"/>
      </rPr>
      <t xml:space="preserve">Verificare instalații de legare la pământ și
</t>
    </r>
    <r>
      <rPr>
        <sz val="9"/>
        <rFont val="Times New Roman"/>
        <family val="1"/>
      </rPr>
      <t>echipament electroizolant de protecție</t>
    </r>
  </si>
  <si>
    <r>
      <rPr>
        <sz val="9"/>
        <rFont val="Times New Roman"/>
        <family val="1"/>
      </rPr>
      <t xml:space="preserve">ANDRAG REIGOS S.R.L. com.
</t>
    </r>
    <r>
      <rPr>
        <sz val="9"/>
        <rFont val="Times New Roman"/>
        <family val="1"/>
      </rPr>
      <t>Cuca, jud. Arges</t>
    </r>
  </si>
  <si>
    <r>
      <rPr>
        <sz val="9"/>
        <rFont val="Times New Roman"/>
        <family val="1"/>
      </rPr>
      <t xml:space="preserve">GL 1 10/12/
</t>
    </r>
    <r>
      <rPr>
        <sz val="9"/>
        <rFont val="Times New Roman"/>
        <family val="1"/>
      </rPr>
      <t>25.04.2019</t>
    </r>
  </si>
  <si>
    <r>
      <rPr>
        <sz val="9"/>
        <rFont val="Times New Roman"/>
        <family val="1"/>
      </rPr>
      <t>Servicii de evaluare a mijloacelor fixe din categoria material rulant vagoane de călători</t>
    </r>
  </si>
  <si>
    <r>
      <rPr>
        <sz val="9"/>
        <rFont val="Times New Roman"/>
        <family val="1"/>
      </rPr>
      <t xml:space="preserve">IRECSON EVALUARI S.R.L.
</t>
    </r>
    <r>
      <rPr>
        <sz val="9"/>
        <rFont val="Times New Roman"/>
        <family val="1"/>
      </rPr>
      <t>Bucuresti</t>
    </r>
  </si>
  <si>
    <r>
      <rPr>
        <sz val="9"/>
        <rFont val="Times New Roman"/>
        <family val="1"/>
      </rPr>
      <t xml:space="preserve">GL 1 10/13/
</t>
    </r>
    <r>
      <rPr>
        <sz val="9"/>
        <rFont val="Times New Roman"/>
        <family val="1"/>
      </rPr>
      <t>03.05.2019</t>
    </r>
  </si>
  <si>
    <r>
      <rPr>
        <sz val="9"/>
        <rFont val="Times New Roman"/>
        <family val="1"/>
      </rPr>
      <t>Imprimate la comandă specifice CFR</t>
    </r>
  </si>
  <si>
    <r>
      <rPr>
        <sz val="9"/>
        <rFont val="Times New Roman"/>
        <family val="1"/>
      </rPr>
      <t>MIRROR GROUP S.R.L.-D Craiova</t>
    </r>
  </si>
  <si>
    <r>
      <rPr>
        <sz val="9"/>
        <rFont val="Times New Roman"/>
        <family val="1"/>
      </rPr>
      <t xml:space="preserve">GL 1 10/14/
</t>
    </r>
    <r>
      <rPr>
        <sz val="9"/>
        <rFont val="Times New Roman"/>
        <family val="1"/>
      </rPr>
      <t>24.05.2019</t>
    </r>
  </si>
  <si>
    <r>
      <rPr>
        <sz val="9"/>
        <rFont val="Times New Roman"/>
        <family val="1"/>
      </rPr>
      <t xml:space="preserve">Costume de salopetă și halate din doc cu
</t>
    </r>
    <r>
      <rPr>
        <sz val="9"/>
        <rFont val="Times New Roman"/>
        <family val="1"/>
      </rPr>
      <t>elemente reflectorizante</t>
    </r>
  </si>
  <si>
    <r>
      <rPr>
        <sz val="9"/>
        <rFont val="Times New Roman"/>
        <family val="1"/>
      </rPr>
      <t xml:space="preserve">GL 1 10/15/
</t>
    </r>
    <r>
      <rPr>
        <sz val="9"/>
        <rFont val="Times New Roman"/>
        <family val="1"/>
      </rPr>
      <t>30.05.2019</t>
    </r>
  </si>
  <si>
    <r>
      <rPr>
        <sz val="9"/>
        <rFont val="Times New Roman"/>
        <family val="1"/>
      </rPr>
      <t>Hârtie pentru fotocopiatoare și xerografică A4</t>
    </r>
  </si>
  <si>
    <r>
      <rPr>
        <sz val="9"/>
        <rFont val="Times New Roman"/>
        <family val="1"/>
      </rPr>
      <t xml:space="preserve">BIROTICA CITY GROUP S.R.L.
</t>
    </r>
    <r>
      <rPr>
        <sz val="9"/>
        <rFont val="Times New Roman"/>
        <family val="1"/>
      </rPr>
      <t>Galati</t>
    </r>
  </si>
  <si>
    <r>
      <rPr>
        <sz val="9"/>
        <rFont val="Times New Roman"/>
        <family val="1"/>
      </rPr>
      <t xml:space="preserve">GL 1 10/22/
</t>
    </r>
    <r>
      <rPr>
        <sz val="9"/>
        <rFont val="Times New Roman"/>
        <family val="1"/>
      </rPr>
      <t>10.06.2019</t>
    </r>
  </si>
  <si>
    <r>
      <rPr>
        <sz val="9"/>
        <rFont val="Times New Roman"/>
        <family val="1"/>
      </rPr>
      <t xml:space="preserve">Verificare tehnică periodică a aparatelor
</t>
    </r>
    <r>
      <rPr>
        <sz val="9"/>
        <rFont val="Times New Roman"/>
        <family val="1"/>
      </rPr>
      <t>consumatoare de combustibil gazos şi remedierea defectelor constatate</t>
    </r>
  </si>
  <si>
    <r>
      <rPr>
        <sz val="9"/>
        <rFont val="Times New Roman"/>
        <family val="1"/>
      </rPr>
      <t xml:space="preserve">GL 1 10/23/
</t>
    </r>
    <r>
      <rPr>
        <sz val="9"/>
        <rFont val="Times New Roman"/>
        <family val="1"/>
      </rPr>
      <t>10.06.2019</t>
    </r>
  </si>
  <si>
    <r>
      <rPr>
        <sz val="9"/>
        <rFont val="Times New Roman"/>
        <family val="1"/>
      </rPr>
      <t xml:space="preserve">Verificarea tehnică periodică a instalaţiilor de
</t>
    </r>
    <r>
      <rPr>
        <sz val="9"/>
        <rFont val="Times New Roman"/>
        <family val="1"/>
      </rPr>
      <t>utilizare a gaze naturale şi remedierea defectelor constatate</t>
    </r>
  </si>
  <si>
    <r>
      <rPr>
        <sz val="9"/>
        <rFont val="Times New Roman"/>
        <family val="1"/>
      </rPr>
      <t xml:space="preserve">GL 1 10/24/
</t>
    </r>
    <r>
      <rPr>
        <sz val="9"/>
        <rFont val="Times New Roman"/>
        <family val="1"/>
      </rPr>
      <t>12.06.2019</t>
    </r>
  </si>
  <si>
    <r>
      <rPr>
        <sz val="9"/>
        <rFont val="Times New Roman"/>
        <family val="1"/>
      </rPr>
      <t>Agent frigorific ecologic (freon)</t>
    </r>
  </si>
  <si>
    <r>
      <rPr>
        <sz val="9"/>
        <rFont val="Times New Roman"/>
        <family val="1"/>
      </rPr>
      <t xml:space="preserve">LINDE GAZ ROMANIA S.R.L.
</t>
    </r>
    <r>
      <rPr>
        <sz val="9"/>
        <rFont val="Times New Roman"/>
        <family val="1"/>
      </rPr>
      <t>Timisoara</t>
    </r>
  </si>
  <si>
    <r>
      <rPr>
        <sz val="9"/>
        <rFont val="Times New Roman"/>
        <family val="1"/>
      </rPr>
      <t xml:space="preserve">GL 1 10/25/
</t>
    </r>
    <r>
      <rPr>
        <sz val="9"/>
        <rFont val="Times New Roman"/>
        <family val="1"/>
      </rPr>
      <t>12.06.2019</t>
    </r>
  </si>
  <si>
    <r>
      <rPr>
        <sz val="9"/>
        <rFont val="Times New Roman"/>
        <family val="1"/>
      </rPr>
      <t xml:space="preserve">Servicii de curățenie curentă și generală în spaţiile și camerele de odihnă din clădirea administrativă a Staţiei Buzău şi cele două camere de odihnă a personalului de
</t>
    </r>
    <r>
      <rPr>
        <sz val="9"/>
        <rFont val="Times New Roman"/>
        <family val="1"/>
      </rPr>
      <t>locomotivă situate în clădirea administrativă a Reviziei de Vagoane Buzău”</t>
    </r>
  </si>
  <si>
    <r>
      <rPr>
        <sz val="9"/>
        <rFont val="Times New Roman"/>
        <family val="1"/>
      </rPr>
      <t xml:space="preserve">GL 1 10/26/
</t>
    </r>
    <r>
      <rPr>
        <sz val="9"/>
        <rFont val="Times New Roman"/>
        <family val="1"/>
      </rPr>
      <t>04.07.2019</t>
    </r>
  </si>
  <si>
    <r>
      <rPr>
        <sz val="9"/>
        <rFont val="Times New Roman"/>
        <family val="1"/>
      </rPr>
      <t xml:space="preserve">Traverse de lemn de cale ferată normale şi
</t>
    </r>
    <r>
      <rPr>
        <sz val="9"/>
        <rFont val="Times New Roman"/>
        <family val="1"/>
      </rPr>
      <t>speciale impregnate</t>
    </r>
  </si>
  <si>
    <r>
      <rPr>
        <sz val="9"/>
        <rFont val="Times New Roman"/>
        <family val="1"/>
      </rPr>
      <t xml:space="preserve">GL 1 10/28/
</t>
    </r>
    <r>
      <rPr>
        <sz val="9"/>
        <rFont val="Times New Roman"/>
        <family val="1"/>
      </rPr>
      <t>08.07.2019</t>
    </r>
  </si>
  <si>
    <r>
      <rPr>
        <sz val="9"/>
        <rFont val="Times New Roman"/>
        <family val="1"/>
      </rPr>
      <t>Servicii de întreţinere, verificare şi reparare curentă a liniilor CF şi aparatelor de cale din subunităţile T/V de pe raza S.R.T.F.C. Galaţi</t>
    </r>
  </si>
  <si>
    <r>
      <rPr>
        <sz val="9"/>
        <rFont val="Times New Roman"/>
        <family val="1"/>
      </rPr>
      <t xml:space="preserve">GL 1 10/30/
</t>
    </r>
    <r>
      <rPr>
        <sz val="9"/>
        <rFont val="Times New Roman"/>
        <family val="1"/>
      </rPr>
      <t>22.07.2019</t>
    </r>
  </si>
  <si>
    <r>
      <rPr>
        <sz val="9"/>
        <rFont val="Times New Roman"/>
        <family val="1"/>
      </rPr>
      <t xml:space="preserve">Elaborare documentație analiza de risc la securitate fizică pentru subunitățile aparținând
</t>
    </r>
    <r>
      <rPr>
        <sz val="9"/>
        <rFont val="Times New Roman"/>
        <family val="1"/>
      </rPr>
      <t>SRTFC Galați</t>
    </r>
  </si>
  <si>
    <r>
      <rPr>
        <sz val="9"/>
        <rFont val="Times New Roman"/>
        <family val="1"/>
      </rPr>
      <t xml:space="preserve">COVALSAGA ELECTRIC S.R.L.
</t>
    </r>
    <r>
      <rPr>
        <sz val="9"/>
        <rFont val="Times New Roman"/>
        <family val="1"/>
      </rPr>
      <t>Galati</t>
    </r>
  </si>
  <si>
    <r>
      <rPr>
        <sz val="9"/>
        <rFont val="Times New Roman"/>
        <family val="1"/>
      </rPr>
      <t xml:space="preserve">GL 1 10/31/
</t>
    </r>
    <r>
      <rPr>
        <sz val="9"/>
        <rFont val="Times New Roman"/>
        <family val="1"/>
      </rPr>
      <t>24.07.2019</t>
    </r>
  </si>
  <si>
    <r>
      <rPr>
        <sz val="9"/>
        <rFont val="Times New Roman"/>
        <family val="1"/>
      </rPr>
      <t>Radiotelefoane</t>
    </r>
  </si>
  <si>
    <r>
      <rPr>
        <sz val="9"/>
        <rFont val="Times New Roman"/>
        <family val="1"/>
      </rPr>
      <t xml:space="preserve">ASTI INTERNATIONAL S.R.L.
</t>
    </r>
    <r>
      <rPr>
        <sz val="9"/>
        <rFont val="Times New Roman"/>
        <family val="1"/>
      </rPr>
      <t>Bucuresti</t>
    </r>
  </si>
  <si>
    <r>
      <rPr>
        <sz val="9"/>
        <rFont val="Times New Roman"/>
        <family val="1"/>
      </rPr>
      <t xml:space="preserve">GL 1 10/34/
</t>
    </r>
    <r>
      <rPr>
        <sz val="9"/>
        <rFont val="Times New Roman"/>
        <family val="1"/>
      </rPr>
      <t>30.07.2019</t>
    </r>
  </si>
  <si>
    <r>
      <rPr>
        <sz val="9"/>
        <rFont val="Times New Roman"/>
        <family val="1"/>
      </rPr>
      <t>Monitoare</t>
    </r>
  </si>
  <si>
    <r>
      <rPr>
        <sz val="9"/>
        <rFont val="Times New Roman"/>
        <family val="1"/>
      </rPr>
      <t xml:space="preserve">MIDA SOFT BUSINESS S.R.L.
</t>
    </r>
    <r>
      <rPr>
        <sz val="9"/>
        <rFont val="Times New Roman"/>
        <family val="1"/>
      </rPr>
      <t>Bucuresti</t>
    </r>
  </si>
  <si>
    <r>
      <rPr>
        <sz val="9"/>
        <rFont val="Times New Roman"/>
        <family val="1"/>
      </rPr>
      <t xml:space="preserve">GL 1 10/36/
</t>
    </r>
    <r>
      <rPr>
        <sz val="9"/>
        <rFont val="Times New Roman"/>
        <family val="1"/>
      </rPr>
      <t>13.08.2019</t>
    </r>
  </si>
  <si>
    <r>
      <rPr>
        <sz val="9"/>
        <rFont val="Times New Roman"/>
        <family val="1"/>
      </rPr>
      <t>Sevicii de curăţenie dormitor Depoul Galaţi</t>
    </r>
  </si>
  <si>
    <r>
      <rPr>
        <sz val="9"/>
        <rFont val="Times New Roman"/>
        <family val="1"/>
      </rPr>
      <t xml:space="preserve">GL 1 10/37/
</t>
    </r>
    <r>
      <rPr>
        <sz val="9"/>
        <rFont val="Times New Roman"/>
        <family val="1"/>
      </rPr>
      <t>13.08.2019</t>
    </r>
  </si>
  <si>
    <r>
      <rPr>
        <sz val="9"/>
        <rFont val="Times New Roman"/>
        <family val="1"/>
      </rPr>
      <t>Servicii de curăţenie dormitor Staţia Mărăşeşti</t>
    </r>
  </si>
  <si>
    <r>
      <rPr>
        <sz val="9"/>
        <rFont val="Times New Roman"/>
        <family val="1"/>
      </rPr>
      <t xml:space="preserve">GL 1 10/38/
</t>
    </r>
    <r>
      <rPr>
        <sz val="9"/>
        <rFont val="Times New Roman"/>
        <family val="1"/>
      </rPr>
      <t>13.08.2019</t>
    </r>
  </si>
  <si>
    <r>
      <rPr>
        <sz val="9"/>
        <rFont val="Times New Roman"/>
        <family val="1"/>
      </rPr>
      <t>Sevicii de curăţenie dormitor Depoul Tecuci</t>
    </r>
  </si>
  <si>
    <r>
      <rPr>
        <sz val="9"/>
        <rFont val="Times New Roman"/>
        <family val="1"/>
      </rPr>
      <t xml:space="preserve">GL 1 10/39/
</t>
    </r>
    <r>
      <rPr>
        <sz val="9"/>
        <rFont val="Times New Roman"/>
        <family val="1"/>
      </rPr>
      <t>13.08.2019</t>
    </r>
  </si>
  <si>
    <r>
      <rPr>
        <sz val="9"/>
        <rFont val="Times New Roman"/>
        <family val="1"/>
      </rPr>
      <t>Serviciul de colectare, transport şi depunere a valorilor băneşti şi a instrumentelor de plată din subunitaţile S.R.T.F.C. Galaţi la unităţile bancare teritoriale</t>
    </r>
  </si>
  <si>
    <r>
      <rPr>
        <sz val="9"/>
        <rFont val="Times New Roman"/>
        <family val="1"/>
      </rPr>
      <t>BCR ROMANIA</t>
    </r>
  </si>
  <si>
    <r>
      <rPr>
        <sz val="9"/>
        <rFont val="Times New Roman"/>
        <family val="1"/>
      </rPr>
      <t xml:space="preserve">GL 1 10/40/
</t>
    </r>
    <r>
      <rPr>
        <sz val="9"/>
        <rFont val="Times New Roman"/>
        <family val="1"/>
      </rPr>
      <t>14.08.2019</t>
    </r>
  </si>
  <si>
    <r>
      <rPr>
        <sz val="9"/>
        <rFont val="Times New Roman"/>
        <family val="1"/>
      </rPr>
      <t xml:space="preserve">GL 1 10/41/
</t>
    </r>
    <r>
      <rPr>
        <sz val="9"/>
        <rFont val="Times New Roman"/>
        <family val="1"/>
      </rPr>
      <t>19.08.2019</t>
    </r>
  </si>
  <si>
    <r>
      <rPr>
        <sz val="9"/>
        <rFont val="Times New Roman"/>
        <family val="1"/>
      </rPr>
      <t xml:space="preserve">GL 1 10/42/
</t>
    </r>
    <r>
      <rPr>
        <sz val="9"/>
        <rFont val="Times New Roman"/>
        <family val="1"/>
      </rPr>
      <t>19.08.2019</t>
    </r>
  </si>
  <si>
    <r>
      <rPr>
        <sz val="9"/>
        <rFont val="Times New Roman"/>
        <family val="1"/>
      </rPr>
      <t>Bocanci de protectie, din piele</t>
    </r>
  </si>
  <si>
    <r>
      <rPr>
        <sz val="9"/>
        <rFont val="Times New Roman"/>
        <family val="1"/>
      </rPr>
      <t xml:space="preserve">G L 1 10/46/
</t>
    </r>
    <r>
      <rPr>
        <sz val="9"/>
        <rFont val="Times New Roman"/>
        <family val="1"/>
      </rPr>
      <t>21.08.2019</t>
    </r>
  </si>
  <si>
    <r>
      <rPr>
        <sz val="9"/>
        <rFont val="Times New Roman"/>
        <family val="1"/>
      </rPr>
      <t xml:space="preserve">Set lenjerie de pat (o persoană) și fețe de pernă
</t>
    </r>
    <r>
      <rPr>
        <sz val="9"/>
        <rFont val="Times New Roman"/>
        <family val="1"/>
      </rPr>
      <t>50 x70 cm</t>
    </r>
  </si>
  <si>
    <r>
      <rPr>
        <sz val="9"/>
        <rFont val="Times New Roman"/>
        <family val="1"/>
      </rPr>
      <t>DIRALITEX COM S.R.L. Bezdead</t>
    </r>
  </si>
  <si>
    <r>
      <rPr>
        <sz val="9"/>
        <rFont val="Times New Roman"/>
        <family val="1"/>
      </rPr>
      <t xml:space="preserve">GL 1 10/47/
</t>
    </r>
    <r>
      <rPr>
        <sz val="9"/>
        <rFont val="Times New Roman"/>
        <family val="1"/>
      </rPr>
      <t>26.08.2019</t>
    </r>
  </si>
  <si>
    <r>
      <rPr>
        <sz val="9"/>
        <rFont val="Times New Roman"/>
        <family val="1"/>
      </rPr>
      <t xml:space="preserve">Amenajare spaţii birouri cladire centrală
</t>
    </r>
    <r>
      <rPr>
        <sz val="9"/>
        <rFont val="Times New Roman"/>
        <family val="1"/>
      </rPr>
      <t>termică Revizia Vagoane Buzău</t>
    </r>
  </si>
  <si>
    <r>
      <rPr>
        <sz val="9"/>
        <rFont val="Times New Roman"/>
        <family val="1"/>
      </rPr>
      <t>100 zile</t>
    </r>
  </si>
  <si>
    <r>
      <rPr>
        <sz val="9"/>
        <rFont val="Times New Roman"/>
        <family val="1"/>
      </rPr>
      <t xml:space="preserve">ADA CONSTRUCT2007 S.R.L.
</t>
    </r>
    <r>
      <rPr>
        <sz val="9"/>
        <rFont val="Times New Roman"/>
        <family val="1"/>
      </rPr>
      <t>Buzau</t>
    </r>
  </si>
  <si>
    <r>
      <rPr>
        <sz val="9"/>
        <rFont val="Times New Roman"/>
        <family val="1"/>
      </rPr>
      <t xml:space="preserve">GL 1 10/52/
</t>
    </r>
    <r>
      <rPr>
        <sz val="9"/>
        <rFont val="Times New Roman"/>
        <family val="1"/>
      </rPr>
      <t>16.09.2019</t>
    </r>
  </si>
  <si>
    <r>
      <rPr>
        <sz val="9"/>
        <rFont val="Times New Roman"/>
        <family val="1"/>
      </rPr>
      <t>Echipament individual de protectie (cizme de cauciuc, pelerine impermeabile, manusi de lacatus, manusi de lacatus termoizolante, casti de protectie, centuri de siguranta si ochelari de protectie) – 7 loturi</t>
    </r>
  </si>
  <si>
    <r>
      <rPr>
        <sz val="9"/>
        <rFont val="Times New Roman"/>
        <family val="1"/>
      </rPr>
      <t>PYF PRODUCTION S.R.L. Craiova</t>
    </r>
  </si>
  <si>
    <r>
      <rPr>
        <sz val="9"/>
        <rFont val="Times New Roman"/>
        <family val="1"/>
      </rPr>
      <t xml:space="preserve">GL 1 10/53/
</t>
    </r>
    <r>
      <rPr>
        <sz val="9"/>
        <rFont val="Times New Roman"/>
        <family val="1"/>
      </rPr>
      <t>16.09.2019</t>
    </r>
  </si>
  <si>
    <r>
      <rPr>
        <sz val="9"/>
        <rFont val="Times New Roman"/>
        <family val="1"/>
      </rPr>
      <t>Serviciul de proiectare: «Reparaţie linia L7 prevăzută cu canal cu buzunare Revizia Vagoane Buzău – faza DTAC+PT+CS+DE+Centralizator financiar»</t>
    </r>
  </si>
  <si>
    <r>
      <rPr>
        <sz val="9"/>
        <rFont val="Times New Roman"/>
        <family val="1"/>
      </rPr>
      <t>ACTIV PROIECT S.R.L. Bucuresti</t>
    </r>
  </si>
  <si>
    <r>
      <rPr>
        <sz val="9"/>
        <rFont val="Times New Roman"/>
        <family val="1"/>
      </rPr>
      <t xml:space="preserve">GL 1 10/54/
</t>
    </r>
    <r>
      <rPr>
        <sz val="9"/>
        <rFont val="Times New Roman"/>
        <family val="1"/>
      </rPr>
      <t>16.09.2019</t>
    </r>
  </si>
  <si>
    <r>
      <rPr>
        <sz val="9"/>
        <rFont val="Times New Roman"/>
        <family val="1"/>
      </rPr>
      <t xml:space="preserve">Serviciul de proiectare al lucrării  Reparaţie canal cu buzunare linia L2c Revizia Vagoane
</t>
    </r>
    <r>
      <rPr>
        <sz val="9"/>
        <rFont val="Times New Roman"/>
        <family val="1"/>
      </rPr>
      <t>Galaţi”</t>
    </r>
  </si>
  <si>
    <r>
      <rPr>
        <sz val="9"/>
        <rFont val="Times New Roman"/>
        <family val="1"/>
      </rPr>
      <t xml:space="preserve">GL 1 10/56/
</t>
    </r>
    <r>
      <rPr>
        <sz val="9"/>
        <rFont val="Times New Roman"/>
        <family val="1"/>
      </rPr>
      <t>30.09.2019</t>
    </r>
  </si>
  <si>
    <r>
      <rPr>
        <sz val="9"/>
        <rFont val="Times New Roman"/>
        <family val="1"/>
      </rPr>
      <t>Vehicule noi, cu 4 roti motoare, diesel, categoria SUV cu 5 usi, transmisie 4x4, nepermanenta</t>
    </r>
  </si>
  <si>
    <r>
      <rPr>
        <sz val="9"/>
        <rFont val="Times New Roman"/>
        <family val="1"/>
      </rPr>
      <t xml:space="preserve">RENAULT COMERCIAL
</t>
    </r>
    <r>
      <rPr>
        <sz val="9"/>
        <rFont val="Times New Roman"/>
        <family val="1"/>
      </rPr>
      <t>ROUMANIE S.R.L. Bucuresti prin imputernicit APAN S.R.L. Braila</t>
    </r>
  </si>
  <si>
    <r>
      <rPr>
        <sz val="9"/>
        <rFont val="Times New Roman"/>
        <family val="1"/>
      </rPr>
      <t xml:space="preserve">GL 1 10/57/
</t>
    </r>
    <r>
      <rPr>
        <sz val="9"/>
        <rFont val="Times New Roman"/>
        <family val="1"/>
      </rPr>
      <t>01.10.2019</t>
    </r>
  </si>
  <si>
    <r>
      <rPr>
        <sz val="9"/>
        <rFont val="Times New Roman"/>
        <family val="1"/>
      </rPr>
      <t xml:space="preserve">Semicuzineti pentru motorul DIESEL LDE
</t>
    </r>
    <r>
      <rPr>
        <sz val="9"/>
        <rFont val="Times New Roman"/>
        <family val="1"/>
      </rPr>
      <t>2100CP</t>
    </r>
  </si>
  <si>
    <r>
      <rPr>
        <sz val="9"/>
        <rFont val="Times New Roman"/>
        <family val="1"/>
      </rPr>
      <t xml:space="preserve">GL 1 10/58/
</t>
    </r>
    <r>
      <rPr>
        <sz val="9"/>
        <rFont val="Times New Roman"/>
        <family val="1"/>
      </rPr>
      <t>07.10.2019</t>
    </r>
  </si>
  <si>
    <r>
      <rPr>
        <sz val="9"/>
        <rFont val="Times New Roman"/>
        <family val="1"/>
      </rPr>
      <t>Genți conductor tren (din piele)</t>
    </r>
  </si>
  <si>
    <r>
      <rPr>
        <sz val="9"/>
        <rFont val="Times New Roman"/>
        <family val="1"/>
      </rPr>
      <t>MEDIMPACT S.A. Medias</t>
    </r>
  </si>
  <si>
    <r>
      <rPr>
        <sz val="9"/>
        <rFont val="Times New Roman"/>
        <family val="1"/>
      </rPr>
      <t xml:space="preserve">GL 1 10/61/
</t>
    </r>
    <r>
      <rPr>
        <sz val="9"/>
        <rFont val="Times New Roman"/>
        <family val="1"/>
      </rPr>
      <t>14.10.2019</t>
    </r>
  </si>
  <si>
    <r>
      <rPr>
        <sz val="9"/>
        <rFont val="Times New Roman"/>
        <family val="1"/>
      </rPr>
      <t>Scurte impermeabile termoizolante (îmblănite)</t>
    </r>
  </si>
  <si>
    <r>
      <rPr>
        <sz val="9"/>
        <rFont val="Times New Roman"/>
        <family val="1"/>
      </rPr>
      <t xml:space="preserve">GL 1 10/63/
</t>
    </r>
    <r>
      <rPr>
        <sz val="9"/>
        <rFont val="Times New Roman"/>
        <family val="1"/>
      </rPr>
      <t>22.10.2019</t>
    </r>
  </si>
  <si>
    <r>
      <rPr>
        <sz val="9"/>
        <rFont val="Times New Roman"/>
        <family val="1"/>
      </rPr>
      <t xml:space="preserve">Servicii de examinare medicală şi psihologică a salariaţilor cu atribuţii în siguranţa
</t>
    </r>
    <r>
      <rPr>
        <sz val="9"/>
        <rFont val="Times New Roman"/>
        <family val="1"/>
      </rPr>
      <t>transporturilor din S.R.T.F.C. Galaţi”</t>
    </r>
  </si>
  <si>
    <r>
      <rPr>
        <sz val="9"/>
        <rFont val="Times New Roman"/>
        <family val="1"/>
      </rPr>
      <t xml:space="preserve">SANAVITA AM MEDICAL POINT
</t>
    </r>
    <r>
      <rPr>
        <sz val="9"/>
        <rFont val="Times New Roman"/>
        <family val="1"/>
      </rPr>
      <t>S.R.L. Galati</t>
    </r>
  </si>
  <si>
    <r>
      <rPr>
        <sz val="9"/>
        <rFont val="Times New Roman"/>
        <family val="1"/>
      </rPr>
      <t xml:space="preserve">GL 1 10/64/
</t>
    </r>
    <r>
      <rPr>
        <sz val="9"/>
        <rFont val="Times New Roman"/>
        <family val="1"/>
      </rPr>
      <t>01.11.2019</t>
    </r>
  </si>
  <si>
    <r>
      <rPr>
        <sz val="9"/>
        <rFont val="Times New Roman"/>
        <family val="1"/>
      </rPr>
      <t>Caciuli din blana (tip CFR)</t>
    </r>
  </si>
  <si>
    <r>
      <rPr>
        <sz val="9"/>
        <rFont val="Times New Roman"/>
        <family val="1"/>
      </rPr>
      <t xml:space="preserve">TRANS BLAN MOTOSAN S.R.L.
</t>
    </r>
    <r>
      <rPr>
        <sz val="9"/>
        <rFont val="Times New Roman"/>
        <family val="1"/>
      </rPr>
      <t>Lumina, jud. Constanta</t>
    </r>
  </si>
  <si>
    <r>
      <rPr>
        <sz val="9"/>
        <rFont val="Times New Roman"/>
        <family val="1"/>
      </rPr>
      <t xml:space="preserve">GL 1 10/65/
</t>
    </r>
    <r>
      <rPr>
        <sz val="9"/>
        <rFont val="Times New Roman"/>
        <family val="1"/>
      </rPr>
      <t>01.11.2019</t>
    </r>
  </si>
  <si>
    <r>
      <rPr>
        <sz val="9"/>
        <rFont val="Times New Roman"/>
        <family val="1"/>
      </rPr>
      <t>Echipamente de protecţie pentru iarnă: Costum termoizolant vătuit, Pantalon termoizolant vătuit, Vestă termoizolantă vătuită- 3 loturi</t>
    </r>
  </si>
  <si>
    <r>
      <rPr>
        <sz val="9"/>
        <rFont val="Times New Roman"/>
        <family val="1"/>
      </rPr>
      <t>ARTEGO S.A. Tg. Jiu</t>
    </r>
  </si>
  <si>
    <r>
      <rPr>
        <sz val="9"/>
        <rFont val="Times New Roman"/>
        <family val="1"/>
      </rPr>
      <t xml:space="preserve">GL 1 10/66/
</t>
    </r>
    <r>
      <rPr>
        <sz val="9"/>
        <rFont val="Times New Roman"/>
        <family val="1"/>
      </rPr>
      <t>01.11.2019</t>
    </r>
  </si>
  <si>
    <r>
      <rPr>
        <sz val="9"/>
        <rFont val="Times New Roman"/>
        <family val="1"/>
      </rPr>
      <t>Intrerupator automat OROMAX 1600A fix cu motor cod 4925A</t>
    </r>
  </si>
  <si>
    <r>
      <rPr>
        <sz val="9"/>
        <rFont val="Times New Roman"/>
        <family val="1"/>
      </rPr>
      <t xml:space="preserve">ELECTRO HIDRAULIC MOTORS
</t>
    </r>
    <r>
      <rPr>
        <sz val="9"/>
        <rFont val="Times New Roman"/>
        <family val="1"/>
      </rPr>
      <t>GRUP S.R.L.  Bucuresti</t>
    </r>
  </si>
  <si>
    <r>
      <rPr>
        <sz val="9"/>
        <rFont val="Times New Roman"/>
        <family val="1"/>
      </rPr>
      <t xml:space="preserve">GL 1 10/67/
</t>
    </r>
    <r>
      <rPr>
        <sz val="9"/>
        <rFont val="Times New Roman"/>
        <family val="1"/>
      </rPr>
      <t>01.11.2019</t>
    </r>
  </si>
  <si>
    <r>
      <rPr>
        <sz val="9"/>
        <rFont val="Times New Roman"/>
        <family val="1"/>
      </rPr>
      <t>Computere personale</t>
    </r>
  </si>
  <si>
    <r>
      <rPr>
        <sz val="9"/>
        <rFont val="Times New Roman"/>
        <family val="1"/>
      </rPr>
      <t xml:space="preserve">CHROME COPUTERS S.R.L.
</t>
    </r>
    <r>
      <rPr>
        <sz val="9"/>
        <rFont val="Times New Roman"/>
        <family val="1"/>
      </rPr>
      <t>Bucuresti</t>
    </r>
  </si>
  <si>
    <r>
      <rPr>
        <sz val="9"/>
        <rFont val="Times New Roman"/>
        <family val="1"/>
      </rPr>
      <t xml:space="preserve">GL 1 10/75/
</t>
    </r>
    <r>
      <rPr>
        <sz val="9"/>
        <rFont val="Times New Roman"/>
        <family val="1"/>
      </rPr>
      <t>06.12.2019</t>
    </r>
  </si>
  <si>
    <r>
      <rPr>
        <sz val="9"/>
        <rFont val="Times New Roman"/>
        <family val="1"/>
      </rPr>
      <t xml:space="preserve">Servicii de intretinere si reparatii instalatii
</t>
    </r>
    <r>
      <rPr>
        <sz val="9"/>
        <rFont val="Times New Roman"/>
        <family val="1"/>
      </rPr>
      <t>SCB-LFI Depoul Galati</t>
    </r>
  </si>
  <si>
    <r>
      <rPr>
        <sz val="9"/>
        <rFont val="Times New Roman"/>
        <family val="1"/>
      </rPr>
      <t xml:space="preserve">GL 1 10/76/
</t>
    </r>
    <r>
      <rPr>
        <sz val="9"/>
        <rFont val="Times New Roman"/>
        <family val="1"/>
      </rPr>
      <t>09.12.2019</t>
    </r>
  </si>
  <si>
    <r>
      <rPr>
        <sz val="9"/>
        <rFont val="Times New Roman"/>
        <family val="1"/>
      </rPr>
      <t xml:space="preserve">Reparaţie linia L7 prevăzută cu buzunare
</t>
    </r>
    <r>
      <rPr>
        <sz val="9"/>
        <rFont val="Times New Roman"/>
        <family val="1"/>
      </rPr>
      <t>Revizia Vagoane Buzău</t>
    </r>
  </si>
  <si>
    <r>
      <rPr>
        <sz val="9"/>
        <rFont val="Times New Roman"/>
        <family val="1"/>
      </rPr>
      <t>35 zile</t>
    </r>
  </si>
  <si>
    <r>
      <rPr>
        <sz val="9"/>
        <rFont val="Times New Roman"/>
        <family val="1"/>
      </rPr>
      <t xml:space="preserve">COMPANIA CONSTRUCȚII
</t>
    </r>
    <r>
      <rPr>
        <sz val="9"/>
        <rFont val="Times New Roman"/>
        <family val="1"/>
      </rPr>
      <t>FEROVIARE SA Iași</t>
    </r>
  </si>
  <si>
    <r>
      <rPr>
        <sz val="9"/>
        <rFont val="Times New Roman"/>
        <family val="1"/>
      </rPr>
      <t xml:space="preserve">GL 1 10/78/
</t>
    </r>
    <r>
      <rPr>
        <sz val="9"/>
        <rFont val="Times New Roman"/>
        <family val="1"/>
      </rPr>
      <t>13.12.2019</t>
    </r>
  </si>
  <si>
    <r>
      <rPr>
        <sz val="9"/>
        <rFont val="Times New Roman"/>
        <family val="1"/>
      </rPr>
      <t>Interfoane pentru ghişee case de bilete</t>
    </r>
  </si>
  <si>
    <r>
      <rPr>
        <sz val="9"/>
        <rFont val="Times New Roman"/>
        <family val="1"/>
      </rPr>
      <t xml:space="preserve">BIT TECHNOLOGIES S.R.L.
</t>
    </r>
    <r>
      <rPr>
        <sz val="9"/>
        <rFont val="Times New Roman"/>
        <family val="1"/>
      </rPr>
      <t>Râmnicu Vâlcea</t>
    </r>
  </si>
  <si>
    <r>
      <rPr>
        <sz val="9"/>
        <rFont val="Times New Roman"/>
        <family val="1"/>
      </rPr>
      <t xml:space="preserve">GL 1 10/79/
</t>
    </r>
    <r>
      <rPr>
        <sz val="9"/>
        <rFont val="Times New Roman"/>
        <family val="1"/>
      </rPr>
      <t>16.12.2019</t>
    </r>
  </si>
  <si>
    <r>
      <rPr>
        <sz val="9"/>
        <rFont val="Times New Roman"/>
        <family val="1"/>
      </rPr>
      <t>Plăci metalice suport pentru contraşină tip 49</t>
    </r>
  </si>
  <si>
    <r>
      <rPr>
        <sz val="9"/>
        <rFont val="Times New Roman"/>
        <family val="1"/>
      </rPr>
      <t>VAE APCAROM S.A. Buzău</t>
    </r>
  </si>
  <si>
    <r>
      <rPr>
        <sz val="9"/>
        <rFont val="Times New Roman"/>
        <family val="1"/>
      </rPr>
      <t xml:space="preserve">GL 1 10/80/
</t>
    </r>
    <r>
      <rPr>
        <sz val="9"/>
        <rFont val="Times New Roman"/>
        <family val="1"/>
      </rPr>
      <t>16.12.2019</t>
    </r>
  </si>
  <si>
    <r>
      <rPr>
        <sz val="9"/>
        <rFont val="Times New Roman"/>
        <family val="1"/>
      </rPr>
      <t xml:space="preserve">Serviciul de proiectare - Elaborare proiect tehnic de securitate pentru subunitățile
</t>
    </r>
    <r>
      <rPr>
        <sz val="9"/>
        <rFont val="Times New Roman"/>
        <family val="1"/>
      </rPr>
      <t>aparținând SRTFC Galați</t>
    </r>
  </si>
  <si>
    <r>
      <rPr>
        <sz val="9"/>
        <rFont val="Times New Roman"/>
        <family val="1"/>
      </rPr>
      <t xml:space="preserve">COVALSAGA ELECTRIC S.R.L.
</t>
    </r>
    <r>
      <rPr>
        <sz val="9"/>
        <rFont val="Times New Roman"/>
        <family val="1"/>
      </rPr>
      <t>Galaţi</t>
    </r>
  </si>
  <si>
    <r>
      <rPr>
        <sz val="9"/>
        <rFont val="Times New Roman"/>
        <family val="1"/>
      </rPr>
      <t xml:space="preserve">GL 1 10/81/
</t>
    </r>
    <r>
      <rPr>
        <sz val="9"/>
        <rFont val="Times New Roman"/>
        <family val="1"/>
      </rPr>
      <t>20.12.2019</t>
    </r>
  </si>
  <si>
    <r>
      <rPr>
        <sz val="9"/>
        <rFont val="Times New Roman"/>
        <family val="1"/>
      </rPr>
      <t xml:space="preserve">EUROSTING AAW INDUSTRY
</t>
    </r>
    <r>
      <rPr>
        <sz val="9"/>
        <rFont val="Times New Roman"/>
        <family val="1"/>
      </rPr>
      <t>Buzau</t>
    </r>
  </si>
  <si>
    <r>
      <rPr>
        <sz val="9"/>
        <rFont val="Times New Roman"/>
        <family val="1"/>
      </rPr>
      <t xml:space="preserve">GL 1 10/3/
</t>
    </r>
    <r>
      <rPr>
        <sz val="9"/>
        <rFont val="Times New Roman"/>
        <family val="1"/>
      </rPr>
      <t>20.01.2020</t>
    </r>
  </si>
  <si>
    <r>
      <rPr>
        <sz val="9"/>
        <rFont val="Times New Roman"/>
        <family val="1"/>
      </rPr>
      <t>Telefoane mobile</t>
    </r>
  </si>
  <si>
    <r>
      <rPr>
        <sz val="9"/>
        <rFont val="Times New Roman"/>
        <family val="1"/>
      </rPr>
      <t>COVALSAGA S.R.L. Galaţi</t>
    </r>
  </si>
  <si>
    <r>
      <rPr>
        <sz val="9"/>
        <rFont val="Times New Roman"/>
        <family val="1"/>
      </rPr>
      <t xml:space="preserve">GL 1 10/4/
</t>
    </r>
    <r>
      <rPr>
        <sz val="9"/>
        <rFont val="Times New Roman"/>
        <family val="1"/>
      </rPr>
      <t>11.02.2020</t>
    </r>
  </si>
  <si>
    <r>
      <rPr>
        <sz val="9"/>
        <rFont val="Times New Roman"/>
        <family val="1"/>
      </rPr>
      <t xml:space="preserve">Detergent automat pentru rufe, ecologic
</t>
    </r>
    <r>
      <rPr>
        <sz val="9"/>
        <rFont val="Times New Roman"/>
        <family val="1"/>
      </rPr>
      <t>(praf)”</t>
    </r>
  </si>
  <si>
    <r>
      <rPr>
        <sz val="9"/>
        <rFont val="Times New Roman"/>
        <family val="1"/>
      </rPr>
      <t xml:space="preserve">ARCA MONDO CHIM  S.R.L.
</t>
    </r>
    <r>
      <rPr>
        <sz val="9"/>
        <rFont val="Times New Roman"/>
        <family val="1"/>
      </rPr>
      <t>Bucuresti</t>
    </r>
  </si>
  <si>
    <r>
      <rPr>
        <sz val="9"/>
        <rFont val="Times New Roman"/>
        <family val="1"/>
      </rPr>
      <t xml:space="preserve">GL 1 10/5/
</t>
    </r>
    <r>
      <rPr>
        <sz val="9"/>
        <rFont val="Times New Roman"/>
        <family val="1"/>
      </rPr>
      <t>17.02.2020</t>
    </r>
  </si>
  <si>
    <r>
      <rPr>
        <sz val="9"/>
        <rFont val="Times New Roman"/>
        <family val="1"/>
      </rPr>
      <t xml:space="preserve">Hârtie pentru fotocopiatoare, format A4,
</t>
    </r>
    <r>
      <rPr>
        <sz val="9"/>
        <rFont val="Times New Roman"/>
        <family val="1"/>
      </rPr>
      <t>reciclată</t>
    </r>
  </si>
  <si>
    <r>
      <rPr>
        <sz val="9"/>
        <rFont val="Times New Roman"/>
        <family val="1"/>
      </rPr>
      <t>C&amp;C PREVENT S.R.L. Galati</t>
    </r>
  </si>
  <si>
    <r>
      <rPr>
        <sz val="9"/>
        <rFont val="Times New Roman"/>
        <family val="1"/>
      </rPr>
      <t xml:space="preserve">GL 1 10/6/
</t>
    </r>
    <r>
      <rPr>
        <sz val="9"/>
        <rFont val="Times New Roman"/>
        <family val="1"/>
      </rPr>
      <t>26.02.2020</t>
    </r>
  </si>
  <si>
    <r>
      <rPr>
        <sz val="9"/>
        <rFont val="Times New Roman"/>
        <family val="1"/>
      </rPr>
      <t xml:space="preserve">Imprimate la comandă specifice CFR şi
</t>
    </r>
    <r>
      <rPr>
        <sz val="9"/>
        <rFont val="Times New Roman"/>
        <family val="1"/>
      </rPr>
      <t>formulare comune pe economie</t>
    </r>
  </si>
  <si>
    <r>
      <rPr>
        <sz val="9"/>
        <rFont val="Times New Roman"/>
        <family val="1"/>
      </rPr>
      <t>MIRROR GROUP S.R.L.D. Craiova</t>
    </r>
  </si>
  <si>
    <r>
      <rPr>
        <sz val="9"/>
        <rFont val="Times New Roman"/>
        <family val="1"/>
      </rPr>
      <t xml:space="preserve">GL 1 10/7/
</t>
    </r>
    <r>
      <rPr>
        <sz val="9"/>
        <rFont val="Times New Roman"/>
        <family val="1"/>
      </rPr>
      <t>02.03.2020</t>
    </r>
  </si>
  <si>
    <r>
      <rPr>
        <sz val="9"/>
        <rFont val="Times New Roman"/>
        <family val="1"/>
      </rPr>
      <t>Veste reflectorizante</t>
    </r>
  </si>
  <si>
    <r>
      <rPr>
        <sz val="9"/>
        <rFont val="Times New Roman"/>
        <family val="1"/>
      </rPr>
      <t>SEDA INVEST SR.L. Brasov</t>
    </r>
  </si>
  <si>
    <r>
      <rPr>
        <sz val="9"/>
        <rFont val="Times New Roman"/>
        <family val="1"/>
      </rPr>
      <t xml:space="preserve">GL 1 10/8/
</t>
    </r>
    <r>
      <rPr>
        <sz val="9"/>
        <rFont val="Times New Roman"/>
        <family val="1"/>
      </rPr>
      <t>09.03.2020</t>
    </r>
  </si>
  <si>
    <r>
      <rPr>
        <sz val="9"/>
        <rFont val="Times New Roman"/>
        <family val="1"/>
      </rPr>
      <t>Buletin de avizare restricții de viteză</t>
    </r>
  </si>
  <si>
    <r>
      <rPr>
        <sz val="9"/>
        <rFont val="Times New Roman"/>
        <family val="1"/>
      </rPr>
      <t xml:space="preserve">GL 1 10/9/
</t>
    </r>
    <r>
      <rPr>
        <sz val="9"/>
        <rFont val="Times New Roman"/>
        <family val="1"/>
      </rPr>
      <t>16.03.2020</t>
    </r>
  </si>
  <si>
    <r>
      <rPr>
        <sz val="9"/>
        <rFont val="Times New Roman"/>
        <family val="1"/>
      </rPr>
      <t xml:space="preserve">Monitorizare factori de mediu în subunităţile
</t>
    </r>
    <r>
      <rPr>
        <sz val="9"/>
        <rFont val="Times New Roman"/>
        <family val="1"/>
      </rPr>
      <t>S.R.T.F.C. Galaţi</t>
    </r>
  </si>
  <si>
    <r>
      <rPr>
        <sz val="9"/>
        <rFont val="Times New Roman"/>
        <family val="1"/>
      </rPr>
      <t>BIOSOL PSI S.R.L. Ploiesti</t>
    </r>
  </si>
  <si>
    <r>
      <rPr>
        <sz val="9"/>
        <rFont val="Times New Roman"/>
        <family val="1"/>
      </rPr>
      <t xml:space="preserve">GL 1 10/10/
</t>
    </r>
    <r>
      <rPr>
        <sz val="9"/>
        <rFont val="Times New Roman"/>
        <family val="1"/>
      </rPr>
      <t>23.03.2020</t>
    </r>
  </si>
  <si>
    <r>
      <rPr>
        <sz val="9"/>
        <rFont val="Times New Roman"/>
        <family val="1"/>
      </rPr>
      <t>Articole de cazarmament: set lenjerie de pat o persoana, feţe de pernă 50x70 cm, perne 50x70 cm, pilotă matlasată 140x200 cm</t>
    </r>
  </si>
  <si>
    <r>
      <rPr>
        <sz val="9"/>
        <rFont val="Times New Roman"/>
        <family val="1"/>
      </rPr>
      <t>DIRALITEX COM S.R.L.</t>
    </r>
  </si>
  <si>
    <r>
      <rPr>
        <sz val="9"/>
        <rFont val="Times New Roman"/>
        <family val="1"/>
      </rPr>
      <t xml:space="preserve">GL 1 10/11/
</t>
    </r>
    <r>
      <rPr>
        <sz val="9"/>
        <rFont val="Times New Roman"/>
        <family val="1"/>
      </rPr>
      <t>25.03.2020</t>
    </r>
  </si>
  <si>
    <r>
      <rPr>
        <sz val="9"/>
        <rFont val="Times New Roman"/>
        <family val="1"/>
      </rPr>
      <t>Bocanci de protecție, din piele</t>
    </r>
  </si>
  <si>
    <r>
      <rPr>
        <sz val="9"/>
        <rFont val="Times New Roman"/>
        <family val="1"/>
      </rPr>
      <t xml:space="preserve">GL 1 10/12/
</t>
    </r>
    <r>
      <rPr>
        <sz val="9"/>
        <rFont val="Times New Roman"/>
        <family val="1"/>
      </rPr>
      <t>26.03.2020</t>
    </r>
  </si>
  <si>
    <r>
      <rPr>
        <sz val="9"/>
        <rFont val="Times New Roman"/>
        <family val="1"/>
      </rPr>
      <t>Apă minerală carbogazoasă (pet-uri de 2 litri)</t>
    </r>
  </si>
  <si>
    <r>
      <rPr>
        <sz val="9"/>
        <rFont val="Times New Roman"/>
        <family val="1"/>
      </rPr>
      <t xml:space="preserve">GL 1 10/13/
</t>
    </r>
    <r>
      <rPr>
        <sz val="9"/>
        <rFont val="Times New Roman"/>
        <family val="1"/>
      </rPr>
      <t>07.04.2020</t>
    </r>
  </si>
  <si>
    <r>
      <rPr>
        <sz val="9"/>
        <rFont val="Times New Roman"/>
        <family val="1"/>
      </rPr>
      <t>Distrugator de documente</t>
    </r>
  </si>
  <si>
    <r>
      <rPr>
        <sz val="9"/>
        <rFont val="Times New Roman"/>
        <family val="1"/>
      </rPr>
      <t xml:space="preserve">ROPECO BUCURESTI S.R.L.
</t>
    </r>
    <r>
      <rPr>
        <sz val="9"/>
        <rFont val="Times New Roman"/>
        <family val="1"/>
      </rPr>
      <t>Chiajna</t>
    </r>
  </si>
  <si>
    <r>
      <rPr>
        <sz val="9"/>
        <rFont val="Times New Roman"/>
        <family val="1"/>
      </rPr>
      <t xml:space="preserve">GL 1 10/14/
</t>
    </r>
    <r>
      <rPr>
        <sz val="9"/>
        <rFont val="Times New Roman"/>
        <family val="1"/>
      </rPr>
      <t>08.05.2020</t>
    </r>
  </si>
  <si>
    <r>
      <rPr>
        <sz val="9"/>
        <rFont val="Times New Roman"/>
        <family val="1"/>
      </rPr>
      <t>Produse de birotică şi papetărie</t>
    </r>
  </si>
  <si>
    <r>
      <rPr>
        <sz val="9"/>
        <rFont val="Times New Roman"/>
        <family val="1"/>
      </rPr>
      <t xml:space="preserve">GL 1 10/15/
</t>
    </r>
    <r>
      <rPr>
        <sz val="9"/>
        <rFont val="Times New Roman"/>
        <family val="1"/>
      </rPr>
      <t>18.05.2020</t>
    </r>
  </si>
  <si>
    <r>
      <rPr>
        <sz val="9"/>
        <rFont val="Times New Roman"/>
        <family val="1"/>
      </rPr>
      <t xml:space="preserve">GL 1 10/16/
</t>
    </r>
    <r>
      <rPr>
        <sz val="9"/>
        <rFont val="Times New Roman"/>
        <family val="1"/>
      </rPr>
      <t>19.05.2020</t>
    </r>
  </si>
  <si>
    <r>
      <rPr>
        <sz val="9"/>
        <rFont val="Times New Roman"/>
        <family val="1"/>
      </rPr>
      <t xml:space="preserve">Serviciul de reparare a echipamentului de
</t>
    </r>
    <r>
      <rPr>
        <sz val="9"/>
        <rFont val="Times New Roman"/>
        <family val="1"/>
      </rPr>
      <t>frână din dotarea vagoanelor de călători</t>
    </r>
  </si>
  <si>
    <r>
      <rPr>
        <sz val="9"/>
        <rFont val="Times New Roman"/>
        <family val="1"/>
      </rPr>
      <t>FRIREP S.A. Pascani</t>
    </r>
  </si>
  <si>
    <r>
      <rPr>
        <sz val="9"/>
        <rFont val="Times New Roman"/>
        <family val="1"/>
      </rPr>
      <t xml:space="preserve">GL 1 10/18/
</t>
    </r>
    <r>
      <rPr>
        <sz val="9"/>
        <rFont val="Times New Roman"/>
        <family val="1"/>
      </rPr>
      <t>25.05.2020</t>
    </r>
  </si>
  <si>
    <r>
      <rPr>
        <sz val="9"/>
        <rFont val="Times New Roman"/>
        <family val="1"/>
      </rPr>
      <t xml:space="preserve">Traverse de lemn de cale ferată normale şi
</t>
    </r>
    <r>
      <rPr>
        <sz val="9"/>
        <rFont val="Times New Roman"/>
        <family val="1"/>
      </rPr>
      <t>speciale, impregnate</t>
    </r>
  </si>
  <si>
    <r>
      <rPr>
        <sz val="9"/>
        <rFont val="Times New Roman"/>
        <family val="1"/>
      </rPr>
      <t xml:space="preserve">GL 1 10/19/
</t>
    </r>
    <r>
      <rPr>
        <sz val="9"/>
        <rFont val="Times New Roman"/>
        <family val="1"/>
      </rPr>
      <t>09.06.2020</t>
    </r>
  </si>
  <si>
    <r>
      <rPr>
        <sz val="9"/>
        <rFont val="Times New Roman"/>
        <family val="1"/>
      </rPr>
      <t xml:space="preserve">Servicii de curățenie curentă și generală în camerele de odihnă și grupurile sanitare din clădirea administrativă a Staţiei Buzău şi camerele de odihnă și grupurile sanitare din clădirea spații birouri a Reviziei de Vagoane
</t>
    </r>
    <r>
      <rPr>
        <sz val="9"/>
        <rFont val="Times New Roman"/>
        <family val="1"/>
      </rPr>
      <t>Buzău”</t>
    </r>
  </si>
  <si>
    <r>
      <rPr>
        <sz val="9"/>
        <rFont val="Times New Roman"/>
        <family val="1"/>
      </rPr>
      <t xml:space="preserve">GL 1 10/20/
</t>
    </r>
    <r>
      <rPr>
        <sz val="9"/>
        <rFont val="Times New Roman"/>
        <family val="1"/>
      </rPr>
      <t>16.06.2020</t>
    </r>
  </si>
  <si>
    <r>
      <rPr>
        <sz val="9"/>
        <rFont val="Times New Roman"/>
        <family val="1"/>
      </rPr>
      <t xml:space="preserve">Ace și contraace macaz tip 49, bară de
</t>
    </r>
    <r>
      <rPr>
        <sz val="9"/>
        <rFont val="Times New Roman"/>
        <family val="1"/>
      </rPr>
      <t>tracțiune macaz și fixător de macaz cu cleme pentru macaz tip 49</t>
    </r>
  </si>
  <si>
    <r>
      <rPr>
        <sz val="9"/>
        <rFont val="Times New Roman"/>
        <family val="1"/>
      </rPr>
      <t>VOESTALPINE RAILWAY SYSTEM ROMANIA S.A. Buzau</t>
    </r>
  </si>
  <si>
    <r>
      <rPr>
        <sz val="9"/>
        <rFont val="Times New Roman"/>
        <family val="1"/>
      </rPr>
      <t xml:space="preserve">GL 1 10/23/
</t>
    </r>
    <r>
      <rPr>
        <sz val="9"/>
        <rFont val="Times New Roman"/>
        <family val="1"/>
      </rPr>
      <t>23.07.2020</t>
    </r>
  </si>
  <si>
    <r>
      <rPr>
        <sz val="9"/>
        <rFont val="Times New Roman"/>
        <family val="1"/>
      </rPr>
      <t>REM-ROX S.R.L. Slatina</t>
    </r>
  </si>
  <si>
    <r>
      <rPr>
        <sz val="9"/>
        <rFont val="Times New Roman"/>
        <family val="1"/>
      </rPr>
      <t xml:space="preserve">GL 1 10/24/
</t>
    </r>
    <r>
      <rPr>
        <sz val="9"/>
        <rFont val="Times New Roman"/>
        <family val="1"/>
      </rPr>
      <t>27.07.2020</t>
    </r>
  </si>
  <si>
    <r>
      <rPr>
        <sz val="9"/>
        <rFont val="Times New Roman"/>
        <family val="1"/>
      </rPr>
      <t>Servicii de întreţinere, verificare şi reparare curentă a liniilor CF şi aparatelor de cale din subunitățile T/V de pe raza S.R.T.F.C. Galați”</t>
    </r>
  </si>
  <si>
    <r>
      <rPr>
        <sz val="9"/>
        <rFont val="Times New Roman"/>
        <family val="1"/>
      </rPr>
      <t xml:space="preserve">CONTRANS IMPEX S.R.L.
</t>
    </r>
    <r>
      <rPr>
        <sz val="9"/>
        <rFont val="Times New Roman"/>
        <family val="1"/>
      </rPr>
      <t>Drobeta-Turnu Severin</t>
    </r>
  </si>
  <si>
    <r>
      <rPr>
        <sz val="9"/>
        <rFont val="Times New Roman"/>
        <family val="1"/>
      </rPr>
      <t xml:space="preserve">GL 1 10/25/
</t>
    </r>
    <r>
      <rPr>
        <sz val="9"/>
        <rFont val="Times New Roman"/>
        <family val="1"/>
      </rPr>
      <t>31.07.2020</t>
    </r>
  </si>
  <si>
    <r>
      <rPr>
        <sz val="9"/>
        <rFont val="Times New Roman"/>
        <family val="1"/>
      </rPr>
      <t xml:space="preserve">Mănuși de lăcătuș și mănuși de lăcătuș
</t>
    </r>
    <r>
      <rPr>
        <sz val="9"/>
        <rFont val="Times New Roman"/>
        <family val="1"/>
      </rPr>
      <t>termoizolante</t>
    </r>
  </si>
  <si>
    <r>
      <rPr>
        <sz val="9"/>
        <rFont val="Times New Roman"/>
        <family val="1"/>
      </rPr>
      <t>TEMAD CO S.R.L. Brasov</t>
    </r>
  </si>
  <si>
    <r>
      <rPr>
        <sz val="9"/>
        <rFont val="Times New Roman"/>
        <family val="1"/>
      </rPr>
      <t xml:space="preserve">GL 1 10/26/
</t>
    </r>
    <r>
      <rPr>
        <sz val="9"/>
        <rFont val="Times New Roman"/>
        <family val="1"/>
      </rPr>
      <t>03.08.2020</t>
    </r>
  </si>
  <si>
    <r>
      <rPr>
        <sz val="9"/>
        <rFont val="Times New Roman"/>
        <family val="1"/>
      </rPr>
      <t xml:space="preserve">MEDA CONSULT S.R.L.
</t>
    </r>
    <r>
      <rPr>
        <sz val="9"/>
        <rFont val="Times New Roman"/>
        <family val="1"/>
      </rPr>
      <t>Targoviste</t>
    </r>
  </si>
  <si>
    <r>
      <rPr>
        <sz val="9"/>
        <rFont val="Times New Roman"/>
        <family val="1"/>
      </rPr>
      <t xml:space="preserve">GL 1 10/27/
</t>
    </r>
    <r>
      <rPr>
        <sz val="9"/>
        <rFont val="Times New Roman"/>
        <family val="1"/>
      </rPr>
      <t>18.08.2020</t>
    </r>
  </si>
  <si>
    <r>
      <rPr>
        <sz val="9"/>
        <rFont val="Times New Roman"/>
        <family val="1"/>
      </rPr>
      <t xml:space="preserve">Verificare, reparare hidranţi de incendiu la subunităţile S.R.T.F.C. Galaţi – SNTFC „CFR
</t>
    </r>
    <r>
      <rPr>
        <sz val="9"/>
        <rFont val="Times New Roman"/>
        <family val="1"/>
      </rPr>
      <t>CĂLĂTORI” SA</t>
    </r>
  </si>
  <si>
    <r>
      <rPr>
        <sz val="9"/>
        <rFont val="Times New Roman"/>
        <family val="1"/>
      </rPr>
      <t xml:space="preserve">GL 1 10/28/
</t>
    </r>
    <r>
      <rPr>
        <sz val="9"/>
        <rFont val="Times New Roman"/>
        <family val="1"/>
      </rPr>
      <t>18.08.2020</t>
    </r>
  </si>
  <si>
    <r>
      <rPr>
        <sz val="9"/>
        <rFont val="Times New Roman"/>
        <family val="1"/>
      </rPr>
      <t>Serviciul de colectare, transport şi depunere a valorilor băneşti şi a instrumentelor de plată din subunitaţile S.R.T.F.C. Galaţi la unităţile bancare teritoriale sau centre de procesare</t>
    </r>
  </si>
  <si>
    <r>
      <rPr>
        <sz val="9"/>
        <rFont val="Times New Roman"/>
        <family val="1"/>
      </rPr>
      <t xml:space="preserve">GL 1 10/29/
</t>
    </r>
    <r>
      <rPr>
        <sz val="9"/>
        <rFont val="Times New Roman"/>
        <family val="1"/>
      </rPr>
      <t>26.08.2020</t>
    </r>
  </si>
  <si>
    <r>
      <rPr>
        <sz val="9"/>
        <rFont val="Times New Roman"/>
        <family val="1"/>
      </rPr>
      <t>Echipament individual de protecție: cizme de cauciuc (apa-noroi) si pelerine impermeabile</t>
    </r>
  </si>
  <si>
    <r>
      <rPr>
        <sz val="9"/>
        <rFont val="Times New Roman"/>
        <family val="1"/>
      </rPr>
      <t xml:space="preserve">GL 1 10/30/
</t>
    </r>
    <r>
      <rPr>
        <sz val="9"/>
        <rFont val="Times New Roman"/>
        <family val="1"/>
      </rPr>
      <t>07.09.2020</t>
    </r>
  </si>
  <si>
    <r>
      <rPr>
        <sz val="9"/>
        <rFont val="Times New Roman"/>
        <family val="1"/>
      </rPr>
      <t xml:space="preserve">GL 1 10/31/
</t>
    </r>
    <r>
      <rPr>
        <sz val="9"/>
        <rFont val="Times New Roman"/>
        <family val="1"/>
      </rPr>
      <t>07.09.2020</t>
    </r>
  </si>
  <si>
    <r>
      <rPr>
        <sz val="9"/>
        <rFont val="Times New Roman"/>
        <family val="1"/>
      </rPr>
      <t xml:space="preserve">GL 1 10/32/
</t>
    </r>
    <r>
      <rPr>
        <sz val="9"/>
        <rFont val="Times New Roman"/>
        <family val="1"/>
      </rPr>
      <t>07.09.2020</t>
    </r>
  </si>
  <si>
    <r>
      <rPr>
        <sz val="9"/>
        <rFont val="Times New Roman"/>
        <family val="1"/>
      </rPr>
      <t xml:space="preserve">GL 1 10/33/
</t>
    </r>
    <r>
      <rPr>
        <sz val="9"/>
        <rFont val="Times New Roman"/>
        <family val="1"/>
      </rPr>
      <t>07.09.2020</t>
    </r>
  </si>
  <si>
    <r>
      <rPr>
        <sz val="9"/>
        <rFont val="Times New Roman"/>
        <family val="1"/>
      </rPr>
      <t xml:space="preserve">GL 1 10/38/
</t>
    </r>
    <r>
      <rPr>
        <sz val="9"/>
        <rFont val="Times New Roman"/>
        <family val="1"/>
      </rPr>
      <t>16.10.2020</t>
    </r>
  </si>
  <si>
    <r>
      <rPr>
        <sz val="9"/>
        <rFont val="Times New Roman"/>
        <family val="1"/>
      </rPr>
      <t xml:space="preserve">Verificare tehnică periodică a aparatelor consumatoare de combustibil gazos şi
</t>
    </r>
    <r>
      <rPr>
        <sz val="9"/>
        <rFont val="Times New Roman"/>
        <family val="1"/>
      </rPr>
      <t>remedierea defectelor constatate</t>
    </r>
  </si>
  <si>
    <r>
      <rPr>
        <sz val="9"/>
        <rFont val="Times New Roman"/>
        <family val="1"/>
      </rPr>
      <t xml:space="preserve">01 PROCONSTRUCTO TOP SERVICES GROUP S.R.L.
</t>
    </r>
    <r>
      <rPr>
        <sz val="9"/>
        <rFont val="Times New Roman"/>
        <family val="1"/>
      </rPr>
      <t>Bucuresti</t>
    </r>
  </si>
  <si>
    <r>
      <rPr>
        <sz val="9"/>
        <rFont val="Times New Roman"/>
        <family val="1"/>
      </rPr>
      <t xml:space="preserve">GL 1 10/39/
</t>
    </r>
    <r>
      <rPr>
        <sz val="9"/>
        <rFont val="Times New Roman"/>
        <family val="1"/>
      </rPr>
      <t>16.10.2020</t>
    </r>
  </si>
  <si>
    <r>
      <rPr>
        <sz val="9"/>
        <rFont val="Times New Roman"/>
        <family val="1"/>
      </rPr>
      <t xml:space="preserve">Verificarea tehnică periodică a instalaţiilor de utilizare a gaze naturale şi remedierea
</t>
    </r>
    <r>
      <rPr>
        <sz val="9"/>
        <rFont val="Times New Roman"/>
        <family val="1"/>
      </rPr>
      <t>defectelor constatate</t>
    </r>
  </si>
  <si>
    <r>
      <rPr>
        <sz val="9"/>
        <rFont val="Times New Roman"/>
        <family val="1"/>
      </rPr>
      <t xml:space="preserve">GL 1 10/40/
</t>
    </r>
    <r>
      <rPr>
        <sz val="9"/>
        <rFont val="Times New Roman"/>
        <family val="1"/>
      </rPr>
      <t>12.11.2020</t>
    </r>
  </si>
  <si>
    <r>
      <rPr>
        <sz val="9"/>
        <rFont val="Times New Roman"/>
        <family val="1"/>
      </rPr>
      <t xml:space="preserve">Scurte impermeabile termoizolante, cu
</t>
    </r>
    <r>
      <rPr>
        <sz val="9"/>
        <rFont val="Times New Roman"/>
        <family val="1"/>
      </rPr>
      <t>elemente reflectorizante</t>
    </r>
  </si>
  <si>
    <r>
      <rPr>
        <sz val="9"/>
        <rFont val="Times New Roman"/>
        <family val="1"/>
      </rPr>
      <t>RHINO SAFETY S.R.L. Bacau</t>
    </r>
  </si>
  <si>
    <r>
      <rPr>
        <sz val="9"/>
        <rFont val="Times New Roman"/>
        <family val="1"/>
      </rPr>
      <t xml:space="preserve">GL 1 10/47/
</t>
    </r>
    <r>
      <rPr>
        <sz val="9"/>
        <rFont val="Times New Roman"/>
        <family val="1"/>
      </rPr>
      <t>07.12.2020</t>
    </r>
  </si>
  <si>
    <r>
      <rPr>
        <sz val="9"/>
        <rFont val="Times New Roman"/>
        <family val="1"/>
      </rPr>
      <t xml:space="preserve">Evaluare clădiri aflate în patrimoniul
</t>
    </r>
    <r>
      <rPr>
        <sz val="9"/>
        <rFont val="Times New Roman"/>
        <family val="1"/>
      </rPr>
      <t>S.N.T.F.C. „CFR Călători” S.A. –  S.R.T.F.C. GALAŢI la data de 31.12.2020 în scopul determinării valorii impozabile a acestora</t>
    </r>
  </si>
  <si>
    <r>
      <rPr>
        <sz val="9"/>
        <rFont val="Times New Roman"/>
        <family val="1"/>
      </rPr>
      <t xml:space="preserve">NIADA AUDITAX EXPERT S.R.L.
</t>
    </r>
    <r>
      <rPr>
        <sz val="9"/>
        <rFont val="Times New Roman"/>
        <family val="1"/>
      </rPr>
      <t>com. Surani, jud. Prahova</t>
    </r>
  </si>
  <si>
    <r>
      <rPr>
        <sz val="9"/>
        <rFont val="Times New Roman"/>
        <family val="1"/>
      </rPr>
      <t xml:space="preserve">GL 1 10/48/
</t>
    </r>
    <r>
      <rPr>
        <sz val="9"/>
        <rFont val="Times New Roman"/>
        <family val="1"/>
      </rPr>
      <t>11.12.2020</t>
    </r>
  </si>
  <si>
    <r>
      <rPr>
        <sz val="9"/>
        <rFont val="Times New Roman"/>
        <family val="1"/>
      </rPr>
      <t xml:space="preserve">Sisteme si dispozitive de supraveghere si de
</t>
    </r>
    <r>
      <rPr>
        <sz val="9"/>
        <rFont val="Times New Roman"/>
        <family val="1"/>
      </rPr>
      <t>securitate</t>
    </r>
  </si>
  <si>
    <r>
      <rPr>
        <sz val="9"/>
        <rFont val="Times New Roman"/>
        <family val="1"/>
      </rPr>
      <t>COVALSAGA S.R.L. Galati</t>
    </r>
  </si>
  <si>
    <r>
      <rPr>
        <sz val="9"/>
        <rFont val="Times New Roman"/>
        <family val="1"/>
      </rPr>
      <t xml:space="preserve">GL 1 10/51/
</t>
    </r>
    <r>
      <rPr>
        <sz val="9"/>
        <rFont val="Times New Roman"/>
        <family val="1"/>
      </rPr>
      <t>21.12.2020</t>
    </r>
  </si>
  <si>
    <r>
      <rPr>
        <sz val="9"/>
        <rFont val="Times New Roman"/>
        <family val="1"/>
      </rPr>
      <t xml:space="preserve">GL 1 10/1/
</t>
    </r>
    <r>
      <rPr>
        <sz val="9"/>
        <rFont val="Times New Roman"/>
        <family val="1"/>
      </rPr>
      <t>04.01.2021</t>
    </r>
  </si>
  <si>
    <r>
      <rPr>
        <sz val="9"/>
        <rFont val="Times New Roman"/>
        <family val="1"/>
      </rPr>
      <t xml:space="preserve">Verificare, reîncărcare, reparare şi scoatere din uz stingătoare de incendiu portabile şi mobile şi verificare reparare hidranţi de incendiu din subunităţile S.R.T.F.C. Galaţi – S.N.T.F.C.
</t>
    </r>
    <r>
      <rPr>
        <sz val="9"/>
        <rFont val="Times New Roman"/>
        <family val="1"/>
      </rPr>
      <t>„CFR CĂLĂTORI” S.A.</t>
    </r>
  </si>
  <si>
    <r>
      <rPr>
        <sz val="9"/>
        <rFont val="Times New Roman"/>
        <family val="1"/>
      </rPr>
      <t xml:space="preserve">EUROSTING AAW INDUSTRY
</t>
    </r>
    <r>
      <rPr>
        <sz val="9"/>
        <rFont val="Times New Roman"/>
        <family val="1"/>
      </rPr>
      <t>S.R.L. Buzău</t>
    </r>
  </si>
  <si>
    <r>
      <rPr>
        <sz val="9"/>
        <rFont val="Times New Roman"/>
        <family val="1"/>
      </rPr>
      <t xml:space="preserve">GL 1 10/2/
</t>
    </r>
    <r>
      <rPr>
        <sz val="9"/>
        <rFont val="Times New Roman"/>
        <family val="1"/>
      </rPr>
      <t>05.01.2021</t>
    </r>
  </si>
  <si>
    <r>
      <rPr>
        <sz val="9"/>
        <rFont val="Times New Roman"/>
        <family val="1"/>
      </rPr>
      <t xml:space="preserve">Servicii de întreținere și reparații instalații
</t>
    </r>
    <r>
      <rPr>
        <sz val="9"/>
        <rFont val="Times New Roman"/>
        <family val="1"/>
      </rPr>
      <t>SCB – LFI Depoul Galați</t>
    </r>
  </si>
  <si>
    <r>
      <rPr>
        <sz val="9"/>
        <rFont val="Times New Roman"/>
        <family val="1"/>
      </rPr>
      <t xml:space="preserve">GL 1 10/3/
</t>
    </r>
    <r>
      <rPr>
        <sz val="9"/>
        <rFont val="Times New Roman"/>
        <family val="1"/>
      </rPr>
      <t>25.01.2021</t>
    </r>
  </si>
  <si>
    <r>
      <rPr>
        <sz val="9"/>
        <rFont val="Times New Roman"/>
        <family val="1"/>
      </rPr>
      <t>Detergent automat pentru rufe, ecologic (praf)</t>
    </r>
  </si>
  <si>
    <r>
      <rPr>
        <sz val="9"/>
        <rFont val="Times New Roman"/>
        <family val="1"/>
      </rPr>
      <t xml:space="preserve">GL 1 10/6/
</t>
    </r>
    <r>
      <rPr>
        <sz val="9"/>
        <rFont val="Times New Roman"/>
        <family val="1"/>
      </rPr>
      <t>11.02.2021</t>
    </r>
  </si>
  <si>
    <r>
      <rPr>
        <sz val="9"/>
        <rFont val="Times New Roman"/>
        <family val="1"/>
      </rPr>
      <t xml:space="preserve">Masca faciala de uz medical, nesterila, tip II,
</t>
    </r>
    <r>
      <rPr>
        <sz val="9"/>
        <rFont val="Times New Roman"/>
        <family val="1"/>
      </rPr>
      <t>de unica folosinta</t>
    </r>
  </si>
  <si>
    <r>
      <rPr>
        <sz val="9"/>
        <rFont val="Times New Roman"/>
        <family val="1"/>
      </rPr>
      <t>YORK FARM S.R.L. Bucuresti</t>
    </r>
  </si>
  <si>
    <r>
      <rPr>
        <sz val="9"/>
        <rFont val="Times New Roman"/>
        <family val="1"/>
      </rPr>
      <t xml:space="preserve">GL 1 10/8/
</t>
    </r>
    <r>
      <rPr>
        <sz val="9"/>
        <rFont val="Times New Roman"/>
        <family val="1"/>
      </rPr>
      <t>24.02.2021</t>
    </r>
  </si>
  <si>
    <r>
      <rPr>
        <sz val="9"/>
        <rFont val="Times New Roman"/>
        <family val="1"/>
      </rPr>
      <t>Buletin de avizare restrictii de viteza</t>
    </r>
  </si>
  <si>
    <r>
      <rPr>
        <sz val="9"/>
        <rFont val="Times New Roman"/>
        <family val="1"/>
      </rPr>
      <t xml:space="preserve">MIRROR GROUP  S.R.L.-D
</t>
    </r>
    <r>
      <rPr>
        <sz val="9"/>
        <rFont val="Times New Roman"/>
        <family val="1"/>
      </rPr>
      <t>Craiova</t>
    </r>
  </si>
  <si>
    <r>
      <rPr>
        <sz val="9"/>
        <rFont val="Times New Roman"/>
        <family val="1"/>
      </rPr>
      <t xml:space="preserve">GL 1 10/9/
</t>
    </r>
    <r>
      <rPr>
        <sz val="9"/>
        <rFont val="Times New Roman"/>
        <family val="1"/>
      </rPr>
      <t>05.03.2021</t>
    </r>
  </si>
  <si>
    <r>
      <rPr>
        <sz val="9"/>
        <rFont val="Times New Roman"/>
        <family val="1"/>
      </rPr>
      <t xml:space="preserve">GL 1 10/10/
</t>
    </r>
    <r>
      <rPr>
        <sz val="9"/>
        <rFont val="Times New Roman"/>
        <family val="1"/>
      </rPr>
      <t>09.03.2021</t>
    </r>
  </si>
  <si>
    <r>
      <rPr>
        <sz val="9"/>
        <rFont val="Times New Roman"/>
        <family val="1"/>
      </rPr>
      <t xml:space="preserve">PLUSTER PROTECT S.R.L. Alba
</t>
    </r>
    <r>
      <rPr>
        <sz val="9"/>
        <rFont val="Times New Roman"/>
        <family val="1"/>
      </rPr>
      <t>Iulia</t>
    </r>
  </si>
  <si>
    <r>
      <rPr>
        <sz val="9"/>
        <rFont val="Times New Roman"/>
        <family val="1"/>
      </rPr>
      <t xml:space="preserve">GL 1 10/11/
</t>
    </r>
    <r>
      <rPr>
        <sz val="9"/>
        <rFont val="Times New Roman"/>
        <family val="1"/>
      </rPr>
      <t>12.03.2021</t>
    </r>
  </si>
  <si>
    <r>
      <rPr>
        <sz val="9"/>
        <rFont val="Times New Roman"/>
        <family val="1"/>
      </rPr>
      <t xml:space="preserve">GL 1 10/12/
</t>
    </r>
    <r>
      <rPr>
        <sz val="9"/>
        <rFont val="Times New Roman"/>
        <family val="1"/>
      </rPr>
      <t>15.03.2021</t>
    </r>
  </si>
  <si>
    <r>
      <rPr>
        <sz val="9"/>
        <rFont val="Times New Roman"/>
        <family val="1"/>
      </rPr>
      <t xml:space="preserve">Hârtie pentru fotocopiatoare și xerografică,
</t>
    </r>
    <r>
      <rPr>
        <sz val="9"/>
        <rFont val="Times New Roman"/>
        <family val="1"/>
      </rPr>
      <t>format A4</t>
    </r>
  </si>
  <si>
    <r>
      <rPr>
        <sz val="9"/>
        <rFont val="Times New Roman"/>
        <family val="1"/>
      </rPr>
      <t xml:space="preserve">GL 1 10/13/
</t>
    </r>
    <r>
      <rPr>
        <sz val="9"/>
        <rFont val="Times New Roman"/>
        <family val="1"/>
      </rPr>
      <t>17.03.2021</t>
    </r>
  </si>
  <si>
    <r>
      <rPr>
        <sz val="9"/>
        <rFont val="Times New Roman"/>
        <family val="1"/>
      </rPr>
      <t xml:space="preserve">Imprimate la comandă, specifice CFR şi
</t>
    </r>
    <r>
      <rPr>
        <sz val="9"/>
        <rFont val="Times New Roman"/>
        <family val="1"/>
      </rPr>
      <t>imprimate comune pe economie</t>
    </r>
  </si>
  <si>
    <r>
      <rPr>
        <sz val="9"/>
        <rFont val="Times New Roman"/>
        <family val="1"/>
      </rPr>
      <t xml:space="preserve">GL 1 10/14/
</t>
    </r>
    <r>
      <rPr>
        <sz val="9"/>
        <rFont val="Times New Roman"/>
        <family val="1"/>
      </rPr>
      <t>19.03.2021</t>
    </r>
  </si>
  <si>
    <r>
      <rPr>
        <sz val="9"/>
        <rFont val="Times New Roman"/>
        <family val="1"/>
      </rPr>
      <t>TRANSLIMA S.R.L. Galati</t>
    </r>
  </si>
  <si>
    <r>
      <rPr>
        <sz val="9"/>
        <rFont val="Times New Roman"/>
        <family val="1"/>
      </rPr>
      <t xml:space="preserve">GL 1 10/15/
</t>
    </r>
    <r>
      <rPr>
        <sz val="9"/>
        <rFont val="Times New Roman"/>
        <family val="1"/>
      </rPr>
      <t>02.04.2021</t>
    </r>
  </si>
  <si>
    <r>
      <rPr>
        <sz val="9"/>
        <rFont val="Times New Roman"/>
        <family val="1"/>
      </rPr>
      <t>Săpun de toaletă (100 g) solid</t>
    </r>
  </si>
  <si>
    <r>
      <rPr>
        <sz val="9"/>
        <rFont val="Times New Roman"/>
        <family val="1"/>
      </rPr>
      <t>PRODIVEX S.R.L. Sibiu</t>
    </r>
  </si>
  <si>
    <r>
      <rPr>
        <sz val="9"/>
        <rFont val="Times New Roman"/>
        <family val="1"/>
      </rPr>
      <t xml:space="preserve">GL 1 10/16/
</t>
    </r>
    <r>
      <rPr>
        <sz val="9"/>
        <rFont val="Times New Roman"/>
        <family val="1"/>
      </rPr>
      <t>06.04.2021</t>
    </r>
  </si>
  <si>
    <r>
      <rPr>
        <sz val="9"/>
        <rFont val="Times New Roman"/>
        <family val="1"/>
      </rPr>
      <t xml:space="preserve">GL 1 10/23/
</t>
    </r>
    <r>
      <rPr>
        <sz val="9"/>
        <rFont val="Times New Roman"/>
        <family val="1"/>
      </rPr>
      <t>16.04.2021</t>
    </r>
  </si>
  <si>
    <r>
      <rPr>
        <sz val="9"/>
        <rFont val="Times New Roman"/>
        <family val="1"/>
      </rPr>
      <t>Bocanci de protecţie, din piele</t>
    </r>
  </si>
  <si>
    <r>
      <rPr>
        <sz val="9"/>
        <rFont val="Times New Roman"/>
        <family val="1"/>
      </rPr>
      <t xml:space="preserve">GL 1 10/25/
</t>
    </r>
    <r>
      <rPr>
        <sz val="9"/>
        <rFont val="Times New Roman"/>
        <family val="1"/>
      </rPr>
      <t>12.05.2021</t>
    </r>
  </si>
  <si>
    <r>
      <rPr>
        <sz val="9"/>
        <rFont val="Times New Roman"/>
        <family val="1"/>
      </rPr>
      <t xml:space="preserve">Servicii verificare metrologica echipamente de măsură pentru debitul de combustibil
</t>
    </r>
    <r>
      <rPr>
        <sz val="9"/>
        <rFont val="Times New Roman"/>
        <family val="1"/>
      </rPr>
      <t>(motorină)</t>
    </r>
  </si>
  <si>
    <r>
      <rPr>
        <sz val="9"/>
        <rFont val="Times New Roman"/>
        <family val="1"/>
      </rPr>
      <t xml:space="preserve">REGIO METRO CERT S.R.L.
</t>
    </r>
    <r>
      <rPr>
        <sz val="9"/>
        <rFont val="Times New Roman"/>
        <family val="1"/>
      </rPr>
      <t>Pielesti, jud. Dolj</t>
    </r>
  </si>
  <si>
    <r>
      <rPr>
        <sz val="9"/>
        <rFont val="Times New Roman"/>
        <family val="1"/>
      </rPr>
      <t xml:space="preserve">GL 1 10/26/
</t>
    </r>
    <r>
      <rPr>
        <sz val="9"/>
        <rFont val="Times New Roman"/>
        <family val="1"/>
      </rPr>
      <t>12.05.2021</t>
    </r>
  </si>
  <si>
    <r>
      <rPr>
        <sz val="9"/>
        <rFont val="Times New Roman"/>
        <family val="1"/>
      </rPr>
      <t xml:space="preserve">Servicii verificare metrologica echipamente de
</t>
    </r>
    <r>
      <rPr>
        <sz val="9"/>
        <rFont val="Times New Roman"/>
        <family val="1"/>
      </rPr>
      <t>măsură pentru mase</t>
    </r>
  </si>
  <si>
    <r>
      <rPr>
        <sz val="9"/>
        <rFont val="Times New Roman"/>
        <family val="1"/>
      </rPr>
      <t xml:space="preserve">METROREAL S.R.L. Pielesti, jud.
</t>
    </r>
    <r>
      <rPr>
        <sz val="9"/>
        <rFont val="Times New Roman"/>
        <family val="1"/>
      </rPr>
      <t>Dolj</t>
    </r>
  </si>
  <si>
    <r>
      <rPr>
        <sz val="9"/>
        <rFont val="Times New Roman"/>
        <family val="1"/>
      </rPr>
      <t xml:space="preserve">GL 1 10/27/
</t>
    </r>
    <r>
      <rPr>
        <sz val="9"/>
        <rFont val="Times New Roman"/>
        <family val="1"/>
      </rPr>
      <t>17.05.2021</t>
    </r>
  </si>
  <si>
    <r>
      <rPr>
        <sz val="9"/>
        <rFont val="Times New Roman"/>
        <family val="1"/>
      </rPr>
      <t xml:space="preserve">GL 1 10/28/
</t>
    </r>
    <r>
      <rPr>
        <sz val="9"/>
        <rFont val="Times New Roman"/>
        <family val="1"/>
      </rPr>
      <t>247.05.2021</t>
    </r>
  </si>
  <si>
    <r>
      <rPr>
        <sz val="9"/>
        <rFont val="Times New Roman"/>
        <family val="1"/>
      </rPr>
      <t>Produse de birotica si papetarie</t>
    </r>
  </si>
  <si>
    <r>
      <rPr>
        <sz val="9"/>
        <rFont val="Times New Roman"/>
        <family val="1"/>
      </rPr>
      <t xml:space="preserve">GL 1 10/31/
</t>
    </r>
    <r>
      <rPr>
        <sz val="9"/>
        <rFont val="Times New Roman"/>
        <family val="1"/>
      </rPr>
      <t>09.06.2021</t>
    </r>
  </si>
  <si>
    <r>
      <rPr>
        <sz val="9"/>
        <rFont val="Times New Roman"/>
        <family val="1"/>
      </rPr>
      <t xml:space="preserve">Servicii de curățenie a camerelor de odihnă din
</t>
    </r>
    <r>
      <rPr>
        <sz val="9"/>
        <rFont val="Times New Roman"/>
        <family val="1"/>
      </rPr>
      <t>Staţia şi Revizia de Vagoane Buzău</t>
    </r>
  </si>
  <si>
    <r>
      <rPr>
        <sz val="9"/>
        <rFont val="Times New Roman"/>
        <family val="1"/>
      </rPr>
      <t xml:space="preserve">GL 1 10/32/
</t>
    </r>
    <r>
      <rPr>
        <sz val="9"/>
        <rFont val="Times New Roman"/>
        <family val="1"/>
      </rPr>
      <t>09.06.2021</t>
    </r>
  </si>
  <si>
    <r>
      <rPr>
        <sz val="9"/>
        <rFont val="Times New Roman"/>
        <family val="1"/>
      </rPr>
      <t>Verificare instalații de legare la pământ și echipament electroizolant de protecție</t>
    </r>
  </si>
  <si>
    <r>
      <rPr>
        <sz val="9"/>
        <rFont val="Times New Roman"/>
        <family val="1"/>
      </rPr>
      <t xml:space="preserve">UTI FACILITY MANAGEMENT
</t>
    </r>
    <r>
      <rPr>
        <sz val="9"/>
        <rFont val="Times New Roman"/>
        <family val="1"/>
      </rPr>
      <t>S.A. Otopeni, jud. Ilfov</t>
    </r>
  </si>
  <si>
    <r>
      <rPr>
        <sz val="9"/>
        <rFont val="Times New Roman"/>
        <family val="1"/>
      </rPr>
      <t xml:space="preserve">GL 1 10/36/
</t>
    </r>
    <r>
      <rPr>
        <sz val="9"/>
        <rFont val="Times New Roman"/>
        <family val="1"/>
      </rPr>
      <t>06.07.2021</t>
    </r>
  </si>
  <si>
    <r>
      <rPr>
        <sz val="9"/>
        <rFont val="Times New Roman"/>
        <family val="1"/>
      </rPr>
      <t xml:space="preserve">ARMOS SERVICES S.R.L. Tg.-
</t>
    </r>
    <r>
      <rPr>
        <sz val="9"/>
        <rFont val="Times New Roman"/>
        <family val="1"/>
      </rPr>
      <t>Mureș</t>
    </r>
  </si>
  <si>
    <r>
      <rPr>
        <sz val="9"/>
        <rFont val="Times New Roman"/>
        <family val="1"/>
      </rPr>
      <t xml:space="preserve">GL 1 10/40/
</t>
    </r>
    <r>
      <rPr>
        <sz val="9"/>
        <rFont val="Times New Roman"/>
        <family val="1"/>
      </rPr>
      <t>05.08.2021</t>
    </r>
  </si>
  <si>
    <r>
      <rPr>
        <sz val="9"/>
        <rFont val="Times New Roman"/>
        <family val="1"/>
      </rPr>
      <t>GL1 10/ 41 / 02.09.2021</t>
    </r>
  </si>
  <si>
    <r>
      <rPr>
        <sz val="9"/>
        <rFont val="Times New Roman"/>
        <family val="1"/>
      </rPr>
      <t>Servicii de curăţenie spaţii şi spălare lenjerie apartinând dormitorului din Staţia Comăneşti</t>
    </r>
  </si>
  <si>
    <r>
      <rPr>
        <sz val="9"/>
        <rFont val="Times New Roman"/>
        <family val="1"/>
      </rPr>
      <t>ISIS COMPREST S.R.L Barlad</t>
    </r>
  </si>
  <si>
    <r>
      <rPr>
        <sz val="9"/>
        <rFont val="Times New Roman"/>
        <family val="1"/>
      </rPr>
      <t xml:space="preserve">GL1 10/ 42 /
</t>
    </r>
    <r>
      <rPr>
        <sz val="9"/>
        <rFont val="Times New Roman"/>
        <family val="1"/>
      </rPr>
      <t>06.09.2021</t>
    </r>
  </si>
  <si>
    <r>
      <rPr>
        <sz val="9"/>
        <rFont val="Times New Roman"/>
        <family val="1"/>
      </rPr>
      <t>Servicii de curăţenie dormitor Depoul Galaţi</t>
    </r>
  </si>
  <si>
    <r>
      <rPr>
        <sz val="9"/>
        <rFont val="Times New Roman"/>
        <family val="1"/>
      </rPr>
      <t xml:space="preserve">GL1 10/ 43 /
</t>
    </r>
    <r>
      <rPr>
        <sz val="9"/>
        <rFont val="Times New Roman"/>
        <family val="1"/>
      </rPr>
      <t>06.09.2021</t>
    </r>
  </si>
  <si>
    <r>
      <rPr>
        <sz val="9"/>
        <rFont val="Times New Roman"/>
        <family val="1"/>
      </rPr>
      <t>Servicii de curăţenie dormitor Depoul Tecuci</t>
    </r>
  </si>
  <si>
    <r>
      <rPr>
        <sz val="9"/>
        <rFont val="Times New Roman"/>
        <family val="1"/>
      </rPr>
      <t xml:space="preserve">GL1 10/ 44 /
</t>
    </r>
    <r>
      <rPr>
        <sz val="9"/>
        <rFont val="Times New Roman"/>
        <family val="1"/>
      </rPr>
      <t>06.09.2021</t>
    </r>
  </si>
  <si>
    <r>
      <rPr>
        <sz val="9"/>
        <rFont val="Times New Roman"/>
        <family val="1"/>
      </rPr>
      <t>GL1 10/ 48 / 17.09.2021</t>
    </r>
  </si>
  <si>
    <r>
      <rPr>
        <sz val="9"/>
        <rFont val="Times New Roman"/>
        <family val="1"/>
      </rPr>
      <t xml:space="preserve">IPROEX ENERGY
</t>
    </r>
    <r>
      <rPr>
        <sz val="9"/>
        <rFont val="Times New Roman"/>
        <family val="1"/>
      </rPr>
      <t>MANAGEMENT S.R.L. București</t>
    </r>
  </si>
  <si>
    <r>
      <rPr>
        <sz val="9"/>
        <rFont val="Times New Roman"/>
        <family val="1"/>
      </rPr>
      <t>GL1 10/ 49 / 17.09.2021</t>
    </r>
  </si>
  <si>
    <r>
      <rPr>
        <sz val="9"/>
        <rFont val="Times New Roman"/>
        <family val="1"/>
      </rPr>
      <t>GL1 10/ 50 / 23.09.2021</t>
    </r>
  </si>
  <si>
    <r>
      <rPr>
        <sz val="9"/>
        <rFont val="Times New Roman"/>
        <family val="1"/>
      </rPr>
      <t>40 zile</t>
    </r>
  </si>
  <si>
    <r>
      <rPr>
        <sz val="9"/>
        <rFont val="Times New Roman"/>
        <family val="1"/>
      </rPr>
      <t xml:space="preserve">IRECSON EVALUĂRI
</t>
    </r>
    <r>
      <rPr>
        <sz val="9"/>
        <rFont val="Times New Roman"/>
        <family val="1"/>
      </rPr>
      <t>S.R.L.Bucureşti</t>
    </r>
  </si>
  <si>
    <r>
      <rPr>
        <sz val="9"/>
        <rFont val="Times New Roman"/>
        <family val="1"/>
      </rPr>
      <t>GL1 10/ 52 / 21.10.2021</t>
    </r>
  </si>
  <si>
    <r>
      <rPr>
        <sz val="9"/>
        <rFont val="Times New Roman"/>
        <family val="1"/>
      </rPr>
      <t>Servicii de verificări tehnice în utilizare pentru investigații/examinări cu caracter tehnic</t>
    </r>
  </si>
  <si>
    <r>
      <rPr>
        <sz val="9"/>
        <rFont val="Times New Roman"/>
        <family val="1"/>
      </rPr>
      <t>CNCIR S.A. - Compania Nationala pentru Controlul Cazanelor, Instalatiilor de Ridicat si Recipientelor sub presiune</t>
    </r>
  </si>
  <si>
    <r>
      <rPr>
        <sz val="9"/>
        <rFont val="Times New Roman"/>
        <family val="1"/>
      </rPr>
      <t xml:space="preserve">GL1 10/ 53 /
</t>
    </r>
    <r>
      <rPr>
        <sz val="9"/>
        <rFont val="Times New Roman"/>
        <family val="1"/>
      </rPr>
      <t>26.10.2021</t>
    </r>
  </si>
  <si>
    <r>
      <rPr>
        <sz val="9"/>
        <rFont val="Times New Roman"/>
        <family val="1"/>
      </rPr>
      <t xml:space="preserve">Costum termoizolant (vătuit) și pantalon
</t>
    </r>
    <r>
      <rPr>
        <sz val="9"/>
        <rFont val="Times New Roman"/>
        <family val="1"/>
      </rPr>
      <t>termoizolant (vătuit)</t>
    </r>
  </si>
  <si>
    <r>
      <rPr>
        <sz val="9"/>
        <rFont val="Times New Roman"/>
        <family val="1"/>
      </rPr>
      <t>ARTEGO S.A. Târgu-Jiu</t>
    </r>
  </si>
  <si>
    <r>
      <rPr>
        <sz val="9"/>
        <rFont val="Times New Roman"/>
        <family val="1"/>
      </rPr>
      <t>GL1 10/ 55 / 19.11.2021</t>
    </r>
  </si>
  <si>
    <r>
      <rPr>
        <sz val="9"/>
        <rFont val="Times New Roman"/>
        <family val="1"/>
      </rPr>
      <t xml:space="preserve">Asocierea:
</t>
    </r>
    <r>
      <rPr>
        <sz val="9"/>
        <rFont val="Times New Roman"/>
        <family val="1"/>
      </rPr>
      <t xml:space="preserve">BANCA COMERCIALĂ ROMÂNĂ (Lider),                         CIT ONE
</t>
    </r>
    <r>
      <rPr>
        <sz val="9"/>
        <rFont val="Times New Roman"/>
        <family val="1"/>
      </rPr>
      <t>S.A. Bucureşti (Asociat)</t>
    </r>
  </si>
  <si>
    <r>
      <rPr>
        <sz val="9"/>
        <rFont val="Times New Roman"/>
        <family val="1"/>
      </rPr>
      <t xml:space="preserve">GL1 10/ 56 /
</t>
    </r>
    <r>
      <rPr>
        <sz val="9"/>
        <rFont val="Times New Roman"/>
        <family val="1"/>
      </rPr>
      <t>23.11.2021</t>
    </r>
  </si>
  <si>
    <r>
      <rPr>
        <sz val="9"/>
        <rFont val="Times New Roman"/>
        <family val="1"/>
      </rPr>
      <t xml:space="preserve">Reparaţii canal cu buzunare linia L2c Revizia
</t>
    </r>
    <r>
      <rPr>
        <sz val="9"/>
        <rFont val="Times New Roman"/>
        <family val="1"/>
      </rPr>
      <t>Vagoane Galaţi</t>
    </r>
  </si>
  <si>
    <r>
      <rPr>
        <sz val="9"/>
        <rFont val="Times New Roman"/>
        <family val="1"/>
      </rPr>
      <t>15 luni</t>
    </r>
  </si>
  <si>
    <r>
      <rPr>
        <sz val="9"/>
        <rFont val="Times New Roman"/>
        <family val="1"/>
      </rPr>
      <t xml:space="preserve">CONSTRUCTII COMPLEXE S.A.
</t>
    </r>
    <r>
      <rPr>
        <sz val="9"/>
        <rFont val="Times New Roman"/>
        <family val="1"/>
      </rPr>
      <t>BUZĂU</t>
    </r>
  </si>
  <si>
    <r>
      <rPr>
        <sz val="9"/>
        <rFont val="Times New Roman"/>
        <family val="1"/>
      </rPr>
      <t>GL1 10/ 57 / 23.11.2021</t>
    </r>
  </si>
  <si>
    <r>
      <rPr>
        <sz val="9"/>
        <rFont val="Times New Roman"/>
        <family val="1"/>
      </rPr>
      <t>Servicii de întreţinere, verificare şi reparare curentă a liniilor CF şi aparatelor de cale din subunitățile T/V de pe raza S.R.T.F.C. Galați</t>
    </r>
  </si>
  <si>
    <r>
      <rPr>
        <sz val="9"/>
        <rFont val="Times New Roman"/>
        <family val="1"/>
      </rPr>
      <t xml:space="preserve">Negociere fără
</t>
    </r>
    <r>
      <rPr>
        <sz val="9"/>
        <rFont val="Times New Roman"/>
        <family val="1"/>
      </rPr>
      <t>invitaţie prealabilă la o procedură concurenţială de ofertare</t>
    </r>
  </si>
  <si>
    <r>
      <rPr>
        <sz val="9"/>
        <rFont val="Times New Roman"/>
        <family val="1"/>
      </rPr>
      <t xml:space="preserve">BISERVCONSTRUCTFAB S.R.L.
</t>
    </r>
    <r>
      <rPr>
        <sz val="9"/>
        <rFont val="Times New Roman"/>
        <family val="1"/>
      </rPr>
      <t>Prahova</t>
    </r>
  </si>
  <si>
    <r>
      <rPr>
        <sz val="9"/>
        <rFont val="Times New Roman"/>
        <family val="1"/>
      </rPr>
      <t>GL1 10/ 63 / 09.12.2021</t>
    </r>
  </si>
  <si>
    <r>
      <rPr>
        <sz val="9"/>
        <rFont val="Times New Roman"/>
        <family val="1"/>
      </rPr>
      <t>INTERBABIS S.R.L. Brasov</t>
    </r>
  </si>
  <si>
    <r>
      <rPr>
        <sz val="9"/>
        <rFont val="Times New Roman"/>
        <family val="1"/>
      </rPr>
      <t>GL1 10/ 64 / 13.12.2021</t>
    </r>
  </si>
  <si>
    <r>
      <rPr>
        <sz val="9"/>
        <rFont val="Times New Roman"/>
        <family val="1"/>
      </rPr>
      <t>Hală reparaţii material rulant Revizia Vagoane Galaţi</t>
    </r>
  </si>
  <si>
    <r>
      <rPr>
        <sz val="9"/>
        <rFont val="Times New Roman"/>
        <family val="1"/>
      </rPr>
      <t>24 luni</t>
    </r>
  </si>
  <si>
    <r>
      <rPr>
        <sz val="9"/>
        <rFont val="Times New Roman"/>
        <family val="1"/>
      </rPr>
      <t xml:space="preserve">Asocierea: CBC HALE S.R.L. Botoşani (Lider), RA&amp;CO S.R.L.
</t>
    </r>
    <r>
      <rPr>
        <sz val="9"/>
        <rFont val="Times New Roman"/>
        <family val="1"/>
      </rPr>
      <t>Craiova (Asociat)</t>
    </r>
  </si>
  <si>
    <r>
      <rPr>
        <sz val="9"/>
        <rFont val="Times New Roman"/>
        <family val="1"/>
      </rPr>
      <t>GL1 10/ 68 / 13.12.2021</t>
    </r>
  </si>
  <si>
    <r>
      <rPr>
        <sz val="9"/>
        <rFont val="Times New Roman"/>
        <family val="1"/>
      </rPr>
      <t xml:space="preserve">GL1 10/ 1 /
</t>
    </r>
    <r>
      <rPr>
        <sz val="9"/>
        <rFont val="Times New Roman"/>
        <family val="1"/>
      </rPr>
      <t>10.01.2022</t>
    </r>
  </si>
  <si>
    <r>
      <rPr>
        <sz val="9"/>
        <rFont val="Times New Roman"/>
        <family val="1"/>
      </rPr>
      <t xml:space="preserve">GL1 10/ 3 /
</t>
    </r>
    <r>
      <rPr>
        <sz val="9"/>
        <rFont val="Times New Roman"/>
        <family val="1"/>
      </rPr>
      <t>19.01.2022</t>
    </r>
  </si>
  <si>
    <r>
      <rPr>
        <sz val="9"/>
        <rFont val="Times New Roman"/>
        <family val="1"/>
      </rPr>
      <t>Plăci metalice suport pentru contrașină tip 49</t>
    </r>
  </si>
  <si>
    <r>
      <rPr>
        <sz val="9"/>
        <rFont val="Times New Roman"/>
        <family val="1"/>
      </rPr>
      <t xml:space="preserve">VOESTALPINE RAILWAY
</t>
    </r>
    <r>
      <rPr>
        <sz val="9"/>
        <rFont val="Times New Roman"/>
        <family val="1"/>
      </rPr>
      <t>SYSTEM ROMÂNIA S.A.</t>
    </r>
  </si>
  <si>
    <r>
      <rPr>
        <sz val="9"/>
        <rFont val="Times New Roman"/>
        <family val="1"/>
      </rPr>
      <t>GL1 10/ 4 / 21.01.2022</t>
    </r>
  </si>
  <si>
    <r>
      <rPr>
        <sz val="9"/>
        <rFont val="Times New Roman"/>
        <family val="1"/>
      </rPr>
      <t xml:space="preserve">Echipament individual de protecție pentru iarnă: scurte impermeabile termoizolante, cu
</t>
    </r>
    <r>
      <rPr>
        <sz val="9"/>
        <rFont val="Times New Roman"/>
        <family val="1"/>
      </rPr>
      <t>elemente reflectorizante”</t>
    </r>
  </si>
  <si>
    <r>
      <rPr>
        <sz val="9"/>
        <rFont val="Times New Roman"/>
        <family val="1"/>
      </rPr>
      <t>VIKMAR SERV S.R.L. Bacau</t>
    </r>
  </si>
  <si>
    <r>
      <rPr>
        <sz val="9"/>
        <rFont val="Times New Roman"/>
        <family val="1"/>
      </rPr>
      <t>GL1 10/ 5 / 21.01.2022</t>
    </r>
  </si>
  <si>
    <r>
      <rPr>
        <sz val="9"/>
        <rFont val="Times New Roman"/>
        <family val="1"/>
      </rPr>
      <t>Verificare, reîncărcare, reparare şi scoatere din uz a stingătoarelor de incendiu portabile şi mobile și respectiv verificare, reparare hidranți de incendiu deţinuți de subunităţile S.R.T.F.C. Galaţi – SNTFC „CFR CĂLĂTORI” SA”</t>
    </r>
  </si>
  <si>
    <r>
      <rPr>
        <sz val="9"/>
        <rFont val="Times New Roman"/>
        <family val="1"/>
      </rPr>
      <t xml:space="preserve">GL1 10/ 6 /
</t>
    </r>
    <r>
      <rPr>
        <sz val="9"/>
        <rFont val="Times New Roman"/>
        <family val="1"/>
      </rPr>
      <t>10.02.2022</t>
    </r>
  </si>
  <si>
    <r>
      <rPr>
        <sz val="9"/>
        <rFont val="Times New Roman"/>
        <family val="1"/>
      </rPr>
      <t xml:space="preserve">ARCA MONDO CHIM S.R.L.
</t>
    </r>
    <r>
      <rPr>
        <sz val="9"/>
        <rFont val="Times New Roman"/>
        <family val="1"/>
      </rPr>
      <t>București</t>
    </r>
  </si>
  <si>
    <r>
      <rPr>
        <sz val="9"/>
        <rFont val="Times New Roman"/>
        <family val="1"/>
      </rPr>
      <t xml:space="preserve">GL1 10/ 7 /
</t>
    </r>
    <r>
      <rPr>
        <sz val="9"/>
        <rFont val="Times New Roman"/>
        <family val="1"/>
      </rPr>
      <t>02.03.2022</t>
    </r>
  </si>
  <si>
    <r>
      <rPr>
        <sz val="9"/>
        <rFont val="Times New Roman"/>
        <family val="1"/>
      </rPr>
      <t>TIPOHAV S.R.L. Galaţi</t>
    </r>
  </si>
  <si>
    <r>
      <rPr>
        <sz val="9"/>
        <rFont val="Times New Roman"/>
        <family val="1"/>
      </rPr>
      <t>GL1 10/ 8 / 07.03.2022</t>
    </r>
  </si>
  <si>
    <r>
      <rPr>
        <sz val="9"/>
        <rFont val="Times New Roman"/>
        <family val="1"/>
      </rPr>
      <t>Mască facială de uz medical, nesterilă, tip II, de unică folosință</t>
    </r>
  </si>
  <si>
    <r>
      <rPr>
        <sz val="9"/>
        <rFont val="Times New Roman"/>
        <family val="1"/>
      </rPr>
      <t>D&amp;G GROUP S.R.L. Călăraşi</t>
    </r>
  </si>
  <si>
    <r>
      <rPr>
        <sz val="9"/>
        <rFont val="Times New Roman"/>
        <family val="1"/>
      </rPr>
      <t xml:space="preserve">GL1 10/ 9 /
</t>
    </r>
    <r>
      <rPr>
        <sz val="9"/>
        <rFont val="Times New Roman"/>
        <family val="1"/>
      </rPr>
      <t>09.03.2022</t>
    </r>
  </si>
  <si>
    <r>
      <rPr>
        <sz val="9"/>
        <rFont val="Times New Roman"/>
        <family val="1"/>
      </rPr>
      <t xml:space="preserve">GL1 10/ 10 /
</t>
    </r>
    <r>
      <rPr>
        <sz val="9"/>
        <rFont val="Times New Roman"/>
        <family val="1"/>
      </rPr>
      <t>14.03.2022</t>
    </r>
  </si>
  <si>
    <r>
      <rPr>
        <sz val="9"/>
        <rFont val="Times New Roman"/>
        <family val="1"/>
      </rPr>
      <t>ARTEGO S.A. Tg.Jiu</t>
    </r>
  </si>
  <si>
    <r>
      <rPr>
        <sz val="9"/>
        <rFont val="Times New Roman"/>
        <family val="1"/>
      </rPr>
      <t xml:space="preserve">GL1 10/ 12 /
</t>
    </r>
    <r>
      <rPr>
        <sz val="9"/>
        <rFont val="Times New Roman"/>
        <family val="1"/>
      </rPr>
      <t>24.03.2022</t>
    </r>
  </si>
  <si>
    <r>
      <rPr>
        <sz val="9"/>
        <rFont val="Times New Roman"/>
        <family val="1"/>
      </rPr>
      <t>BIOSOL PSI S.R.L. Ploiești</t>
    </r>
  </si>
  <si>
    <r>
      <rPr>
        <sz val="9"/>
        <rFont val="Times New Roman"/>
        <family val="1"/>
      </rPr>
      <t xml:space="preserve">GL1 10/ 13 /
</t>
    </r>
    <r>
      <rPr>
        <sz val="9"/>
        <rFont val="Times New Roman"/>
        <family val="1"/>
      </rPr>
      <t>29.03.2022</t>
    </r>
  </si>
  <si>
    <r>
      <rPr>
        <sz val="9"/>
        <rFont val="Times New Roman"/>
        <family val="1"/>
      </rPr>
      <t>Apă minerală carbogazoasă (pet 2 litri)</t>
    </r>
  </si>
  <si>
    <r>
      <rPr>
        <sz val="9"/>
        <rFont val="Times New Roman"/>
        <family val="1"/>
      </rPr>
      <t xml:space="preserve">RAMA CLAU S.R.L. Miercurea
</t>
    </r>
    <r>
      <rPr>
        <sz val="9"/>
        <rFont val="Times New Roman"/>
        <family val="1"/>
      </rPr>
      <t>Ciuc</t>
    </r>
  </si>
  <si>
    <r>
      <rPr>
        <sz val="9"/>
        <rFont val="Times New Roman"/>
        <family val="1"/>
      </rPr>
      <t>GL1 10/ 14 / 04.04.2022</t>
    </r>
  </si>
  <si>
    <r>
      <rPr>
        <sz val="9"/>
        <rFont val="Times New Roman"/>
        <family val="1"/>
      </rPr>
      <t>Articole de cazarmament: set lenjerie de pat o persoană, feţe de pernă 50x70 cm, perne 50x70 cm, pilotă matlasată 140x200 cm</t>
    </r>
  </si>
  <si>
    <r>
      <rPr>
        <sz val="9"/>
        <rFont val="Times New Roman"/>
        <family val="1"/>
      </rPr>
      <t xml:space="preserve">ANDA CONFECTION CAMI
</t>
    </r>
    <r>
      <rPr>
        <sz val="9"/>
        <rFont val="Times New Roman"/>
        <family val="1"/>
      </rPr>
      <t>S.R.L. Pucioasa</t>
    </r>
  </si>
  <si>
    <r>
      <rPr>
        <sz val="9"/>
        <rFont val="Times New Roman"/>
        <family val="1"/>
      </rPr>
      <t xml:space="preserve">GL1 10/ 15 /
</t>
    </r>
    <r>
      <rPr>
        <sz val="9"/>
        <rFont val="Times New Roman"/>
        <family val="1"/>
      </rPr>
      <t>04.04.2022</t>
    </r>
  </si>
  <si>
    <r>
      <rPr>
        <sz val="9"/>
        <rFont val="Times New Roman"/>
        <family val="1"/>
      </rPr>
      <t>Cartuşe de toner</t>
    </r>
  </si>
  <si>
    <r>
      <rPr>
        <sz val="9"/>
        <rFont val="Times New Roman"/>
        <family val="1"/>
      </rPr>
      <t xml:space="preserve">MEDA CONSULT S.R.L.
</t>
    </r>
    <r>
      <rPr>
        <sz val="9"/>
        <rFont val="Times New Roman"/>
        <family val="1"/>
      </rPr>
      <t>Târgovişte</t>
    </r>
  </si>
  <si>
    <r>
      <rPr>
        <sz val="9"/>
        <rFont val="Times New Roman"/>
        <family val="1"/>
      </rPr>
      <t xml:space="preserve">GL1 10/ 17 /
</t>
    </r>
    <r>
      <rPr>
        <sz val="9"/>
        <rFont val="Times New Roman"/>
        <family val="1"/>
      </rPr>
      <t>13.04.2022</t>
    </r>
  </si>
  <si>
    <r>
      <rPr>
        <sz val="9"/>
        <rFont val="Times New Roman"/>
        <family val="1"/>
      </rPr>
      <t xml:space="preserve">Hârtie pentru fotocopiatoare și xerografică,
</t>
    </r>
    <r>
      <rPr>
        <sz val="9"/>
        <rFont val="Times New Roman"/>
        <family val="1"/>
      </rPr>
      <t>format A4 şi A3</t>
    </r>
  </si>
  <si>
    <r>
      <rPr>
        <sz val="9"/>
        <rFont val="Times New Roman"/>
        <family val="1"/>
      </rPr>
      <t>DNS BIROTICA S.R.L. Bucureşti</t>
    </r>
  </si>
  <si>
    <r>
      <rPr>
        <sz val="9"/>
        <rFont val="Times New Roman"/>
        <family val="1"/>
      </rPr>
      <t>GL1 10/ 22 / 23.05.2022</t>
    </r>
  </si>
  <si>
    <r>
      <rPr>
        <sz val="9"/>
        <rFont val="Times New Roman"/>
        <family val="1"/>
      </rPr>
      <t>Evaluare și Expertiză Judiciară Olaru și Asociații SRL București</t>
    </r>
  </si>
  <si>
    <r>
      <rPr>
        <sz val="9"/>
        <rFont val="Times New Roman"/>
        <family val="1"/>
      </rPr>
      <t xml:space="preserve">GL1 10/ 23 /
</t>
    </r>
    <r>
      <rPr>
        <sz val="9"/>
        <rFont val="Times New Roman"/>
        <family val="1"/>
      </rPr>
      <t>25.05.2022</t>
    </r>
  </si>
  <si>
    <r>
      <rPr>
        <sz val="9"/>
        <rFont val="Times New Roman"/>
        <family val="1"/>
      </rPr>
      <t>270 zile</t>
    </r>
  </si>
  <si>
    <r>
      <rPr>
        <sz val="9"/>
        <rFont val="Times New Roman"/>
        <family val="1"/>
      </rPr>
      <t xml:space="preserve">GL1 10/ 26 /
</t>
    </r>
    <r>
      <rPr>
        <sz val="9"/>
        <rFont val="Times New Roman"/>
        <family val="1"/>
      </rPr>
      <t>06.06.2022</t>
    </r>
  </si>
  <si>
    <r>
      <rPr>
        <sz val="9"/>
        <rFont val="Times New Roman"/>
        <family val="1"/>
      </rPr>
      <t>licitatie deschisa</t>
    </r>
  </si>
  <si>
    <r>
      <rPr>
        <sz val="9"/>
        <rFont val="Times New Roman"/>
        <family val="1"/>
      </rPr>
      <t xml:space="preserve">GL1 10/ 27 /
</t>
    </r>
    <r>
      <rPr>
        <sz val="9"/>
        <rFont val="Times New Roman"/>
        <family val="1"/>
      </rPr>
      <t>08.06.2022</t>
    </r>
  </si>
  <si>
    <r>
      <rPr>
        <sz val="9"/>
        <rFont val="Times New Roman"/>
        <family val="1"/>
      </rPr>
      <t xml:space="preserve">RIVER TRADE &amp; SERVICES
</t>
    </r>
    <r>
      <rPr>
        <sz val="9"/>
        <rFont val="Times New Roman"/>
        <family val="1"/>
      </rPr>
      <t>S.R.L. Cluj Napoca</t>
    </r>
  </si>
  <si>
    <r>
      <rPr>
        <sz val="9"/>
        <rFont val="Times New Roman"/>
        <family val="1"/>
      </rPr>
      <t xml:space="preserve">GL1 10/ 31 /
</t>
    </r>
    <r>
      <rPr>
        <sz val="9"/>
        <rFont val="Times New Roman"/>
        <family val="1"/>
      </rPr>
      <t>20.06.2022</t>
    </r>
  </si>
  <si>
    <r>
      <rPr>
        <sz val="9"/>
        <rFont val="Times New Roman"/>
        <family val="1"/>
      </rPr>
      <t>GL1 10/ 36 / 25.07.2022</t>
    </r>
  </si>
  <si>
    <r>
      <rPr>
        <sz val="9"/>
        <rFont val="Times New Roman"/>
        <family val="1"/>
      </rPr>
      <t xml:space="preserve">Elaborare proiect tehnic - Reparaţii reţea apă canal cămin mecanici locomotivă şi separarea instalaţiei de hidranţi -
</t>
    </r>
    <r>
      <rPr>
        <sz val="9"/>
        <rFont val="Times New Roman"/>
        <family val="1"/>
      </rPr>
      <t>PT+CS+DE+Centralizator financiar</t>
    </r>
  </si>
  <si>
    <r>
      <rPr>
        <sz val="9"/>
        <rFont val="Times New Roman"/>
        <family val="1"/>
      </rPr>
      <t>VEST INSTAL MS.R.L. Calarasi</t>
    </r>
  </si>
  <si>
    <r>
      <rPr>
        <sz val="9"/>
        <rFont val="Times New Roman"/>
        <family val="1"/>
      </rPr>
      <t xml:space="preserve">GL1 10/ 41 /
</t>
    </r>
    <r>
      <rPr>
        <sz val="9"/>
        <rFont val="Times New Roman"/>
        <family val="1"/>
      </rPr>
      <t>17.08.2022</t>
    </r>
  </si>
  <si>
    <r>
      <rPr>
        <sz val="9"/>
        <rFont val="Times New Roman"/>
        <family val="1"/>
      </rPr>
      <t xml:space="preserve">Material mărunt de cale – 4 loturi            Lotul
</t>
    </r>
    <r>
      <rPr>
        <sz val="9"/>
        <rFont val="Times New Roman"/>
        <family val="1"/>
      </rPr>
      <t>1: Tirfoane, buloane, bucșă și bolț</t>
    </r>
  </si>
  <si>
    <r>
      <rPr>
        <sz val="9"/>
        <rFont val="Times New Roman"/>
        <family val="1"/>
      </rPr>
      <t xml:space="preserve">VOESTALPINE RAILWAY
</t>
    </r>
    <r>
      <rPr>
        <sz val="9"/>
        <rFont val="Times New Roman"/>
        <family val="1"/>
      </rPr>
      <t>SYSTEM ROMÂNIA S.A</t>
    </r>
  </si>
  <si>
    <r>
      <rPr>
        <sz val="9"/>
        <rFont val="Times New Roman"/>
        <family val="1"/>
      </rPr>
      <t xml:space="preserve">GL1 10/ 42 /
</t>
    </r>
    <r>
      <rPr>
        <sz val="9"/>
        <rFont val="Times New Roman"/>
        <family val="1"/>
      </rPr>
      <t>17.08.2022</t>
    </r>
  </si>
  <si>
    <r>
      <rPr>
        <sz val="9"/>
        <rFont val="Times New Roman"/>
        <family val="1"/>
      </rPr>
      <t xml:space="preserve">Material mărunt de cale – 4 loturi            Lotul
</t>
    </r>
    <r>
      <rPr>
        <sz val="9"/>
        <rFont val="Times New Roman"/>
        <family val="1"/>
      </rPr>
      <t>3: Dibluri și plăcuțe polietilenă</t>
    </r>
  </si>
  <si>
    <r>
      <rPr>
        <sz val="9"/>
        <rFont val="Times New Roman"/>
        <family val="1"/>
      </rPr>
      <t>TAL TEDOM S.R.L. Medgidia</t>
    </r>
  </si>
  <si>
    <r>
      <rPr>
        <sz val="9"/>
        <rFont val="Times New Roman"/>
        <family val="1"/>
      </rPr>
      <t xml:space="preserve">GL1 10/ 45 /
</t>
    </r>
    <r>
      <rPr>
        <sz val="9"/>
        <rFont val="Times New Roman"/>
        <family val="1"/>
      </rPr>
      <t>05.09.2022</t>
    </r>
  </si>
  <si>
    <r>
      <rPr>
        <sz val="9"/>
        <rFont val="Times New Roman"/>
        <family val="1"/>
      </rPr>
      <t>Acumulatori</t>
    </r>
  </si>
  <si>
    <r>
      <rPr>
        <sz val="9"/>
        <rFont val="Times New Roman"/>
        <family val="1"/>
      </rPr>
      <t xml:space="preserve">CARANDA BATERII S.R.L.
</t>
    </r>
    <r>
      <rPr>
        <sz val="9"/>
        <rFont val="Times New Roman"/>
        <family val="1"/>
      </rPr>
      <t>București</t>
    </r>
  </si>
  <si>
    <r>
      <rPr>
        <sz val="9"/>
        <rFont val="Times New Roman"/>
        <family val="1"/>
      </rPr>
      <t xml:space="preserve">GL1 10/ 46 /
</t>
    </r>
    <r>
      <rPr>
        <sz val="9"/>
        <rFont val="Times New Roman"/>
        <family val="1"/>
      </rPr>
      <t>05.09.2022</t>
    </r>
  </si>
  <si>
    <r>
      <rPr>
        <sz val="9"/>
        <rFont val="Times New Roman"/>
        <family val="1"/>
      </rPr>
      <t xml:space="preserve">Verificare metrologică sau etalonare a
</t>
    </r>
    <r>
      <rPr>
        <sz val="9"/>
        <rFont val="Times New Roman"/>
        <family val="1"/>
      </rPr>
      <t>echipamentelor de măsurare</t>
    </r>
  </si>
  <si>
    <r>
      <rPr>
        <sz val="9"/>
        <rFont val="Times New Roman"/>
        <family val="1"/>
      </rPr>
      <t xml:space="preserve">GL1 10/ 47 /
</t>
    </r>
    <r>
      <rPr>
        <sz val="9"/>
        <rFont val="Times New Roman"/>
        <family val="1"/>
      </rPr>
      <t>06.09.2022</t>
    </r>
  </si>
  <si>
    <r>
      <rPr>
        <sz val="9"/>
        <rFont val="Times New Roman"/>
        <family val="1"/>
      </rPr>
      <t xml:space="preserve">GL1 10/ 48 /
</t>
    </r>
    <r>
      <rPr>
        <sz val="9"/>
        <rFont val="Times New Roman"/>
        <family val="1"/>
      </rPr>
      <t>06.09.2022</t>
    </r>
  </si>
  <si>
    <r>
      <rPr>
        <sz val="9"/>
        <rFont val="Times New Roman"/>
        <family val="1"/>
      </rPr>
      <t xml:space="preserve">GL1 10/ 49 /
</t>
    </r>
    <r>
      <rPr>
        <sz val="9"/>
        <rFont val="Times New Roman"/>
        <family val="1"/>
      </rPr>
      <t>06.09.2022</t>
    </r>
  </si>
  <si>
    <r>
      <rPr>
        <sz val="9"/>
        <rFont val="Times New Roman"/>
        <family val="1"/>
      </rPr>
      <t xml:space="preserve">GL1 10/ 50 /
</t>
    </r>
    <r>
      <rPr>
        <sz val="9"/>
        <rFont val="Times New Roman"/>
        <family val="1"/>
      </rPr>
      <t>06.09.2022</t>
    </r>
  </si>
  <si>
    <r>
      <rPr>
        <sz val="9"/>
        <rFont val="Times New Roman"/>
        <family val="1"/>
      </rPr>
      <t xml:space="preserve">Servicii de curăţenie dormitor Staţia
</t>
    </r>
    <r>
      <rPr>
        <sz val="9"/>
        <rFont val="Times New Roman"/>
        <family val="1"/>
      </rPr>
      <t>Comanesti</t>
    </r>
  </si>
  <si>
    <r>
      <rPr>
        <sz val="9"/>
        <rFont val="Times New Roman"/>
        <family val="1"/>
      </rPr>
      <t xml:space="preserve">GL1 10/ 55 /
</t>
    </r>
    <r>
      <rPr>
        <sz val="9"/>
        <rFont val="Times New Roman"/>
        <family val="1"/>
      </rPr>
      <t>26.09.2022</t>
    </r>
  </si>
  <si>
    <r>
      <rPr>
        <sz val="9"/>
        <rFont val="Times New Roman"/>
        <family val="1"/>
      </rPr>
      <t>GL1 10/ 58 / 17.10.2022</t>
    </r>
  </si>
  <si>
    <r>
      <rPr>
        <sz val="9"/>
        <rFont val="Times New Roman"/>
        <family val="1"/>
      </rPr>
      <t xml:space="preserve">Reparaţii schimbătoare de căldură pentru motoare diesel LDE 2100 CP, motoare diesel LDH 1250 CP, respectiv transmisii hidraulice
</t>
    </r>
    <r>
      <rPr>
        <sz val="9"/>
        <rFont val="Times New Roman"/>
        <family val="1"/>
      </rPr>
      <t>LDH 1250</t>
    </r>
  </si>
  <si>
    <r>
      <rPr>
        <sz val="9"/>
        <rFont val="Times New Roman"/>
        <family val="1"/>
      </rPr>
      <t>SCM LEMN METAL Reghin</t>
    </r>
  </si>
  <si>
    <r>
      <rPr>
        <sz val="9"/>
        <rFont val="Times New Roman"/>
        <family val="1"/>
      </rPr>
      <t xml:space="preserve">GL1 10/ 59 /
</t>
    </r>
    <r>
      <rPr>
        <sz val="9"/>
        <rFont val="Times New Roman"/>
        <family val="1"/>
      </rPr>
      <t>25.10.2022</t>
    </r>
  </si>
  <si>
    <r>
      <rPr>
        <sz val="9"/>
        <rFont val="Times New Roman"/>
        <family val="1"/>
      </rPr>
      <t xml:space="preserve">Mănuşi de lăcătuş şi mănuşi de lăcătuş
</t>
    </r>
    <r>
      <rPr>
        <sz val="9"/>
        <rFont val="Times New Roman"/>
        <family val="1"/>
      </rPr>
      <t>termoizolante</t>
    </r>
  </si>
  <si>
    <r>
      <rPr>
        <sz val="9"/>
        <rFont val="Times New Roman"/>
        <family val="1"/>
      </rPr>
      <t>GL1 10/ 60 / 16.11.2022</t>
    </r>
  </si>
  <si>
    <r>
      <rPr>
        <sz val="9"/>
        <rFont val="Times New Roman"/>
        <family val="1"/>
      </rPr>
      <t xml:space="preserve">GL1 10/ 61 /
</t>
    </r>
    <r>
      <rPr>
        <sz val="9"/>
        <rFont val="Times New Roman"/>
        <family val="1"/>
      </rPr>
      <t>17.11.2022</t>
    </r>
  </si>
  <si>
    <r>
      <rPr>
        <sz val="9"/>
        <rFont val="Times New Roman"/>
        <family val="1"/>
      </rPr>
      <t xml:space="preserve">Scurte termoizolante impermeabile cu
</t>
    </r>
    <r>
      <rPr>
        <sz val="9"/>
        <rFont val="Times New Roman"/>
        <family val="1"/>
      </rPr>
      <t>elemente reflectorizante</t>
    </r>
  </si>
  <si>
    <r>
      <rPr>
        <sz val="9"/>
        <rFont val="Times New Roman"/>
        <family val="1"/>
      </rPr>
      <t>MODAVIL S.R.L. Ramnicu Valcea</t>
    </r>
  </si>
  <si>
    <r>
      <rPr>
        <sz val="9"/>
        <rFont val="Times New Roman"/>
        <family val="1"/>
      </rPr>
      <t>GL1 10/ 62 / 21.11.2022</t>
    </r>
  </si>
  <si>
    <r>
      <rPr>
        <sz val="9"/>
        <rFont val="Times New Roman"/>
        <family val="1"/>
      </rPr>
      <t>Achizitie si montaj Sistem panouri fotovoltaice pentru 100kw</t>
    </r>
  </si>
  <si>
    <r>
      <rPr>
        <sz val="9"/>
        <rFont val="Times New Roman"/>
        <family val="1"/>
      </rPr>
      <t xml:space="preserve">Asocierea: CONSTRUCTII FEROVIARE GALATI S.A.
</t>
    </r>
    <r>
      <rPr>
        <sz val="9"/>
        <rFont val="Times New Roman"/>
        <family val="1"/>
      </rPr>
      <t xml:space="preserve">(ofertant lider) CRIDEN CONSTRUCT S.R.L. Galati
</t>
    </r>
    <r>
      <rPr>
        <sz val="9"/>
        <rFont val="Times New Roman"/>
        <family val="1"/>
      </rPr>
      <t>(ofertant asociat)</t>
    </r>
  </si>
  <si>
    <r>
      <rPr>
        <sz val="9"/>
        <rFont val="Times New Roman"/>
        <family val="1"/>
      </rPr>
      <t>GL1 10/ 63 / 21.11.2022</t>
    </r>
  </si>
  <si>
    <r>
      <rPr>
        <sz val="9"/>
        <rFont val="Times New Roman"/>
        <family val="1"/>
      </rPr>
      <t xml:space="preserve">Asocierea: BANCA COMERCIALĂ ROMÂNĂ (ofertant lider), CIT ONE
</t>
    </r>
    <r>
      <rPr>
        <sz val="9"/>
        <rFont val="Times New Roman"/>
        <family val="1"/>
      </rPr>
      <t>S.A. Bucureşti (ofertant asociat)</t>
    </r>
  </si>
  <si>
    <r>
      <rPr>
        <sz val="9"/>
        <rFont val="Times New Roman"/>
        <family val="1"/>
      </rPr>
      <t xml:space="preserve">GL1 10/ 70 /
</t>
    </r>
    <r>
      <rPr>
        <sz val="9"/>
        <rFont val="Times New Roman"/>
        <family val="1"/>
      </rPr>
      <t>06.12.2022</t>
    </r>
  </si>
  <si>
    <r>
      <rPr>
        <sz val="9"/>
        <rFont val="Times New Roman"/>
        <family val="1"/>
      </rPr>
      <t>Material marunt de cale</t>
    </r>
  </si>
  <si>
    <r>
      <rPr>
        <sz val="9"/>
        <rFont val="Times New Roman"/>
        <family val="1"/>
      </rPr>
      <t xml:space="preserve">GL1 10/ 74 /
</t>
    </r>
    <r>
      <rPr>
        <sz val="9"/>
        <rFont val="Times New Roman"/>
        <family val="1"/>
      </rPr>
      <t>29.12.2022</t>
    </r>
  </si>
  <si>
    <r>
      <rPr>
        <sz val="9"/>
        <rFont val="Times New Roman"/>
        <family val="1"/>
      </rPr>
      <t>GL1 10/ 75 / 30.12.2022</t>
    </r>
  </si>
  <si>
    <r>
      <rPr>
        <sz val="9"/>
        <rFont val="Times New Roman"/>
        <family val="1"/>
      </rPr>
      <t xml:space="preserve">SANAVITA AM MEDICAL POINT
</t>
    </r>
    <r>
      <rPr>
        <sz val="9"/>
        <rFont val="Times New Roman"/>
        <family val="1"/>
      </rPr>
      <t>S.R.L.Galaţi (ofertant lider), Cabinet Individual de Psihologie Lupascu Rodica (subcontractant)</t>
    </r>
  </si>
  <si>
    <r>
      <rPr>
        <sz val="9"/>
        <rFont val="Times New Roman"/>
        <family val="1"/>
      </rPr>
      <t xml:space="preserve">GL1 10/ 2 /
</t>
    </r>
    <r>
      <rPr>
        <sz val="9"/>
        <rFont val="Times New Roman"/>
        <family val="1"/>
      </rPr>
      <t>16.01.2023</t>
    </r>
  </si>
  <si>
    <r>
      <rPr>
        <sz val="9"/>
        <rFont val="Times New Roman"/>
        <family val="1"/>
      </rPr>
      <t>GL1 10/ 4 / 25.01.2023</t>
    </r>
  </si>
  <si>
    <r>
      <rPr>
        <sz val="9"/>
        <rFont val="Times New Roman"/>
        <family val="1"/>
      </rPr>
      <t xml:space="preserve">Verificare, reîncărcare, reparare şi scoatere din uz a stingătoarelor de incendiu portabile și respectiv verificare, reparare hidranți de
</t>
    </r>
    <r>
      <rPr>
        <sz val="9"/>
        <rFont val="Times New Roman"/>
        <family val="1"/>
      </rPr>
      <t>incendiu deţinuți de subunităţile S.R.T.F.C. Galaţi – SNTFC „CFR CĂLĂTORI” SA”</t>
    </r>
  </si>
  <si>
    <r>
      <rPr>
        <sz val="9"/>
        <rFont val="Times New Roman"/>
        <family val="1"/>
      </rPr>
      <t xml:space="preserve">GL1 10/ 6 /
</t>
    </r>
    <r>
      <rPr>
        <sz val="9"/>
        <rFont val="Times New Roman"/>
        <family val="1"/>
      </rPr>
      <t>30.01.2023</t>
    </r>
  </si>
  <si>
    <r>
      <rPr>
        <sz val="9"/>
        <rFont val="Times New Roman"/>
        <family val="1"/>
      </rPr>
      <t xml:space="preserve">GL1 10/ 7 /
</t>
    </r>
    <r>
      <rPr>
        <sz val="9"/>
        <rFont val="Times New Roman"/>
        <family val="1"/>
      </rPr>
      <t>03.02.2023</t>
    </r>
  </si>
  <si>
    <r>
      <rPr>
        <sz val="9"/>
        <rFont val="Times New Roman"/>
        <family val="1"/>
      </rPr>
      <t>Imprimante laser multifuncționale</t>
    </r>
  </si>
  <si>
    <r>
      <rPr>
        <sz val="9"/>
        <rFont val="Times New Roman"/>
        <family val="1"/>
      </rPr>
      <t>PANCRONEX S.A. Braila</t>
    </r>
  </si>
  <si>
    <r>
      <rPr>
        <sz val="9"/>
        <rFont val="Times New Roman"/>
        <family val="1"/>
      </rPr>
      <t xml:space="preserve">GL1 10/ 9 /
</t>
    </r>
    <r>
      <rPr>
        <sz val="9"/>
        <rFont val="Times New Roman"/>
        <family val="1"/>
      </rPr>
      <t>23.02.2023</t>
    </r>
  </si>
  <si>
    <r>
      <rPr>
        <sz val="9"/>
        <rFont val="Times New Roman"/>
        <family val="1"/>
      </rPr>
      <t xml:space="preserve">Detergent automat lichid pentru țesături,
</t>
    </r>
    <r>
      <rPr>
        <sz val="9"/>
        <rFont val="Times New Roman"/>
        <family val="1"/>
      </rPr>
      <t>ecologic</t>
    </r>
  </si>
  <si>
    <r>
      <rPr>
        <sz val="9"/>
        <rFont val="Times New Roman"/>
        <family val="1"/>
      </rPr>
      <t xml:space="preserve">GL1 10/ 12 /
</t>
    </r>
    <r>
      <rPr>
        <sz val="9"/>
        <rFont val="Times New Roman"/>
        <family val="1"/>
      </rPr>
      <t>02.03.2023</t>
    </r>
  </si>
  <si>
    <r>
      <rPr>
        <sz val="9"/>
        <rFont val="Times New Roman"/>
        <family val="1"/>
      </rPr>
      <t xml:space="preserve">GL1 10/ 13 /
</t>
    </r>
    <r>
      <rPr>
        <sz val="9"/>
        <rFont val="Times New Roman"/>
        <family val="1"/>
      </rPr>
      <t>03.03.2023</t>
    </r>
  </si>
  <si>
    <r>
      <rPr>
        <sz val="9"/>
        <rFont val="Times New Roman"/>
        <family val="1"/>
      </rPr>
      <t xml:space="preserve">GL1 10/ 14 /
</t>
    </r>
    <r>
      <rPr>
        <sz val="9"/>
        <rFont val="Times New Roman"/>
        <family val="1"/>
      </rPr>
      <t>03.03.2023</t>
    </r>
  </si>
  <si>
    <r>
      <rPr>
        <sz val="9"/>
        <rFont val="Times New Roman"/>
        <family val="1"/>
      </rPr>
      <t xml:space="preserve">Cizme electroizolante (clasa 1) si Manusti
</t>
    </r>
    <r>
      <rPr>
        <sz val="9"/>
        <rFont val="Times New Roman"/>
        <family val="1"/>
      </rPr>
      <t>electroizolante (clasa 1)</t>
    </r>
  </si>
  <si>
    <r>
      <rPr>
        <sz val="9"/>
        <rFont val="Times New Roman"/>
        <family val="1"/>
      </rPr>
      <t xml:space="preserve">GL1 10/ 18 /
</t>
    </r>
    <r>
      <rPr>
        <sz val="9"/>
        <rFont val="Times New Roman"/>
        <family val="1"/>
      </rPr>
      <t>13.03.2023</t>
    </r>
  </si>
  <si>
    <r>
      <rPr>
        <sz val="9"/>
        <rFont val="Times New Roman"/>
        <family val="1"/>
      </rPr>
      <t xml:space="preserve">GL1 10/ 19 /
</t>
    </r>
    <r>
      <rPr>
        <sz val="9"/>
        <rFont val="Times New Roman"/>
        <family val="1"/>
      </rPr>
      <t>21.03.2023</t>
    </r>
  </si>
  <si>
    <r>
      <rPr>
        <sz val="9"/>
        <rFont val="Times New Roman"/>
        <family val="1"/>
      </rPr>
      <t xml:space="preserve">PLUSTER PROTECT S.R.L. Alba
</t>
    </r>
    <r>
      <rPr>
        <sz val="9"/>
        <rFont val="Times New Roman"/>
        <family val="1"/>
      </rPr>
      <t>– Iulia</t>
    </r>
  </si>
  <si>
    <r>
      <rPr>
        <sz val="9"/>
        <rFont val="Times New Roman"/>
        <family val="1"/>
      </rPr>
      <t xml:space="preserve">GL1 10/ 21 /
</t>
    </r>
    <r>
      <rPr>
        <sz val="9"/>
        <rFont val="Times New Roman"/>
        <family val="1"/>
      </rPr>
      <t>07.04.2023</t>
    </r>
  </si>
  <si>
    <r>
      <rPr>
        <sz val="9"/>
        <rFont val="Times New Roman"/>
        <family val="1"/>
      </rPr>
      <t>Produse de birotică şi papertărie</t>
    </r>
  </si>
  <si>
    <r>
      <rPr>
        <sz val="9"/>
        <rFont val="Times New Roman"/>
        <family val="1"/>
      </rPr>
      <t>EVIDENT GROUP S.R.L. Bucureşti</t>
    </r>
  </si>
  <si>
    <r>
      <rPr>
        <sz val="9"/>
        <rFont val="Times New Roman"/>
        <family val="1"/>
      </rPr>
      <t xml:space="preserve">GL1 10/ 22 /
</t>
    </r>
    <r>
      <rPr>
        <sz val="9"/>
        <rFont val="Times New Roman"/>
        <family val="1"/>
      </rPr>
      <t>11.04.2023</t>
    </r>
  </si>
  <si>
    <r>
      <rPr>
        <sz val="9"/>
        <rFont val="Times New Roman"/>
        <family val="1"/>
      </rPr>
      <t>DOLEX COM S.R.L. Rm.Vâlcea</t>
    </r>
  </si>
  <si>
    <r>
      <rPr>
        <sz val="9"/>
        <rFont val="Times New Roman"/>
        <family val="1"/>
      </rPr>
      <t>GL1 10/ 23 / 11.04.2023</t>
    </r>
  </si>
  <si>
    <r>
      <rPr>
        <sz val="9"/>
        <rFont val="Times New Roman"/>
        <family val="1"/>
      </rPr>
      <t>GL1 10/ 25 / 19.04.2023</t>
    </r>
  </si>
  <si>
    <r>
      <rPr>
        <sz val="9"/>
        <rFont val="Times New Roman"/>
        <family val="1"/>
      </rPr>
      <t xml:space="preserve">GL1 10/ 28 /
</t>
    </r>
    <r>
      <rPr>
        <sz val="9"/>
        <rFont val="Times New Roman"/>
        <family val="1"/>
      </rPr>
      <t>21.04.2023</t>
    </r>
  </si>
  <si>
    <r>
      <rPr>
        <sz val="9"/>
        <rFont val="Times New Roman"/>
        <family val="1"/>
      </rPr>
      <t xml:space="preserve">Cizme de cauciuc (apă-noroi) și pelerine
</t>
    </r>
    <r>
      <rPr>
        <sz val="9"/>
        <rFont val="Times New Roman"/>
        <family val="1"/>
      </rPr>
      <t>impermeabile</t>
    </r>
  </si>
  <si>
    <r>
      <rPr>
        <sz val="9"/>
        <rFont val="Times New Roman"/>
        <family val="1"/>
      </rPr>
      <t>GL1 10/ 29 / 27.04.2023</t>
    </r>
  </si>
  <si>
    <r>
      <rPr>
        <sz val="9"/>
        <rFont val="Times New Roman"/>
        <family val="1"/>
      </rPr>
      <t xml:space="preserve">Servicii de mentenanţă a sistemelor de supraveghere video și alarmă din subunitățile
</t>
    </r>
    <r>
      <rPr>
        <sz val="9"/>
        <rFont val="Times New Roman"/>
        <family val="1"/>
      </rPr>
      <t>S.R.T.F.C. Galați</t>
    </r>
  </si>
  <si>
    <r>
      <rPr>
        <sz val="9"/>
        <rFont val="Times New Roman"/>
        <family val="1"/>
      </rPr>
      <t xml:space="preserve">GL1 10/ 30 /
</t>
    </r>
    <r>
      <rPr>
        <sz val="9"/>
        <rFont val="Times New Roman"/>
        <family val="1"/>
      </rPr>
      <t>08.05.2023</t>
    </r>
  </si>
  <si>
    <r>
      <rPr>
        <sz val="9"/>
        <rFont val="Times New Roman"/>
        <family val="1"/>
      </rPr>
      <t>GL1 10/ 31 / 16.05.2023</t>
    </r>
  </si>
  <si>
    <r>
      <rPr>
        <sz val="9"/>
        <rFont val="Times New Roman"/>
        <family val="1"/>
      </rPr>
      <t>Servicii de întreţinere şi reparaţii copiatoare (multifuncţionale), faxuri şi imprimante</t>
    </r>
  </si>
  <si>
    <r>
      <rPr>
        <sz val="9"/>
        <rFont val="Times New Roman"/>
        <family val="1"/>
      </rPr>
      <t xml:space="preserve">GL1 10/ 33 /
</t>
    </r>
    <r>
      <rPr>
        <sz val="9"/>
        <rFont val="Times New Roman"/>
        <family val="1"/>
      </rPr>
      <t>19.05.2023</t>
    </r>
  </si>
  <si>
    <r>
      <rPr>
        <sz val="9"/>
        <rFont val="Times New Roman"/>
        <family val="1"/>
      </rPr>
      <t xml:space="preserve">TIPOGRAFIA MARIA D.M. S.R.L.
</t>
    </r>
    <r>
      <rPr>
        <sz val="9"/>
        <rFont val="Times New Roman"/>
        <family val="1"/>
      </rPr>
      <t>Galați</t>
    </r>
  </si>
  <si>
    <r>
      <rPr>
        <sz val="9"/>
        <rFont val="Times New Roman"/>
        <family val="1"/>
      </rPr>
      <t xml:space="preserve">GL1 10/ 34 /
</t>
    </r>
    <r>
      <rPr>
        <sz val="9"/>
        <rFont val="Times New Roman"/>
        <family val="1"/>
      </rPr>
      <t>25.05.2023</t>
    </r>
  </si>
  <si>
    <r>
      <rPr>
        <sz val="9"/>
        <rFont val="Times New Roman"/>
        <family val="1"/>
      </rPr>
      <t xml:space="preserve">ALTEX ROMÂNIA S.R.L.
</t>
    </r>
    <r>
      <rPr>
        <sz val="9"/>
        <rFont val="Times New Roman"/>
        <family val="1"/>
      </rPr>
      <t>Voluntari, jud. Ilfov</t>
    </r>
  </si>
  <si>
    <r>
      <rPr>
        <sz val="9"/>
        <rFont val="Times New Roman"/>
        <family val="1"/>
      </rPr>
      <t xml:space="preserve">GL1 10/ 42 /
</t>
    </r>
    <r>
      <rPr>
        <sz val="9"/>
        <rFont val="Times New Roman"/>
        <family val="1"/>
      </rPr>
      <t>06.06.2023</t>
    </r>
  </si>
  <si>
    <r>
      <rPr>
        <sz val="9"/>
        <rFont val="Times New Roman"/>
        <family val="1"/>
      </rPr>
      <t>Computere portabile</t>
    </r>
  </si>
  <si>
    <r>
      <rPr>
        <sz val="9"/>
        <rFont val="Times New Roman"/>
        <family val="1"/>
      </rPr>
      <t xml:space="preserve">UNION PROTECTION SRL Cluj-
</t>
    </r>
    <r>
      <rPr>
        <sz val="9"/>
        <rFont val="Times New Roman"/>
        <family val="1"/>
      </rPr>
      <t>Napoca</t>
    </r>
  </si>
  <si>
    <r>
      <rPr>
        <sz val="9"/>
        <rFont val="Times New Roman"/>
        <family val="1"/>
      </rPr>
      <t xml:space="preserve">GL1 10/ 43 /
</t>
    </r>
    <r>
      <rPr>
        <sz val="9"/>
        <rFont val="Times New Roman"/>
        <family val="1"/>
      </rPr>
      <t>06.06.2023</t>
    </r>
  </si>
  <si>
    <r>
      <rPr>
        <sz val="9"/>
        <rFont val="Times New Roman"/>
        <family val="1"/>
      </rPr>
      <t xml:space="preserve">Infinity M&amp;S Management SRL
</t>
    </r>
    <r>
      <rPr>
        <sz val="9"/>
        <rFont val="Times New Roman"/>
        <family val="1"/>
      </rPr>
      <t>Constanta</t>
    </r>
  </si>
  <si>
    <r>
      <rPr>
        <sz val="9"/>
        <rFont val="Times New Roman"/>
        <family val="1"/>
      </rPr>
      <t xml:space="preserve">GL1 10/ 44 /
</t>
    </r>
    <r>
      <rPr>
        <sz val="9"/>
        <rFont val="Times New Roman"/>
        <family val="1"/>
      </rPr>
      <t>06.06.2023</t>
    </r>
  </si>
  <si>
    <r>
      <rPr>
        <sz val="9"/>
        <rFont val="Times New Roman"/>
        <family val="1"/>
      </rPr>
      <t>Mouse pentru computer</t>
    </r>
  </si>
  <si>
    <r>
      <rPr>
        <sz val="9"/>
        <rFont val="Times New Roman"/>
        <family val="1"/>
      </rPr>
      <t xml:space="preserve">Departamentul ITC Ceteras SRL
</t>
    </r>
    <r>
      <rPr>
        <sz val="9"/>
        <rFont val="Times New Roman"/>
        <family val="1"/>
      </rPr>
      <t>Tg.Mureș</t>
    </r>
  </si>
  <si>
    <r>
      <rPr>
        <sz val="9"/>
        <rFont val="Times New Roman"/>
        <family val="1"/>
      </rPr>
      <t xml:space="preserve">GL1 10/ 45 /
</t>
    </r>
    <r>
      <rPr>
        <sz val="9"/>
        <rFont val="Times New Roman"/>
        <family val="1"/>
      </rPr>
      <t>06.06.2023</t>
    </r>
  </si>
  <si>
    <r>
      <rPr>
        <sz val="9"/>
        <rFont val="Times New Roman"/>
        <family val="1"/>
      </rPr>
      <t>Tastaturi pentru computer</t>
    </r>
  </si>
  <si>
    <r>
      <rPr>
        <sz val="9"/>
        <rFont val="Times New Roman"/>
        <family val="1"/>
      </rPr>
      <t xml:space="preserve">GL1 10/ 46 /
</t>
    </r>
    <r>
      <rPr>
        <sz val="9"/>
        <rFont val="Times New Roman"/>
        <family val="1"/>
      </rPr>
      <t>07.06.2023</t>
    </r>
  </si>
  <si>
    <r>
      <rPr>
        <sz val="9"/>
        <rFont val="Times New Roman"/>
        <family val="1"/>
      </rPr>
      <t xml:space="preserve">GL1 10/ 47 /
</t>
    </r>
    <r>
      <rPr>
        <sz val="9"/>
        <rFont val="Times New Roman"/>
        <family val="1"/>
      </rPr>
      <t>16.06.2023</t>
    </r>
  </si>
  <si>
    <r>
      <rPr>
        <sz val="9"/>
        <rFont val="Times New Roman"/>
        <family val="1"/>
      </rPr>
      <t xml:space="preserve">GL1 10/ 48 /
</t>
    </r>
    <r>
      <rPr>
        <sz val="9"/>
        <rFont val="Times New Roman"/>
        <family val="1"/>
      </rPr>
      <t>19.06.2023</t>
    </r>
  </si>
  <si>
    <r>
      <rPr>
        <sz val="9"/>
        <rFont val="Times New Roman"/>
        <family val="1"/>
      </rPr>
      <t xml:space="preserve">Unitate de comandă și control usa (DCU)
</t>
    </r>
    <r>
      <rPr>
        <sz val="9"/>
        <rFont val="Times New Roman"/>
        <family val="1"/>
      </rPr>
      <t>vagon seria 2068, 2049, 8449, tip A și B</t>
    </r>
  </si>
  <si>
    <r>
      <rPr>
        <sz val="9"/>
        <rFont val="Times New Roman"/>
        <family val="1"/>
      </rPr>
      <t xml:space="preserve">ROMAX EXPORTIMPORT S.R.L.
</t>
    </r>
    <r>
      <rPr>
        <sz val="9"/>
        <rFont val="Times New Roman"/>
        <family val="1"/>
      </rPr>
      <t>Bucuresti</t>
    </r>
  </si>
  <si>
    <r>
      <rPr>
        <sz val="9"/>
        <rFont val="Times New Roman"/>
        <family val="1"/>
      </rPr>
      <t xml:space="preserve">GL1 10/ 49 /
</t>
    </r>
    <r>
      <rPr>
        <sz val="9"/>
        <rFont val="Times New Roman"/>
        <family val="1"/>
      </rPr>
      <t>21.06.2023</t>
    </r>
  </si>
  <si>
    <r>
      <rPr>
        <sz val="9"/>
        <rFont val="Times New Roman"/>
        <family val="1"/>
      </rPr>
      <t>Monitoare LED</t>
    </r>
  </si>
  <si>
    <r>
      <rPr>
        <sz val="9"/>
        <rFont val="Times New Roman"/>
        <family val="1"/>
      </rPr>
      <t xml:space="preserve">GL1 10/ 50 /
</t>
    </r>
    <r>
      <rPr>
        <sz val="9"/>
        <rFont val="Times New Roman"/>
        <family val="1"/>
      </rPr>
      <t>21.07.2023</t>
    </r>
  </si>
  <si>
    <r>
      <rPr>
        <sz val="9"/>
        <rFont val="Times New Roman"/>
        <family val="1"/>
      </rPr>
      <t>Servicii de asigurare de răspundere civilă auto</t>
    </r>
  </si>
  <si>
    <r>
      <rPr>
        <sz val="9"/>
        <rFont val="Times New Roman"/>
        <family val="1"/>
      </rPr>
      <t xml:space="preserve">FAST BROKERS - Broker de
</t>
    </r>
    <r>
      <rPr>
        <sz val="9"/>
        <rFont val="Times New Roman"/>
        <family val="1"/>
      </rPr>
      <t>Asigurare București.</t>
    </r>
  </si>
  <si>
    <r>
      <rPr>
        <sz val="9"/>
        <rFont val="Times New Roman"/>
        <family val="1"/>
      </rPr>
      <t xml:space="preserve">GL1 10/ 51 /
</t>
    </r>
    <r>
      <rPr>
        <sz val="9"/>
        <rFont val="Times New Roman"/>
        <family val="1"/>
      </rPr>
      <t>03.08.2023</t>
    </r>
  </si>
  <si>
    <r>
      <rPr>
        <sz val="9"/>
        <rFont val="Times New Roman"/>
        <family val="1"/>
      </rPr>
      <t xml:space="preserve">Serviciul de reparare a echipamentelor de
</t>
    </r>
    <r>
      <rPr>
        <sz val="9"/>
        <rFont val="Times New Roman"/>
        <family val="1"/>
      </rPr>
      <t>frâna din dotarea vagoanelor de călători</t>
    </r>
  </si>
  <si>
    <r>
      <rPr>
        <sz val="9"/>
        <rFont val="Times New Roman"/>
        <family val="1"/>
      </rPr>
      <t xml:space="preserve">GL1 10/ 52 /
</t>
    </r>
    <r>
      <rPr>
        <sz val="9"/>
        <rFont val="Times New Roman"/>
        <family val="1"/>
      </rPr>
      <t>08.08.2023</t>
    </r>
  </si>
  <si>
    <r>
      <rPr>
        <sz val="9"/>
        <rFont val="Times New Roman"/>
        <family val="1"/>
      </rPr>
      <t xml:space="preserve">GL1 10/ 54 /
</t>
    </r>
    <r>
      <rPr>
        <sz val="9"/>
        <rFont val="Times New Roman"/>
        <family val="1"/>
      </rPr>
      <t>04.09.2023</t>
    </r>
  </si>
  <si>
    <r>
      <rPr>
        <sz val="9"/>
        <rFont val="Times New Roman"/>
        <family val="1"/>
      </rPr>
      <t>TAPEL S.R.L. Sibiu</t>
    </r>
  </si>
  <si>
    <r>
      <rPr>
        <sz val="9"/>
        <rFont val="Times New Roman"/>
        <family val="1"/>
      </rPr>
      <t xml:space="preserve">GL1 10/ 55 /
</t>
    </r>
    <r>
      <rPr>
        <sz val="9"/>
        <rFont val="Times New Roman"/>
        <family val="1"/>
      </rPr>
      <t>11.09.2023</t>
    </r>
  </si>
  <si>
    <r>
      <rPr>
        <sz val="9"/>
        <rFont val="Times New Roman"/>
        <family val="1"/>
      </rPr>
      <t xml:space="preserve">Verificare metrologică sau etalonare a
</t>
    </r>
    <r>
      <rPr>
        <sz val="9"/>
        <rFont val="Times New Roman"/>
        <family val="1"/>
      </rPr>
      <t>echipamentelor de măsurare – 5 loturi”</t>
    </r>
  </si>
  <si>
    <r>
      <rPr>
        <sz val="9"/>
        <rFont val="Times New Roman"/>
        <family val="1"/>
      </rPr>
      <t xml:space="preserve">REGIO METRO CERT S.R.L.
</t>
    </r>
    <r>
      <rPr>
        <sz val="9"/>
        <rFont val="Times New Roman"/>
        <family val="1"/>
      </rPr>
      <t>Piliesti, Dolj</t>
    </r>
  </si>
  <si>
    <r>
      <rPr>
        <sz val="8.5"/>
        <rFont val="Times New Roman"/>
        <family val="1"/>
      </rPr>
      <t>1398/13.04.2012</t>
    </r>
  </si>
  <si>
    <r>
      <rPr>
        <sz val="8.5"/>
        <rFont val="Times New Roman"/>
        <family val="1"/>
      </rPr>
      <t>Salubrizare vagoane</t>
    </r>
  </si>
  <si>
    <r>
      <rPr>
        <sz val="8.5"/>
        <rFont val="Times New Roman"/>
        <family val="1"/>
      </rPr>
      <t>licitatie deschisa</t>
    </r>
  </si>
  <si>
    <r>
      <rPr>
        <sz val="8.5"/>
        <rFont val="Times New Roman"/>
        <family val="1"/>
      </rPr>
      <t>SC 11 FRANGERS SRL</t>
    </r>
  </si>
  <si>
    <r>
      <rPr>
        <sz val="8.5"/>
        <rFont val="Times New Roman"/>
        <family val="1"/>
      </rPr>
      <t>2376/22.06.2012</t>
    </r>
  </si>
  <si>
    <r>
      <rPr>
        <sz val="8.5"/>
        <rFont val="Times New Roman"/>
        <family val="1"/>
      </rPr>
      <t>Salubrizare dormitoare ce apartin STFC Constanta</t>
    </r>
  </si>
  <si>
    <r>
      <rPr>
        <sz val="8.5"/>
        <rFont val="Times New Roman"/>
        <family val="1"/>
      </rPr>
      <t xml:space="preserve">SC ESC SERVICII CURATENIE
</t>
    </r>
    <r>
      <rPr>
        <sz val="8.5"/>
        <rFont val="Times New Roman"/>
        <family val="1"/>
      </rPr>
      <t>SRL</t>
    </r>
  </si>
  <si>
    <r>
      <rPr>
        <sz val="8.5"/>
        <rFont val="Times New Roman"/>
        <family val="1"/>
      </rPr>
      <t>2377/22.06.2012</t>
    </r>
  </si>
  <si>
    <r>
      <rPr>
        <sz val="8.5"/>
        <rFont val="Times New Roman"/>
        <family val="1"/>
      </rPr>
      <t xml:space="preserve">Amenajare linii CF, drum de acces si parcare auto
</t>
    </r>
    <r>
      <rPr>
        <sz val="8.5"/>
        <rFont val="Times New Roman"/>
        <family val="1"/>
      </rPr>
      <t>pentru incarcarea/descarcarea autoturismelor de/pe vagoane furgon</t>
    </r>
  </si>
  <si>
    <r>
      <rPr>
        <sz val="8.5"/>
        <rFont val="Times New Roman"/>
        <family val="1"/>
      </rPr>
      <t>3 luni</t>
    </r>
  </si>
  <si>
    <r>
      <rPr>
        <sz val="8.5"/>
        <rFont val="Times New Roman"/>
        <family val="1"/>
      </rPr>
      <t>Cerere de oferta</t>
    </r>
  </si>
  <si>
    <r>
      <rPr>
        <sz val="8.5"/>
        <rFont val="Times New Roman"/>
        <family val="1"/>
      </rPr>
      <t>SC SIM ELDI SRL</t>
    </r>
  </si>
  <si>
    <r>
      <rPr>
        <sz val="8.5"/>
        <rFont val="Times New Roman"/>
        <family val="1"/>
      </rPr>
      <t>2378/22.06.2012</t>
    </r>
  </si>
  <si>
    <r>
      <rPr>
        <sz val="8.5"/>
        <rFont val="Times New Roman"/>
        <family val="1"/>
      </rPr>
      <t xml:space="preserve">Servicii de intretinere, verificare si reparatii linii CF si
</t>
    </r>
    <r>
      <rPr>
        <sz val="8.5"/>
        <rFont val="Times New Roman"/>
        <family val="1"/>
      </rPr>
      <t>aparate de cale din Depoul Medgidia</t>
    </r>
  </si>
  <si>
    <r>
      <rPr>
        <sz val="8.5"/>
        <rFont val="Times New Roman"/>
        <family val="1"/>
      </rPr>
      <t>SC EURO CONSTRUCT SA</t>
    </r>
  </si>
  <si>
    <r>
      <rPr>
        <sz val="8.5"/>
        <rFont val="Times New Roman"/>
        <family val="1"/>
      </rPr>
      <t>1/27.06.2012</t>
    </r>
  </si>
  <si>
    <r>
      <rPr>
        <sz val="8.5"/>
        <rFont val="Times New Roman"/>
        <family val="1"/>
      </rPr>
      <t xml:space="preserve">negociere fara publicare-
</t>
    </r>
    <r>
      <rPr>
        <sz val="8.5"/>
        <rFont val="Times New Roman"/>
        <family val="1"/>
      </rPr>
      <t>piata la disponibil BRM</t>
    </r>
  </si>
  <si>
    <r>
      <rPr>
        <sz val="8.5"/>
        <rFont val="Times New Roman"/>
        <family val="1"/>
      </rPr>
      <t>SC MIRA SISTEM GRUP SRL</t>
    </r>
  </si>
  <si>
    <r>
      <rPr>
        <sz val="8.5"/>
        <rFont val="Times New Roman"/>
        <family val="1"/>
      </rPr>
      <t>1/18.05.2012</t>
    </r>
  </si>
  <si>
    <r>
      <rPr>
        <sz val="8.5"/>
        <rFont val="Times New Roman"/>
        <family val="1"/>
      </rPr>
      <t>Achizitie hartie copiator</t>
    </r>
  </si>
  <si>
    <r>
      <rPr>
        <sz val="8.5"/>
        <rFont val="Times New Roman"/>
        <family val="1"/>
      </rPr>
      <t>SC RIK SRL</t>
    </r>
  </si>
  <si>
    <r>
      <rPr>
        <sz val="8.5"/>
        <rFont val="Times New Roman"/>
        <family val="1"/>
      </rPr>
      <t>86/19.03.2012</t>
    </r>
  </si>
  <si>
    <r>
      <rPr>
        <sz val="8.5"/>
        <rFont val="Times New Roman"/>
        <family val="1"/>
      </rPr>
      <t>Paza si transport valori banesti</t>
    </r>
  </si>
  <si>
    <r>
      <rPr>
        <sz val="8.5"/>
        <rFont val="Times New Roman"/>
        <family val="1"/>
      </rPr>
      <t>SC SAVE &amp; SELF SECURITY SRL</t>
    </r>
  </si>
  <si>
    <r>
      <rPr>
        <sz val="8.5"/>
        <rFont val="Times New Roman"/>
        <family val="1"/>
      </rPr>
      <t>171/11.06.2012</t>
    </r>
  </si>
  <si>
    <r>
      <rPr>
        <sz val="8.5"/>
        <rFont val="Times New Roman"/>
        <family val="1"/>
      </rPr>
      <t>Servicii de monitorizare si interventir echipaj mobil</t>
    </r>
  </si>
  <si>
    <r>
      <rPr>
        <sz val="8.5"/>
        <rFont val="Times New Roman"/>
        <family val="1"/>
      </rPr>
      <t>Achizitie directa</t>
    </r>
  </si>
  <si>
    <r>
      <rPr>
        <sz val="8.5"/>
        <rFont val="Times New Roman"/>
        <family val="1"/>
      </rPr>
      <t>122/03.05.2012</t>
    </r>
  </si>
  <si>
    <r>
      <rPr>
        <sz val="8.5"/>
        <rFont val="Times New Roman"/>
        <family val="1"/>
      </rPr>
      <t>Deratizare, dezinsectie, dezinfectie</t>
    </r>
  </si>
  <si>
    <r>
      <rPr>
        <sz val="8.5"/>
        <rFont val="Times New Roman"/>
        <family val="1"/>
      </rPr>
      <t>SC MELUSTI SONIC SRL</t>
    </r>
  </si>
  <si>
    <r>
      <rPr>
        <sz val="8.5"/>
        <rFont val="Times New Roman"/>
        <family val="1"/>
      </rPr>
      <t>1889/08.12.2012</t>
    </r>
  </si>
  <si>
    <r>
      <rPr>
        <sz val="8.5"/>
        <rFont val="Times New Roman"/>
        <family val="1"/>
      </rPr>
      <t xml:space="preserve">Inchiriere multifunctional de retea cu capacitate
</t>
    </r>
    <r>
      <rPr>
        <sz val="8.5"/>
        <rFont val="Times New Roman"/>
        <family val="1"/>
      </rPr>
      <t>mare/24 luni</t>
    </r>
  </si>
  <si>
    <r>
      <rPr>
        <sz val="8.5"/>
        <rFont val="Times New Roman"/>
        <family val="1"/>
      </rPr>
      <t>24 luni</t>
    </r>
  </si>
  <si>
    <r>
      <rPr>
        <sz val="8.5"/>
        <rFont val="Times New Roman"/>
        <family val="1"/>
      </rPr>
      <t>NS COPIERS SRL</t>
    </r>
  </si>
  <si>
    <r>
      <rPr>
        <sz val="8.5"/>
        <rFont val="Times New Roman"/>
        <family val="1"/>
      </rPr>
      <t>71/01.03.2012</t>
    </r>
  </si>
  <si>
    <r>
      <rPr>
        <sz val="8.5"/>
        <rFont val="Times New Roman"/>
        <family val="1"/>
      </rPr>
      <t>Intretinere aparate de aer conditionat</t>
    </r>
  </si>
  <si>
    <r>
      <rPr>
        <sz val="8.5"/>
        <rFont val="Times New Roman"/>
        <family val="1"/>
      </rPr>
      <t>SC CLIMECO SRL</t>
    </r>
  </si>
  <si>
    <r>
      <rPr>
        <sz val="8.5"/>
        <rFont val="Times New Roman"/>
        <family val="1"/>
      </rPr>
      <t>2021/21.12.2012</t>
    </r>
  </si>
  <si>
    <r>
      <rPr>
        <sz val="8.5"/>
        <rFont val="Times New Roman"/>
        <family val="1"/>
      </rPr>
      <t xml:space="preserve">Servicii de service, mentenanta la
</t>
    </r>
    <r>
      <rPr>
        <sz val="8.5"/>
        <rFont val="Times New Roman"/>
        <family val="1"/>
      </rPr>
      <t>copiatoare/multifunctionale</t>
    </r>
  </si>
  <si>
    <r>
      <rPr>
        <sz val="8.5"/>
        <rFont val="Times New Roman"/>
        <family val="1"/>
      </rPr>
      <t>9/19.09.2013</t>
    </r>
  </si>
  <si>
    <r>
      <rPr>
        <sz val="8.5"/>
        <rFont val="Times New Roman"/>
        <family val="1"/>
      </rPr>
      <t>Achizitionare apa minerala</t>
    </r>
  </si>
  <si>
    <r>
      <rPr>
        <sz val="8.5"/>
        <rFont val="Times New Roman"/>
        <family val="1"/>
      </rPr>
      <t>1 luna</t>
    </r>
  </si>
  <si>
    <r>
      <rPr>
        <sz val="8.5"/>
        <rFont val="Times New Roman"/>
        <family val="1"/>
      </rPr>
      <t>Licitatie deschisa</t>
    </r>
  </si>
  <si>
    <r>
      <rPr>
        <sz val="8.5"/>
        <rFont val="Times New Roman"/>
        <family val="1"/>
      </rPr>
      <t>SC FAVORIT SA</t>
    </r>
  </si>
  <si>
    <r>
      <rPr>
        <sz val="8.5"/>
        <rFont val="Times New Roman"/>
        <family val="1"/>
      </rPr>
      <t>14/06.11.2013</t>
    </r>
  </si>
  <si>
    <r>
      <rPr>
        <sz val="8.5"/>
        <rFont val="Times New Roman"/>
        <family val="1"/>
      </rPr>
      <t>Salubrizare si spalare lenjerie dormitor St. Slobozia</t>
    </r>
  </si>
  <si>
    <r>
      <rPr>
        <sz val="8.5"/>
        <rFont val="Times New Roman"/>
        <family val="1"/>
      </rPr>
      <t>15/06.11.2013</t>
    </r>
  </si>
  <si>
    <r>
      <rPr>
        <sz val="8.5"/>
        <rFont val="Times New Roman"/>
        <family val="1"/>
      </rPr>
      <t>Salubrizare si spalare lenjerie dormitor St. Tulcea</t>
    </r>
  </si>
  <si>
    <r>
      <rPr>
        <sz val="8.5"/>
        <rFont val="Times New Roman"/>
        <family val="1"/>
      </rPr>
      <t>16/06.11.2013</t>
    </r>
  </si>
  <si>
    <r>
      <rPr>
        <sz val="8.5"/>
        <rFont val="Times New Roman"/>
        <family val="1"/>
      </rPr>
      <t xml:space="preserve">Salubrizare spatii dormitor St. Constanta - Grupa
</t>
    </r>
    <r>
      <rPr>
        <sz val="8.5"/>
        <rFont val="Times New Roman"/>
        <family val="1"/>
      </rPr>
      <t>tehnica</t>
    </r>
  </si>
  <si>
    <r>
      <rPr>
        <sz val="8.5"/>
        <rFont val="Times New Roman"/>
        <family val="1"/>
      </rPr>
      <t>17/06.11.2013</t>
    </r>
  </si>
  <si>
    <r>
      <rPr>
        <sz val="8.5"/>
        <rFont val="Times New Roman"/>
        <family val="1"/>
      </rPr>
      <t xml:space="preserve">Salubrizare spatii dormitor St. Mangalia + Vila A si
</t>
    </r>
    <r>
      <rPr>
        <sz val="8.5"/>
        <rFont val="Times New Roman"/>
        <family val="1"/>
      </rPr>
      <t>Vila B</t>
    </r>
  </si>
  <si>
    <r>
      <rPr>
        <sz val="8.5"/>
        <rFont val="Times New Roman"/>
        <family val="1"/>
      </rPr>
      <t>18/06.11.2013</t>
    </r>
  </si>
  <si>
    <r>
      <rPr>
        <sz val="8.5"/>
        <rFont val="Times New Roman"/>
        <family val="1"/>
      </rPr>
      <t>Salubrizare spatii administrative STFC Constanta</t>
    </r>
  </si>
  <si>
    <r>
      <rPr>
        <sz val="8.5"/>
        <rFont val="Times New Roman"/>
        <family val="1"/>
      </rPr>
      <t>9/30.04.2014</t>
    </r>
  </si>
  <si>
    <r>
      <rPr>
        <sz val="8.5"/>
        <rFont val="Times New Roman"/>
        <family val="1"/>
      </rPr>
      <t xml:space="preserve">Servicii de paza a transportului de valori banesti -
</t>
    </r>
    <r>
      <rPr>
        <sz val="8.5"/>
        <rFont val="Times New Roman"/>
        <family val="1"/>
      </rPr>
      <t>insotire casier</t>
    </r>
  </si>
  <si>
    <r>
      <rPr>
        <sz val="8.5"/>
        <rFont val="Times New Roman"/>
        <family val="1"/>
      </rPr>
      <t>cerere de oferta - anexa II b</t>
    </r>
  </si>
  <si>
    <r>
      <rPr>
        <sz val="8.5"/>
        <rFont val="Times New Roman"/>
        <family val="1"/>
      </rPr>
      <t xml:space="preserve">SC SAVE &amp; SELF COMPANY
</t>
    </r>
    <r>
      <rPr>
        <sz val="8.5"/>
        <rFont val="Times New Roman"/>
        <family val="1"/>
      </rPr>
      <t>GUARD SRL</t>
    </r>
  </si>
  <si>
    <r>
      <rPr>
        <sz val="8.5"/>
        <rFont val="Times New Roman"/>
        <family val="1"/>
      </rPr>
      <t>10/14.05.2014</t>
    </r>
  </si>
  <si>
    <r>
      <rPr>
        <sz val="8.5"/>
        <rFont val="Times New Roman"/>
        <family val="1"/>
      </rPr>
      <t xml:space="preserve">Servicii pentru transport colete- colectare valori banesti si predarea acestora la unitatile bancare teritoriale de pe raza judetelor unde se afla punctele de
</t>
    </r>
    <r>
      <rPr>
        <sz val="8.5"/>
        <rFont val="Times New Roman"/>
        <family val="1"/>
      </rPr>
      <t>colectare</t>
    </r>
  </si>
  <si>
    <r>
      <rPr>
        <sz val="8.5"/>
        <rFont val="Times New Roman"/>
        <family val="1"/>
      </rPr>
      <t>SC GRUP EST SECURITY SRL</t>
    </r>
  </si>
  <si>
    <r>
      <rPr>
        <sz val="8.5"/>
        <rFont val="Times New Roman"/>
        <family val="1"/>
      </rPr>
      <t>13/11.08.2014</t>
    </r>
  </si>
  <si>
    <r>
      <rPr>
        <sz val="8.5"/>
        <rFont val="Times New Roman"/>
        <family val="1"/>
      </rPr>
      <t>Furnizare energie electrica</t>
    </r>
  </si>
  <si>
    <r>
      <rPr>
        <sz val="8.5"/>
        <rFont val="Times New Roman"/>
        <family val="1"/>
      </rPr>
      <t>SC TINMAR IND SA</t>
    </r>
  </si>
  <si>
    <r>
      <rPr>
        <sz val="8.5"/>
        <rFont val="Times New Roman"/>
        <family val="1"/>
      </rPr>
      <t>15/04.09.2014</t>
    </r>
  </si>
  <si>
    <r>
      <rPr>
        <sz val="8.5"/>
        <rFont val="Times New Roman"/>
        <family val="1"/>
      </rPr>
      <t>Servicii de patrulare in trenurile de calatori</t>
    </r>
  </si>
  <si>
    <r>
      <rPr>
        <sz val="8.5"/>
        <rFont val="Times New Roman"/>
        <family val="1"/>
      </rPr>
      <t>42 zile</t>
    </r>
  </si>
  <si>
    <r>
      <rPr>
        <sz val="8.5"/>
        <rFont val="Times New Roman"/>
        <family val="1"/>
      </rPr>
      <t>SC ROMNATIONAL SRL</t>
    </r>
  </si>
  <si>
    <r>
      <rPr>
        <sz val="8.5"/>
        <rFont val="Times New Roman"/>
        <family val="1"/>
      </rPr>
      <t>21/01.10.2014</t>
    </r>
  </si>
  <si>
    <r>
      <rPr>
        <sz val="8.5"/>
        <rFont val="Times New Roman"/>
        <family val="1"/>
      </rPr>
      <t>Achizitionare radiotelefoane mobile</t>
    </r>
  </si>
  <si>
    <r>
      <rPr>
        <sz val="8.5"/>
        <rFont val="Times New Roman"/>
        <family val="1"/>
      </rPr>
      <t>SC MOBILIS SRL</t>
    </r>
  </si>
  <si>
    <r>
      <rPr>
        <sz val="8.5"/>
        <rFont val="Times New Roman"/>
        <family val="1"/>
      </rPr>
      <t>28/24.11.2014</t>
    </r>
  </si>
  <si>
    <r>
      <rPr>
        <sz val="8.5"/>
        <rFont val="Times New Roman"/>
        <family val="1"/>
      </rPr>
      <t>Salubrizare dormitor CF St. Constanta - Grupa tehnica</t>
    </r>
  </si>
  <si>
    <r>
      <rPr>
        <sz val="8.5"/>
        <rFont val="Times New Roman"/>
        <family val="1"/>
      </rPr>
      <t>29/24.11.2014</t>
    </r>
  </si>
  <si>
    <r>
      <rPr>
        <sz val="8.5"/>
        <rFont val="Times New Roman"/>
        <family val="1"/>
      </rPr>
      <t>30/24.11.2014</t>
    </r>
  </si>
  <si>
    <r>
      <rPr>
        <sz val="8.5"/>
        <rFont val="Times New Roman"/>
        <family val="1"/>
      </rPr>
      <t>31/24.11.2014</t>
    </r>
  </si>
  <si>
    <r>
      <rPr>
        <sz val="8.5"/>
        <rFont val="Times New Roman"/>
        <family val="1"/>
      </rPr>
      <t xml:space="preserve">Salubrizare dormitor St. Mangalia si in sezon Vila A
</t>
    </r>
    <r>
      <rPr>
        <sz val="8.5"/>
        <rFont val="Times New Roman"/>
        <family val="1"/>
      </rPr>
      <t>si Vila B</t>
    </r>
  </si>
  <si>
    <r>
      <rPr>
        <sz val="8.5"/>
        <rFont val="Times New Roman"/>
        <family val="1"/>
      </rPr>
      <t>32/24.11.2014</t>
    </r>
  </si>
  <si>
    <r>
      <rPr>
        <sz val="8.5"/>
        <rFont val="Times New Roman"/>
        <family val="1"/>
      </rPr>
      <t>Salubrizare spatii administrative SRTFC Constanta</t>
    </r>
  </si>
  <si>
    <r>
      <rPr>
        <sz val="8.5"/>
        <rFont val="Times New Roman"/>
        <family val="1"/>
      </rPr>
      <t>1/06.03.2015</t>
    </r>
  </si>
  <si>
    <r>
      <rPr>
        <sz val="8.5"/>
        <rFont val="Times New Roman"/>
        <family val="1"/>
      </rPr>
      <t>9 luni</t>
    </r>
  </si>
  <si>
    <r>
      <rPr>
        <sz val="8.5"/>
        <rFont val="Times New Roman"/>
        <family val="1"/>
      </rPr>
      <t>licitatie deschisa - anexa II b</t>
    </r>
  </si>
  <si>
    <r>
      <rPr>
        <sz val="8.5"/>
        <rFont val="Times New Roman"/>
        <family val="1"/>
      </rPr>
      <t>2/04.05.2015</t>
    </r>
  </si>
  <si>
    <r>
      <rPr>
        <sz val="8.5"/>
        <rFont val="Times New Roman"/>
        <family val="1"/>
      </rPr>
      <t>3/13.05.2015</t>
    </r>
  </si>
  <si>
    <r>
      <rPr>
        <sz val="8.5"/>
        <rFont val="Times New Roman"/>
        <family val="1"/>
      </rPr>
      <t xml:space="preserve">Servicii pentru transport colete- colectare valori
</t>
    </r>
    <r>
      <rPr>
        <sz val="8.5"/>
        <rFont val="Times New Roman"/>
        <family val="1"/>
      </rPr>
      <t>banesti si predarea acestora la unitati Banc Post</t>
    </r>
  </si>
  <si>
    <r>
      <rPr>
        <sz val="8.5"/>
        <rFont val="Times New Roman"/>
        <family val="1"/>
      </rPr>
      <t>SC G4S CASH SOLUTIONS SRL</t>
    </r>
  </si>
  <si>
    <r>
      <rPr>
        <sz val="8.5"/>
        <rFont val="Times New Roman"/>
        <family val="1"/>
      </rPr>
      <t>anulata</t>
    </r>
  </si>
  <si>
    <r>
      <rPr>
        <sz val="8.5"/>
        <rFont val="Times New Roman"/>
        <family val="1"/>
      </rPr>
      <t xml:space="preserve">Servicii de intretinere a aparatelor de cale 33T, 31T, 11T si 9T prin repararea reperelor de rulare ale macazurilor de pe liniile ferate industriale ale Reviziei
</t>
    </r>
    <r>
      <rPr>
        <sz val="8.5"/>
        <rFont val="Times New Roman"/>
        <family val="1"/>
      </rPr>
      <t>de Vagoane Constanta</t>
    </r>
  </si>
  <si>
    <r>
      <rPr>
        <sz val="8.5"/>
        <rFont val="Times New Roman"/>
        <family val="1"/>
      </rPr>
      <t>4/03.06.2015</t>
    </r>
  </si>
  <si>
    <r>
      <rPr>
        <sz val="8.5"/>
        <rFont val="Times New Roman"/>
        <family val="1"/>
      </rPr>
      <t>Servicii de paza a obiectivelor la SELC Medgidia</t>
    </r>
  </si>
  <si>
    <r>
      <rPr>
        <sz val="8.5"/>
        <rFont val="Times New Roman"/>
        <family val="1"/>
      </rPr>
      <t>SC ZERG SECURITY SRL</t>
    </r>
  </si>
  <si>
    <r>
      <rPr>
        <sz val="8.5"/>
        <rFont val="Times New Roman"/>
        <family val="1"/>
      </rPr>
      <t>5/22.06.2015</t>
    </r>
  </si>
  <si>
    <r>
      <rPr>
        <sz val="8.5"/>
        <rFont val="Times New Roman"/>
        <family val="1"/>
      </rPr>
      <t>Servicii de vidanjare la Revizia de Vagoane Constanta</t>
    </r>
  </si>
  <si>
    <r>
      <rPr>
        <sz val="8.5"/>
        <rFont val="Times New Roman"/>
        <family val="1"/>
      </rPr>
      <t>achizitie directa</t>
    </r>
  </si>
  <si>
    <r>
      <rPr>
        <sz val="8.5"/>
        <rFont val="Times New Roman"/>
        <family val="1"/>
      </rPr>
      <t>SC FERERO STAR SRL</t>
    </r>
  </si>
  <si>
    <r>
      <rPr>
        <sz val="8.5"/>
        <rFont val="Times New Roman"/>
        <family val="1"/>
      </rPr>
      <t>6/03.07.2015</t>
    </r>
  </si>
  <si>
    <r>
      <rPr>
        <sz val="8.5"/>
        <rFont val="Times New Roman"/>
        <family val="1"/>
      </rPr>
      <t>cerere de oferta</t>
    </r>
  </si>
  <si>
    <r>
      <rPr>
        <sz val="8.5"/>
        <rFont val="Times New Roman"/>
        <family val="1"/>
      </rPr>
      <t>SC RAMA CLAU SRL</t>
    </r>
  </si>
  <si>
    <r>
      <rPr>
        <sz val="8.5"/>
        <rFont val="Times New Roman"/>
        <family val="1"/>
      </rPr>
      <t>7/08.07.2015</t>
    </r>
  </si>
  <si>
    <r>
      <rPr>
        <sz val="8.5"/>
        <rFont val="Times New Roman"/>
        <family val="1"/>
      </rPr>
      <t>Servicii pentru verificat, incarcat si reparat stingatoare de incendiu precum si repararea hidrantilor interiori si exteriori din subunitatile SRTFC Constanta</t>
    </r>
  </si>
  <si>
    <r>
      <rPr>
        <sz val="8.5"/>
        <rFont val="Times New Roman"/>
        <family val="1"/>
      </rPr>
      <t>SC GROUPE EUROVEST INTERNATIONAL SRL</t>
    </r>
  </si>
  <si>
    <r>
      <rPr>
        <sz val="8.5"/>
        <rFont val="Times New Roman"/>
        <family val="1"/>
      </rPr>
      <t>8/23.07.2015</t>
    </r>
  </si>
  <si>
    <r>
      <rPr>
        <sz val="8.5"/>
        <rFont val="Times New Roman"/>
        <family val="1"/>
      </rPr>
      <t xml:space="preserve">Achizitie sistem monitorizare video la Statiile de incarcat combustibil din Revizia Vagoane Constanta si
</t>
    </r>
    <r>
      <rPr>
        <sz val="8.5"/>
        <rFont val="Times New Roman"/>
        <family val="1"/>
      </rPr>
      <t>Post Revizie Fetesti</t>
    </r>
  </si>
  <si>
    <r>
      <rPr>
        <sz val="8.5"/>
        <rFont val="Times New Roman"/>
        <family val="1"/>
      </rPr>
      <t>15 zile</t>
    </r>
  </si>
  <si>
    <r>
      <rPr>
        <sz val="8.5"/>
        <rFont val="Times New Roman"/>
        <family val="1"/>
      </rPr>
      <t>cerere de oferte</t>
    </r>
  </si>
  <si>
    <r>
      <rPr>
        <sz val="8.5"/>
        <rFont val="Times New Roman"/>
        <family val="1"/>
      </rPr>
      <t>SC AXEL TELECOM GRUP SRL</t>
    </r>
  </si>
  <si>
    <r>
      <rPr>
        <sz val="8.5"/>
        <rFont val="Times New Roman"/>
        <family val="1"/>
      </rPr>
      <t>9/20.08.2015</t>
    </r>
  </si>
  <si>
    <r>
      <rPr>
        <sz val="8.5"/>
        <rFont val="Times New Roman"/>
        <family val="1"/>
      </rPr>
      <t>SC ARCONS SRL</t>
    </r>
  </si>
  <si>
    <r>
      <rPr>
        <sz val="8.5"/>
        <rFont val="Times New Roman"/>
        <family val="1"/>
      </rPr>
      <t>10/01.09.2015</t>
    </r>
  </si>
  <si>
    <r>
      <rPr>
        <sz val="8.5"/>
        <rFont val="Times New Roman"/>
        <family val="1"/>
      </rPr>
      <t xml:space="preserve">Servicii de spalare materiale
</t>
    </r>
    <r>
      <rPr>
        <sz val="8.5"/>
        <rFont val="Times New Roman"/>
        <family val="1"/>
      </rPr>
      <t>textile ce apartin dormitoarelor de personal CF din St. Constanta, St. Mangalia + in sezon Vila A si Vila B si Revizia de vagoane Mangalia in sezon</t>
    </r>
  </si>
  <si>
    <r>
      <rPr>
        <sz val="8.5"/>
        <rFont val="Times New Roman"/>
        <family val="1"/>
      </rPr>
      <t>SC FLAMINGO INTERNATIONAL CO SRL</t>
    </r>
  </si>
  <si>
    <r>
      <rPr>
        <sz val="8.5"/>
        <rFont val="Times New Roman"/>
        <family val="1"/>
      </rPr>
      <t>12/13.10.2015</t>
    </r>
  </si>
  <si>
    <r>
      <rPr>
        <sz val="8.5"/>
        <rFont val="Times New Roman"/>
        <family val="1"/>
      </rPr>
      <t xml:space="preserve">negociere fara publicarea prealabila a unui anunt de participare urmata de licitatie electronica prin platforma electronica pusa la dispozitie de BRM Constanta conform contract de consultanta nr 249/25.08.2014 incheiat intre SNTFC CFR CALATORI SA si Bursa
</t>
    </r>
    <r>
      <rPr>
        <sz val="8.5"/>
        <rFont val="Times New Roman"/>
        <family val="1"/>
      </rPr>
      <t>Romana de Marfuri SA</t>
    </r>
  </si>
  <si>
    <r>
      <rPr>
        <sz val="8.5"/>
        <rFont val="Times New Roman"/>
        <family val="1"/>
      </rPr>
      <t xml:space="preserve">17/02.12.2015
</t>
    </r>
    <r>
      <rPr>
        <sz val="8.5"/>
        <rFont val="Times New Roman"/>
        <family val="1"/>
      </rPr>
      <t xml:space="preserve">16/02.12.2015
</t>
    </r>
    <r>
      <rPr>
        <sz val="8.5"/>
        <rFont val="Times New Roman"/>
        <family val="1"/>
      </rPr>
      <t xml:space="preserve">13/02.12.2015
</t>
    </r>
    <r>
      <rPr>
        <sz val="8.5"/>
        <rFont val="Times New Roman"/>
        <family val="1"/>
      </rPr>
      <t xml:space="preserve">14/02.12.2015
</t>
    </r>
    <r>
      <rPr>
        <sz val="8.5"/>
        <rFont val="Times New Roman"/>
        <family val="1"/>
      </rPr>
      <t>15/02.12.2015</t>
    </r>
  </si>
  <si>
    <r>
      <rPr>
        <sz val="8.5"/>
        <rFont val="Times New Roman"/>
        <family val="1"/>
      </rPr>
      <t>Salubrizare dormitoare CF subunitati SRTFC Constanta si sedii administrative si spalatorie si cuartatorie uscata lenjerie dormitoare personal CF din Statiile Slobozia si Tulcea</t>
    </r>
  </si>
  <si>
    <r>
      <rPr>
        <sz val="8.5"/>
        <rFont val="Times New Roman"/>
        <family val="1"/>
      </rPr>
      <t xml:space="preserve">Lot 1=41567.04
</t>
    </r>
    <r>
      <rPr>
        <sz val="8.5"/>
        <rFont val="Times New Roman"/>
        <family val="1"/>
      </rPr>
      <t xml:space="preserve">Lot 2=35747.88
</t>
    </r>
    <r>
      <rPr>
        <sz val="8.5"/>
        <rFont val="Times New Roman"/>
        <family val="1"/>
      </rPr>
      <t xml:space="preserve">Lot 3=60114.96
</t>
    </r>
    <r>
      <rPr>
        <sz val="8.5"/>
        <rFont val="Times New Roman"/>
        <family val="1"/>
      </rPr>
      <t xml:space="preserve">Lot 4=75159.75
</t>
    </r>
    <r>
      <rPr>
        <sz val="8.5"/>
        <rFont val="Times New Roman"/>
        <family val="1"/>
      </rPr>
      <t xml:space="preserve">Lot
</t>
    </r>
    <r>
      <rPr>
        <sz val="8.5"/>
        <rFont val="Times New Roman"/>
        <family val="1"/>
      </rPr>
      <t>5=22398.72</t>
    </r>
  </si>
  <si>
    <r>
      <rPr>
        <sz val="8.5"/>
        <rFont val="Times New Roman"/>
        <family val="1"/>
      </rPr>
      <t>SC ASTRU GRUP SRL SC EURO CONSTRUCT SA</t>
    </r>
  </si>
  <si>
    <r>
      <rPr>
        <sz val="8.5"/>
        <rFont val="Times New Roman"/>
        <family val="1"/>
      </rPr>
      <t xml:space="preserve">Serviciul de patrulare in trenurile de calatori pe raza
</t>
    </r>
    <r>
      <rPr>
        <sz val="8.5"/>
        <rFont val="Times New Roman"/>
        <family val="1"/>
      </rPr>
      <t>de activitate a SRTFC Constanta</t>
    </r>
  </si>
  <si>
    <r>
      <rPr>
        <sz val="8.5"/>
        <rFont val="Times New Roman"/>
        <family val="1"/>
      </rPr>
      <t>licitatie deschisa- anexa II b</t>
    </r>
  </si>
  <si>
    <r>
      <rPr>
        <sz val="8.5"/>
        <rFont val="Times New Roman"/>
        <family val="1"/>
      </rPr>
      <t xml:space="preserve">SC NEI DIVIZIA SE SECURITATE
</t>
    </r>
    <r>
      <rPr>
        <sz val="8.5"/>
        <rFont val="Times New Roman"/>
        <family val="1"/>
      </rPr>
      <t>SRL</t>
    </r>
  </si>
  <si>
    <r>
      <rPr>
        <sz val="8.5"/>
        <rFont val="Times New Roman"/>
        <family val="1"/>
      </rPr>
      <t xml:space="preserve">Servicii de intretinere, reparatii si verificare a liniilor si a aparatelor de cale din subunitatile SRTFC
</t>
    </r>
    <r>
      <rPr>
        <sz val="8.5"/>
        <rFont val="Times New Roman"/>
        <family val="1"/>
      </rPr>
      <t>Constanta</t>
    </r>
  </si>
  <si>
    <r>
      <rPr>
        <sz val="8.5"/>
        <rFont val="Times New Roman"/>
        <family val="1"/>
      </rPr>
      <t>3/03.05.2016</t>
    </r>
  </si>
  <si>
    <r>
      <rPr>
        <sz val="8.5"/>
        <rFont val="Times New Roman"/>
        <family val="1"/>
      </rPr>
      <t>Intocmire documentatie pentru obtinerea autorizatiei de gospodarire a apelor la SELC Medgidia</t>
    </r>
  </si>
  <si>
    <r>
      <rPr>
        <sz val="8.5"/>
        <rFont val="Times New Roman"/>
        <family val="1"/>
      </rPr>
      <t>20 zile</t>
    </r>
  </si>
  <si>
    <r>
      <rPr>
        <sz val="8.5"/>
        <rFont val="Times New Roman"/>
        <family val="1"/>
      </rPr>
      <t>SC VIREO ENVIROCONSULT SRL</t>
    </r>
  </si>
  <si>
    <r>
      <rPr>
        <sz val="8.5"/>
        <rFont val="Times New Roman"/>
        <family val="1"/>
      </rPr>
      <t>2/25.04.2016</t>
    </r>
  </si>
  <si>
    <r>
      <rPr>
        <sz val="8.5"/>
        <rFont val="Times New Roman"/>
        <family val="1"/>
      </rPr>
      <t xml:space="preserve">Servicii de paza a transportului de valori banesti -
</t>
    </r>
    <r>
      <rPr>
        <sz val="8.5"/>
        <rFont val="Times New Roman"/>
        <family val="1"/>
      </rPr>
      <t>insotire casier pe sectiile CF ce apartin SRTFC Constanta</t>
    </r>
  </si>
  <si>
    <r>
      <rPr>
        <sz val="8.5"/>
        <rFont val="Times New Roman"/>
        <family val="1"/>
      </rPr>
      <t>SC SAVE&amp; SELF COMPANY GUARD SRL</t>
    </r>
  </si>
  <si>
    <r>
      <rPr>
        <sz val="8.5"/>
        <rFont val="Times New Roman"/>
        <family val="1"/>
      </rPr>
      <t>4/11.05.2016</t>
    </r>
  </si>
  <si>
    <r>
      <rPr>
        <sz val="8.5"/>
        <rFont val="Times New Roman"/>
        <family val="1"/>
      </rPr>
      <t xml:space="preserve">Servicii de reparatii, intretinere si verificare
</t>
    </r>
    <r>
      <rPr>
        <sz val="8.5"/>
        <rFont val="Times New Roman"/>
        <family val="1"/>
      </rPr>
      <t>autovehicule din parcul SRTFC Constanta</t>
    </r>
  </si>
  <si>
    <r>
      <rPr>
        <sz val="8.5"/>
        <rFont val="Times New Roman"/>
        <family val="1"/>
      </rPr>
      <t>SC EURO PARTS SERVICES SRL</t>
    </r>
  </si>
  <si>
    <r>
      <rPr>
        <sz val="8.5"/>
        <rFont val="Times New Roman"/>
        <family val="1"/>
      </rPr>
      <t>5/17.05.2016</t>
    </r>
  </si>
  <si>
    <r>
      <rPr>
        <sz val="8.5"/>
        <rFont val="Times New Roman"/>
        <family val="1"/>
      </rPr>
      <t xml:space="preserve">Reparatii acoperis cladire administrativa Revizia
</t>
    </r>
    <r>
      <rPr>
        <sz val="8.5"/>
        <rFont val="Times New Roman"/>
        <family val="1"/>
      </rPr>
      <t>Vagoane Mangalia</t>
    </r>
  </si>
  <si>
    <r>
      <rPr>
        <sz val="8.5"/>
        <rFont val="Times New Roman"/>
        <family val="1"/>
      </rPr>
      <t>6/17.05.2016</t>
    </r>
  </si>
  <si>
    <r>
      <rPr>
        <sz val="8.5"/>
        <rFont val="Times New Roman"/>
        <family val="1"/>
      </rPr>
      <t xml:space="preserve">Reparatii sanitare si refacere scurgere canalizare
</t>
    </r>
    <r>
      <rPr>
        <sz val="8.5"/>
        <rFont val="Times New Roman"/>
        <family val="1"/>
      </rPr>
      <t>dormitoare Vila Statia Mangalia</t>
    </r>
  </si>
  <si>
    <r>
      <rPr>
        <sz val="8.5"/>
        <rFont val="Times New Roman"/>
        <family val="1"/>
      </rPr>
      <t>7/19.05.2016</t>
    </r>
  </si>
  <si>
    <r>
      <rPr>
        <sz val="8.5"/>
        <rFont val="Times New Roman"/>
        <family val="1"/>
      </rPr>
      <t xml:space="preserve">Servicii de intretinere, reparatii si verificare a liniilor
</t>
    </r>
    <r>
      <rPr>
        <sz val="8.5"/>
        <rFont val="Times New Roman"/>
        <family val="1"/>
      </rPr>
      <t>si a aparatelor de cale din subunitatile SRTFC Constanta</t>
    </r>
  </si>
  <si>
    <r>
      <rPr>
        <sz val="8.5"/>
        <rFont val="Times New Roman"/>
        <family val="1"/>
      </rPr>
      <t>8/20.05.2016</t>
    </r>
  </si>
  <si>
    <r>
      <rPr>
        <sz val="8.5"/>
        <rFont val="Times New Roman"/>
        <family val="1"/>
      </rPr>
      <t xml:space="preserve">Servicii de transport colete- colectare valori banesti si
</t>
    </r>
    <r>
      <rPr>
        <sz val="8.5"/>
        <rFont val="Times New Roman"/>
        <family val="1"/>
      </rPr>
      <t>predarea acestora la unitati Banc Post</t>
    </r>
  </si>
  <si>
    <r>
      <rPr>
        <sz val="8.5"/>
        <rFont val="Times New Roman"/>
        <family val="1"/>
      </rPr>
      <t>10/26.05.2016</t>
    </r>
  </si>
  <si>
    <r>
      <rPr>
        <sz val="8.5"/>
        <rFont val="Times New Roman"/>
        <family val="1"/>
      </rPr>
      <t xml:space="preserve">Servicii de revizii, reparatii si intretinere utilaje aflate
</t>
    </r>
    <r>
      <rPr>
        <sz val="8.5"/>
        <rFont val="Times New Roman"/>
        <family val="1"/>
      </rPr>
      <t>sub supravegherea ISCIR in subunitatile SRTFC Constanta</t>
    </r>
  </si>
  <si>
    <r>
      <rPr>
        <sz val="8.5"/>
        <rFont val="Times New Roman"/>
        <family val="1"/>
      </rPr>
      <t>11/02.06.2016</t>
    </r>
  </si>
  <si>
    <r>
      <rPr>
        <sz val="8.5"/>
        <rFont val="Times New Roman"/>
        <family val="1"/>
      </rPr>
      <t>Servicii de paza la SELC Medgidia</t>
    </r>
  </si>
  <si>
    <r>
      <rPr>
        <sz val="8.5"/>
        <rFont val="Times New Roman"/>
        <family val="1"/>
      </rPr>
      <t xml:space="preserve">SC FOR GUARD PROFESSIONAL
</t>
    </r>
    <r>
      <rPr>
        <sz val="8.5"/>
        <rFont val="Times New Roman"/>
        <family val="1"/>
      </rPr>
      <t>SRL</t>
    </r>
  </si>
  <si>
    <r>
      <rPr>
        <sz val="8.5"/>
        <rFont val="Times New Roman"/>
        <family val="1"/>
      </rPr>
      <t>12/08.06.2016</t>
    </r>
  </si>
  <si>
    <r>
      <rPr>
        <sz val="8.5"/>
        <rFont val="Times New Roman"/>
        <family val="1"/>
      </rPr>
      <t>Servicii vidanjare Revizia Mangalia</t>
    </r>
  </si>
  <si>
    <r>
      <rPr>
        <sz val="8.5"/>
        <rFont val="Times New Roman"/>
        <family val="1"/>
      </rPr>
      <t>14/10.08.2016</t>
    </r>
  </si>
  <si>
    <r>
      <rPr>
        <sz val="8.5"/>
        <rFont val="Times New Roman"/>
        <family val="1"/>
      </rPr>
      <t>SC TRADITIONAL ECO SRL</t>
    </r>
  </si>
  <si>
    <r>
      <rPr>
        <sz val="8.5"/>
        <rFont val="Times New Roman"/>
        <family val="1"/>
      </rPr>
      <t>16/12.08.2016</t>
    </r>
  </si>
  <si>
    <r>
      <rPr>
        <sz val="8.5"/>
        <rFont val="Times New Roman"/>
        <family val="1"/>
      </rPr>
      <t xml:space="preserve">Servicii de asistenta tehnica St Mangalia si Rev.
</t>
    </r>
    <r>
      <rPr>
        <sz val="8.5"/>
        <rFont val="Times New Roman"/>
        <family val="1"/>
      </rPr>
      <t>Mangalia</t>
    </r>
  </si>
  <si>
    <r>
      <rPr>
        <sz val="8.5"/>
        <rFont val="Times New Roman"/>
        <family val="1"/>
      </rPr>
      <t>SC MEGACONSTRUCT SA</t>
    </r>
  </si>
  <si>
    <r>
      <rPr>
        <sz val="8.5"/>
        <rFont val="Times New Roman"/>
        <family val="1"/>
      </rPr>
      <t>17/30.08.2016</t>
    </r>
  </si>
  <si>
    <r>
      <rPr>
        <sz val="8.5"/>
        <rFont val="Times New Roman"/>
        <family val="1"/>
      </rPr>
      <t xml:space="preserve">Achizitie bocanci de protectie din piele (tip CR) cu
</t>
    </r>
    <r>
      <rPr>
        <sz val="8.5"/>
        <rFont val="Times New Roman"/>
        <family val="1"/>
      </rPr>
      <t>talpa din cauciuc antiderapant</t>
    </r>
  </si>
  <si>
    <r>
      <rPr>
        <sz val="8.5"/>
        <rFont val="Times New Roman"/>
        <family val="1"/>
      </rPr>
      <t>SC MEDIMPACT SA</t>
    </r>
  </si>
  <si>
    <r>
      <rPr>
        <sz val="8.5"/>
        <rFont val="Times New Roman"/>
        <family val="1"/>
      </rPr>
      <t>19/06.10.2016</t>
    </r>
  </si>
  <si>
    <r>
      <rPr>
        <sz val="8.5"/>
        <rFont val="Times New Roman"/>
        <family val="1"/>
      </rPr>
      <t>Furnizare salopete de lucru</t>
    </r>
  </si>
  <si>
    <r>
      <rPr>
        <sz val="8.5"/>
        <rFont val="Times New Roman"/>
        <family val="1"/>
      </rPr>
      <t>procedura simplificata</t>
    </r>
  </si>
  <si>
    <r>
      <rPr>
        <sz val="8.5"/>
        <rFont val="Times New Roman"/>
        <family val="1"/>
      </rPr>
      <t>20/10.10.2016</t>
    </r>
  </si>
  <si>
    <r>
      <rPr>
        <sz val="8.5"/>
        <rFont val="Times New Roman"/>
        <family val="1"/>
      </rPr>
      <t>Servicii pentru verificat,incarcat si reparat stingatoare de incendiu precum si repararea hidrantilor interiori si exteriori din subunitatile SRTFC Constanta</t>
    </r>
  </si>
  <si>
    <r>
      <rPr>
        <sz val="8.5"/>
        <rFont val="Times New Roman"/>
        <family val="1"/>
      </rPr>
      <t>21/13.10.2016</t>
    </r>
  </si>
  <si>
    <r>
      <rPr>
        <sz val="8.5"/>
        <rFont val="Times New Roman"/>
        <family val="1"/>
      </rPr>
      <t>Intocmire plan interventie la SELC Medgidia</t>
    </r>
  </si>
  <si>
    <r>
      <rPr>
        <sz val="8.5"/>
        <rFont val="Times New Roman"/>
        <family val="1"/>
      </rPr>
      <t>SC FIRE PROTECT SRL</t>
    </r>
  </si>
  <si>
    <r>
      <rPr>
        <sz val="8.5"/>
        <rFont val="Times New Roman"/>
        <family val="1"/>
      </rPr>
      <t>22/13.10.2016</t>
    </r>
  </si>
  <si>
    <r>
      <rPr>
        <sz val="8.5"/>
        <rFont val="Times New Roman"/>
        <family val="1"/>
      </rPr>
      <t>Intocmire plan interventie la PRV Fetesti</t>
    </r>
  </si>
  <si>
    <r>
      <rPr>
        <sz val="8.5"/>
        <rFont val="Times New Roman"/>
        <family val="1"/>
      </rPr>
      <t>23/13.10.2016</t>
    </r>
  </si>
  <si>
    <r>
      <rPr>
        <sz val="8.5"/>
        <rFont val="Times New Roman"/>
        <family val="1"/>
      </rPr>
      <t>Intocmire plan interventie la Rev. Vag. Mangalia</t>
    </r>
  </si>
  <si>
    <r>
      <rPr>
        <sz val="8.5"/>
        <rFont val="Times New Roman"/>
        <family val="1"/>
      </rPr>
      <t>24/21.11.2016</t>
    </r>
  </si>
  <si>
    <r>
      <rPr>
        <sz val="8.5"/>
        <rFont val="Times New Roman"/>
        <family val="1"/>
      </rPr>
      <t xml:space="preserve">Reparatii acoperis sala acumulatori Revizia Vagoane
</t>
    </r>
    <r>
      <rPr>
        <sz val="8.5"/>
        <rFont val="Times New Roman"/>
        <family val="1"/>
      </rPr>
      <t>Constanta</t>
    </r>
  </si>
  <si>
    <r>
      <rPr>
        <sz val="8.5"/>
        <rFont val="Times New Roman"/>
        <family val="1"/>
      </rPr>
      <t>NFIPPCI</t>
    </r>
  </si>
  <si>
    <r>
      <rPr>
        <sz val="8.5"/>
        <rFont val="Times New Roman"/>
        <family val="1"/>
      </rPr>
      <t xml:space="preserve">SC SERVICE
</t>
    </r>
    <r>
      <rPr>
        <sz val="8.5"/>
        <rFont val="Times New Roman"/>
        <family val="1"/>
      </rPr>
      <t>ELECTYROCASNICA SRL</t>
    </r>
  </si>
  <si>
    <r>
      <rPr>
        <sz val="8.5"/>
        <rFont val="Times New Roman"/>
        <family val="1"/>
      </rPr>
      <t>25/29.11.2016</t>
    </r>
  </si>
  <si>
    <r>
      <rPr>
        <sz val="8.5"/>
        <rFont val="Times New Roman"/>
        <family val="1"/>
      </rPr>
      <t xml:space="preserve">Servicii de intretinere a aparatelor de cale 11, 27T si 29T prin repararea reperelor de rulare ale macazurilor de pe liniile ferate industriale ale Reviziei de Vagoane
</t>
    </r>
    <r>
      <rPr>
        <sz val="8.5"/>
        <rFont val="Times New Roman"/>
        <family val="1"/>
      </rPr>
      <t>Constanta</t>
    </r>
  </si>
  <si>
    <r>
      <rPr>
        <sz val="8.5"/>
        <rFont val="Times New Roman"/>
        <family val="1"/>
      </rPr>
      <t>26/06.12.2016</t>
    </r>
  </si>
  <si>
    <r>
      <rPr>
        <sz val="8.5"/>
        <rFont val="Times New Roman"/>
        <family val="1"/>
      </rPr>
      <t>Radiotelefoane portabile</t>
    </r>
  </si>
  <si>
    <r>
      <rPr>
        <sz val="8.5"/>
        <rFont val="Times New Roman"/>
        <family val="1"/>
      </rPr>
      <t>SC AGEXIMCO SRL</t>
    </r>
  </si>
  <si>
    <r>
      <rPr>
        <sz val="8.5"/>
        <rFont val="Times New Roman"/>
        <family val="1"/>
      </rPr>
      <t>27/08.12.2016</t>
    </r>
  </si>
  <si>
    <r>
      <rPr>
        <sz val="8.5"/>
        <rFont val="Times New Roman"/>
        <family val="1"/>
      </rPr>
      <t xml:space="preserve">Reparatii cladire ateliere in vederea mutarii personalului administrativ al Revizieoi de vagoane
</t>
    </r>
    <r>
      <rPr>
        <sz val="8.5"/>
        <rFont val="Times New Roman"/>
        <family val="1"/>
      </rPr>
      <t>Constanta</t>
    </r>
  </si>
  <si>
    <r>
      <rPr>
        <sz val="8.5"/>
        <rFont val="Times New Roman"/>
        <family val="1"/>
      </rPr>
      <t>SC SERVICE ELECTYROCASNICA SRL</t>
    </r>
  </si>
  <si>
    <r>
      <rPr>
        <sz val="8.5"/>
        <rFont val="Times New Roman"/>
        <family val="1"/>
      </rPr>
      <t>29/19.12.2016</t>
    </r>
  </si>
  <si>
    <r>
      <rPr>
        <sz val="8.5"/>
        <rFont val="Times New Roman"/>
        <family val="1"/>
      </rPr>
      <t xml:space="preserve">Salubrizare si spalare lenjerie dormitor personal CF
</t>
    </r>
    <r>
      <rPr>
        <sz val="8.5"/>
        <rFont val="Times New Roman"/>
        <family val="1"/>
      </rPr>
      <t>din St. Tulcea</t>
    </r>
  </si>
  <si>
    <r>
      <rPr>
        <sz val="8.5"/>
        <rFont val="Times New Roman"/>
        <family val="1"/>
      </rPr>
      <t>30/19.12.2016</t>
    </r>
  </si>
  <si>
    <r>
      <rPr>
        <sz val="8.5"/>
        <rFont val="Times New Roman"/>
        <family val="1"/>
      </rPr>
      <t xml:space="preserve">Salubrizare si spalare lenjerie dormitor personal CF
</t>
    </r>
    <r>
      <rPr>
        <sz val="8.5"/>
        <rFont val="Times New Roman"/>
        <family val="1"/>
      </rPr>
      <t>din St. Slobozia</t>
    </r>
  </si>
  <si>
    <r>
      <rPr>
        <sz val="8.5"/>
        <rFont val="Times New Roman"/>
        <family val="1"/>
      </rPr>
      <t>31/19.12.2016</t>
    </r>
  </si>
  <si>
    <r>
      <rPr>
        <sz val="8.5"/>
        <rFont val="Times New Roman"/>
        <family val="1"/>
      </rPr>
      <t xml:space="preserve">Salubrizare dormitor personal
</t>
    </r>
    <r>
      <rPr>
        <sz val="8.5"/>
        <rFont val="Times New Roman"/>
        <family val="1"/>
      </rPr>
      <t>CF din Statia Constanta – Grupa Tehnica</t>
    </r>
  </si>
  <si>
    <r>
      <rPr>
        <sz val="8.5"/>
        <rFont val="Times New Roman"/>
        <family val="1"/>
      </rPr>
      <t>32/19.12.2016</t>
    </r>
  </si>
  <si>
    <r>
      <rPr>
        <sz val="8.5"/>
        <rFont val="Times New Roman"/>
        <family val="1"/>
      </rPr>
      <t xml:space="preserve">Salubrizare dormitor personal
</t>
    </r>
    <r>
      <rPr>
        <sz val="8.5"/>
        <rFont val="Times New Roman"/>
        <family val="1"/>
      </rPr>
      <t>CF din Statia Mangalia si in sezon salubrizare dormitoare Vila A si Vila B</t>
    </r>
  </si>
  <si>
    <r>
      <rPr>
        <sz val="8.5"/>
        <rFont val="Times New Roman"/>
        <family val="1"/>
      </rPr>
      <t>33/19.12.2016</t>
    </r>
  </si>
  <si>
    <r>
      <rPr>
        <sz val="8.5"/>
        <rFont val="Times New Roman"/>
        <family val="1"/>
      </rPr>
      <t xml:space="preserve">Salubrizarea spatiilor inchiriate
</t>
    </r>
    <r>
      <rPr>
        <sz val="8.5"/>
        <rFont val="Times New Roman"/>
        <family val="1"/>
      </rPr>
      <t>in Statia Constanta si sediul central al SRTFC Constanta</t>
    </r>
  </si>
  <si>
    <r>
      <rPr>
        <sz val="8.5"/>
        <rFont val="Times New Roman"/>
        <family val="1"/>
      </rPr>
      <t>34/19.12.2016</t>
    </r>
  </si>
  <si>
    <r>
      <rPr>
        <sz val="8.5"/>
        <rFont val="Times New Roman"/>
        <family val="1"/>
      </rPr>
      <t xml:space="preserve">Salubrizarea cladire administrativa
</t>
    </r>
    <r>
      <rPr>
        <sz val="8.5"/>
        <rFont val="Times New Roman"/>
        <family val="1"/>
      </rPr>
      <t>si containere cu destinatia dormitor personal CF la Post Revizie Vagoane Fetesti</t>
    </r>
  </si>
  <si>
    <r>
      <rPr>
        <sz val="8.5"/>
        <rFont val="Times New Roman"/>
        <family val="1"/>
      </rPr>
      <t>35/19.12.2016</t>
    </r>
  </si>
  <si>
    <r>
      <rPr>
        <sz val="8.5"/>
        <rFont val="Times New Roman"/>
        <family val="1"/>
      </rPr>
      <t xml:space="preserve">Salubrizarea cladire administrativa
</t>
    </r>
    <r>
      <rPr>
        <sz val="8.5"/>
        <rFont val="Times New Roman"/>
        <family val="1"/>
      </rPr>
      <t>si dormitor personal CF la SELC Medgidia</t>
    </r>
  </si>
  <si>
    <r>
      <rPr>
        <sz val="8.5"/>
        <rFont val="Times New Roman"/>
        <family val="1"/>
      </rPr>
      <t>36/20.12.2016</t>
    </r>
  </si>
  <si>
    <r>
      <rPr>
        <sz val="8.5"/>
        <rFont val="Times New Roman"/>
        <family val="1"/>
      </rPr>
      <t xml:space="preserve">Achizitie de imprimate la comanda tip CFR pt
</t>
    </r>
    <r>
      <rPr>
        <sz val="8.5"/>
        <rFont val="Times New Roman"/>
        <family val="1"/>
      </rPr>
      <t>subunitatile SRTFC Constanta</t>
    </r>
  </si>
  <si>
    <r>
      <rPr>
        <sz val="8.5"/>
        <rFont val="Times New Roman"/>
        <family val="1"/>
      </rPr>
      <t>37/21.12.2016</t>
    </r>
  </si>
  <si>
    <r>
      <rPr>
        <sz val="8.5"/>
        <rFont val="Times New Roman"/>
        <family val="1"/>
      </rPr>
      <t xml:space="preserve">Reparatie cladire vestiare si reparatii interioare
</t>
    </r>
    <r>
      <rPr>
        <sz val="8.5"/>
        <rFont val="Times New Roman"/>
        <family val="1"/>
      </rPr>
      <t>sanitare la PRV Fetesti</t>
    </r>
  </si>
  <si>
    <r>
      <rPr>
        <sz val="8.5"/>
        <rFont val="Times New Roman"/>
        <family val="1"/>
      </rPr>
      <t xml:space="preserve">SC SERVICE ELECTROCASNICA
</t>
    </r>
    <r>
      <rPr>
        <sz val="8.5"/>
        <rFont val="Times New Roman"/>
        <family val="1"/>
      </rPr>
      <t>SRL</t>
    </r>
  </si>
  <si>
    <r>
      <rPr>
        <sz val="8.5"/>
        <rFont val="Times New Roman"/>
        <family val="1"/>
      </rPr>
      <t>1/03.01.2017</t>
    </r>
  </si>
  <si>
    <r>
      <rPr>
        <sz val="8.5"/>
        <rFont val="Times New Roman"/>
        <family val="1"/>
      </rPr>
      <t xml:space="preserve">Furnizare traverse de lemn normale si speciale
</t>
    </r>
    <r>
      <rPr>
        <sz val="8.5"/>
        <rFont val="Times New Roman"/>
        <family val="1"/>
      </rPr>
      <t>impregnate</t>
    </r>
  </si>
  <si>
    <r>
      <rPr>
        <sz val="8.5"/>
        <rFont val="Times New Roman"/>
        <family val="1"/>
      </rPr>
      <t>SC REACTIV PROD COM SRL</t>
    </r>
  </si>
  <si>
    <r>
      <rPr>
        <sz val="8.5"/>
        <rFont val="Times New Roman"/>
        <family val="1"/>
      </rPr>
      <t>2/18.01.2017</t>
    </r>
  </si>
  <si>
    <r>
      <rPr>
        <sz val="8.5"/>
        <rFont val="Times New Roman"/>
        <family val="1"/>
      </rPr>
      <t xml:space="preserve">Servicii de examinare medicala si psihologica a
</t>
    </r>
    <r>
      <rPr>
        <sz val="8.5"/>
        <rFont val="Times New Roman"/>
        <family val="1"/>
      </rPr>
      <t>salariatilor</t>
    </r>
  </si>
  <si>
    <r>
      <rPr>
        <sz val="8.5"/>
        <rFont val="Times New Roman"/>
        <family val="1"/>
      </rPr>
      <t>SC ABC MEDICAL CENTER SRL</t>
    </r>
  </si>
  <si>
    <r>
      <rPr>
        <sz val="8.5"/>
        <rFont val="Times New Roman"/>
        <family val="1"/>
      </rPr>
      <t>4/30.03.2017</t>
    </r>
  </si>
  <si>
    <r>
      <rPr>
        <sz val="8.5"/>
        <rFont val="Times New Roman"/>
        <family val="1"/>
      </rPr>
      <t>Hartie xerografica A4 si A3</t>
    </r>
  </si>
  <si>
    <r>
      <rPr>
        <sz val="8.5"/>
        <rFont val="Times New Roman"/>
        <family val="1"/>
      </rPr>
      <t>5/03.04.2017</t>
    </r>
  </si>
  <si>
    <r>
      <rPr>
        <sz val="8.5"/>
        <rFont val="Times New Roman"/>
        <family val="1"/>
      </rPr>
      <t xml:space="preserve">Mentenanta sistem inregistrare St Constanta - case
</t>
    </r>
    <r>
      <rPr>
        <sz val="8.5"/>
        <rFont val="Times New Roman"/>
        <family val="1"/>
      </rPr>
      <t>bilete</t>
    </r>
  </si>
  <si>
    <r>
      <rPr>
        <sz val="8.5"/>
        <rFont val="Times New Roman"/>
        <family val="1"/>
      </rPr>
      <t>6/07.04.2017</t>
    </r>
  </si>
  <si>
    <r>
      <rPr>
        <sz val="8.5"/>
        <rFont val="Times New Roman"/>
        <family val="1"/>
      </rPr>
      <t>Achizitie sapun</t>
    </r>
  </si>
  <si>
    <r>
      <rPr>
        <sz val="8.5"/>
        <rFont val="Times New Roman"/>
        <family val="1"/>
      </rPr>
      <t>6 luni</t>
    </r>
  </si>
  <si>
    <r>
      <rPr>
        <sz val="8.5"/>
        <rFont val="Times New Roman"/>
        <family val="1"/>
      </rPr>
      <t>SC INEDIT CLEAN TOTAL SRL</t>
    </r>
  </si>
  <si>
    <r>
      <rPr>
        <sz val="8.5"/>
        <rFont val="Times New Roman"/>
        <family val="1"/>
      </rPr>
      <t>8/12.04.2017</t>
    </r>
  </si>
  <si>
    <r>
      <rPr>
        <sz val="8.5"/>
        <rFont val="Times New Roman"/>
        <family val="1"/>
      </rPr>
      <t>SC PYF PRODUCTION SRL</t>
    </r>
  </si>
  <si>
    <r>
      <rPr>
        <sz val="8.5"/>
        <rFont val="Times New Roman"/>
        <family val="1"/>
      </rPr>
      <t>9/18.04.2017</t>
    </r>
  </si>
  <si>
    <r>
      <rPr>
        <sz val="8.5"/>
        <rFont val="Times New Roman"/>
        <family val="1"/>
      </rPr>
      <t>Actualizare programe salarii</t>
    </r>
  </si>
  <si>
    <r>
      <rPr>
        <sz val="8.5"/>
        <rFont val="Times New Roman"/>
        <family val="1"/>
      </rPr>
      <t>PFA HARALAMBIE GHEORGHE</t>
    </r>
  </si>
  <si>
    <r>
      <rPr>
        <sz val="8.5"/>
        <rFont val="Times New Roman"/>
        <family val="1"/>
      </rPr>
      <t>10/25.04.2017</t>
    </r>
  </si>
  <si>
    <r>
      <rPr>
        <sz val="8.5"/>
        <rFont val="Times New Roman"/>
        <family val="1"/>
      </rPr>
      <t>Curs specializare responsabil de mediu</t>
    </r>
  </si>
  <si>
    <r>
      <rPr>
        <sz val="8.5"/>
        <rFont val="Times New Roman"/>
        <family val="1"/>
      </rPr>
      <t>90 zile</t>
    </r>
  </si>
  <si>
    <r>
      <rPr>
        <sz val="8.5"/>
        <rFont val="Times New Roman"/>
        <family val="1"/>
      </rPr>
      <t xml:space="preserve">SC PROFESIONAL SECURITY
</t>
    </r>
    <r>
      <rPr>
        <sz val="8.5"/>
        <rFont val="Times New Roman"/>
        <family val="1"/>
      </rPr>
      <t>DIVISION SRL</t>
    </r>
  </si>
  <si>
    <r>
      <rPr>
        <sz val="8.5"/>
        <rFont val="Times New Roman"/>
        <family val="1"/>
      </rPr>
      <t>11/10.05.2017</t>
    </r>
  </si>
  <si>
    <r>
      <rPr>
        <sz val="8.5"/>
        <rFont val="Times New Roman"/>
        <family val="1"/>
      </rPr>
      <t>Eclise lignofoliu tip 49</t>
    </r>
  </si>
  <si>
    <r>
      <rPr>
        <sz val="8.5"/>
        <rFont val="Times New Roman"/>
        <family val="1"/>
      </rPr>
      <t>SC VFM INTERCOM SRL</t>
    </r>
  </si>
  <si>
    <r>
      <rPr>
        <sz val="8.5"/>
        <rFont val="Times New Roman"/>
        <family val="1"/>
      </rPr>
      <t>12/10.05.2017</t>
    </r>
  </si>
  <si>
    <r>
      <rPr>
        <sz val="8.5"/>
        <rFont val="Times New Roman"/>
        <family val="1"/>
      </rPr>
      <t xml:space="preserve">Servicii de etalonare, calibrare si verificare
</t>
    </r>
    <r>
      <rPr>
        <sz val="8.5"/>
        <rFont val="Times New Roman"/>
        <family val="1"/>
      </rPr>
      <t>metrologica SDV-uri</t>
    </r>
  </si>
  <si>
    <r>
      <rPr>
        <sz val="8.5"/>
        <rFont val="Times New Roman"/>
        <family val="1"/>
      </rPr>
      <t>SC SAMTEC SRL</t>
    </r>
  </si>
  <si>
    <r>
      <rPr>
        <sz val="8.5"/>
        <rFont val="Times New Roman"/>
        <family val="1"/>
      </rPr>
      <t>13/10.05.2017</t>
    </r>
  </si>
  <si>
    <r>
      <rPr>
        <sz val="8.5"/>
        <rFont val="Times New Roman"/>
        <family val="1"/>
      </rPr>
      <t>Paza material rulant St Slobozia</t>
    </r>
  </si>
  <si>
    <r>
      <rPr>
        <sz val="8.5"/>
        <rFont val="Times New Roman"/>
        <family val="1"/>
      </rPr>
      <t>SC RINO GUARD SRL</t>
    </r>
  </si>
  <si>
    <r>
      <rPr>
        <sz val="8.5"/>
        <rFont val="Times New Roman"/>
        <family val="1"/>
      </rPr>
      <t xml:space="preserve">Servicii de transport colete-colectare valori banesti si
</t>
    </r>
    <r>
      <rPr>
        <sz val="8.5"/>
        <rFont val="Times New Roman"/>
        <family val="1"/>
      </rPr>
      <t>predarea acestora la unitati Banc Post</t>
    </r>
  </si>
  <si>
    <r>
      <rPr>
        <sz val="8.5"/>
        <rFont val="Times New Roman"/>
        <family val="1"/>
      </rPr>
      <t>SC BANC POST SA</t>
    </r>
  </si>
  <si>
    <r>
      <rPr>
        <sz val="8.5"/>
        <rFont val="Times New Roman"/>
        <family val="1"/>
      </rPr>
      <t>16/26.05.2017</t>
    </r>
  </si>
  <si>
    <r>
      <rPr>
        <sz val="8.5"/>
        <rFont val="Times New Roman"/>
        <family val="1"/>
      </rPr>
      <t>Aparate aer conditionat cu montaj inclus</t>
    </r>
  </si>
  <si>
    <r>
      <rPr>
        <sz val="8.5"/>
        <rFont val="Times New Roman"/>
        <family val="1"/>
      </rPr>
      <t>8 luni</t>
    </r>
  </si>
  <si>
    <r>
      <rPr>
        <sz val="8.5"/>
        <rFont val="Times New Roman"/>
        <family val="1"/>
      </rPr>
      <t xml:space="preserve">SC MASCHINENBAU INDUSTRY
</t>
    </r>
    <r>
      <rPr>
        <sz val="8.5"/>
        <rFont val="Times New Roman"/>
        <family val="1"/>
      </rPr>
      <t>SRL</t>
    </r>
  </si>
  <si>
    <r>
      <rPr>
        <sz val="8.5"/>
        <rFont val="Times New Roman"/>
        <family val="1"/>
      </rPr>
      <t>17/29.05.2017</t>
    </r>
  </si>
  <si>
    <r>
      <rPr>
        <sz val="8.5"/>
        <rFont val="Times New Roman"/>
        <family val="1"/>
      </rPr>
      <t xml:space="preserve">Lucrari de proiectare amenajare drum acces si parcare
</t>
    </r>
    <r>
      <rPr>
        <sz val="8.5"/>
        <rFont val="Times New Roman"/>
        <family val="1"/>
      </rPr>
      <t>rampa la Rev. vag. Mangalia</t>
    </r>
  </si>
  <si>
    <r>
      <rPr>
        <sz val="8.5"/>
        <rFont val="Times New Roman"/>
        <family val="1"/>
      </rPr>
      <t>SC PROIECT LG&amp;CF SRL</t>
    </r>
  </si>
  <si>
    <r>
      <rPr>
        <sz val="8.5"/>
        <rFont val="Times New Roman"/>
        <family val="1"/>
      </rPr>
      <t>18/31.05.2017</t>
    </r>
  </si>
  <si>
    <r>
      <rPr>
        <sz val="8.5"/>
        <rFont val="Times New Roman"/>
        <family val="1"/>
      </rPr>
      <t>Furnizare lavete ibemol</t>
    </r>
  </si>
  <si>
    <r>
      <rPr>
        <sz val="8.5"/>
        <rFont val="Times New Roman"/>
        <family val="1"/>
      </rPr>
      <t>SC FIVE HOLDING SA</t>
    </r>
  </si>
  <si>
    <r>
      <rPr>
        <sz val="8.5"/>
        <rFont val="Times New Roman"/>
        <family val="1"/>
      </rPr>
      <t>19/07.06.2017</t>
    </r>
  </si>
  <si>
    <r>
      <rPr>
        <sz val="8.5"/>
        <rFont val="Times New Roman"/>
        <family val="1"/>
      </rPr>
      <t>Saltele pat superortopedice</t>
    </r>
  </si>
  <si>
    <r>
      <rPr>
        <sz val="8.5"/>
        <rFont val="Times New Roman"/>
        <family val="1"/>
      </rPr>
      <t>SC SOFTMET SRL</t>
    </r>
  </si>
  <si>
    <r>
      <rPr>
        <sz val="8.5"/>
        <rFont val="Times New Roman"/>
        <family val="1"/>
      </rPr>
      <t>22/07.06.2017</t>
    </r>
  </si>
  <si>
    <r>
      <rPr>
        <sz val="8.5"/>
        <rFont val="Times New Roman"/>
        <family val="1"/>
      </rPr>
      <t>23/14.06.2017</t>
    </r>
  </si>
  <si>
    <r>
      <rPr>
        <sz val="8.5"/>
        <rFont val="Times New Roman"/>
        <family val="1"/>
      </rPr>
      <t>24/19.06.2017</t>
    </r>
  </si>
  <si>
    <r>
      <rPr>
        <sz val="8.5"/>
        <rFont val="Times New Roman"/>
        <family val="1"/>
      </rPr>
      <t>Vidanjare Rev. Mangalia</t>
    </r>
  </si>
  <si>
    <r>
      <rPr>
        <sz val="8.5"/>
        <rFont val="Times New Roman"/>
        <family val="1"/>
      </rPr>
      <t>26/03.07.2017</t>
    </r>
  </si>
  <si>
    <r>
      <rPr>
        <sz val="8.5"/>
        <rFont val="Times New Roman"/>
        <family val="1"/>
      </rPr>
      <t>Sigilii anti-efractie</t>
    </r>
  </si>
  <si>
    <r>
      <rPr>
        <sz val="8.5"/>
        <rFont val="Times New Roman"/>
        <family val="1"/>
      </rPr>
      <t>27/19.07.2017</t>
    </r>
  </si>
  <si>
    <r>
      <rPr>
        <sz val="8.5"/>
        <rFont val="Times New Roman"/>
        <family val="1"/>
      </rPr>
      <t>Evaluarea riscului la securitatea fizica</t>
    </r>
  </si>
  <si>
    <r>
      <rPr>
        <sz val="8.5"/>
        <rFont val="Times New Roman"/>
        <family val="1"/>
      </rPr>
      <t>SC ANTEOS RISK SRL</t>
    </r>
  </si>
  <si>
    <r>
      <rPr>
        <sz val="8.5"/>
        <rFont val="Times New Roman"/>
        <family val="1"/>
      </rPr>
      <t>28/02.08.2017</t>
    </r>
  </si>
  <si>
    <r>
      <rPr>
        <sz val="8.5"/>
        <rFont val="Times New Roman"/>
        <family val="1"/>
      </rPr>
      <t xml:space="preserve">Servicii de spalare materiale textile ce apartin dormitoarelor de personal CF din St Constanta, St Mangalia + in sezon vila A si vila B si Revizia de vag
</t>
    </r>
    <r>
      <rPr>
        <sz val="8.5"/>
        <rFont val="Times New Roman"/>
        <family val="1"/>
      </rPr>
      <t>Mangalia in sezon</t>
    </r>
  </si>
  <si>
    <r>
      <rPr>
        <sz val="8.5"/>
        <rFont val="Times New Roman"/>
        <family val="1"/>
      </rPr>
      <t>29/21.08.2017</t>
    </r>
  </si>
  <si>
    <r>
      <rPr>
        <sz val="8.5"/>
        <rFont val="Times New Roman"/>
        <family val="1"/>
      </rPr>
      <t>Intretinere si service instalatii de climatizare</t>
    </r>
  </si>
  <si>
    <r>
      <rPr>
        <sz val="8.5"/>
        <rFont val="Times New Roman"/>
        <family val="1"/>
      </rPr>
      <t>SC CLIMAVENTPRO SRL</t>
    </r>
  </si>
  <si>
    <r>
      <rPr>
        <sz val="8.5"/>
        <rFont val="Times New Roman"/>
        <family val="1"/>
      </rPr>
      <t>30/12.09.2017</t>
    </r>
  </si>
  <si>
    <r>
      <rPr>
        <sz val="8.5"/>
        <rFont val="Times New Roman"/>
        <family val="1"/>
      </rPr>
      <t>Executie canal cu buzunare</t>
    </r>
  </si>
  <si>
    <r>
      <rPr>
        <sz val="8.5"/>
        <rFont val="Times New Roman"/>
        <family val="1"/>
      </rPr>
      <t>180 zile</t>
    </r>
  </si>
  <si>
    <r>
      <rPr>
        <sz val="8.5"/>
        <rFont val="Times New Roman"/>
        <family val="1"/>
      </rPr>
      <t>32/12.09.2017</t>
    </r>
  </si>
  <si>
    <r>
      <rPr>
        <sz val="8.5"/>
        <rFont val="Times New Roman"/>
        <family val="1"/>
      </rPr>
      <t>Intretinere si asigurare consumabile copiatoare</t>
    </r>
  </si>
  <si>
    <r>
      <rPr>
        <sz val="8.5"/>
        <rFont val="Times New Roman"/>
        <family val="1"/>
      </rPr>
      <t>SC NS COPIERS SRL</t>
    </r>
  </si>
  <si>
    <r>
      <rPr>
        <sz val="8.5"/>
        <rFont val="Times New Roman"/>
        <family val="1"/>
      </rPr>
      <t>34/22.09.2017</t>
    </r>
  </si>
  <si>
    <r>
      <rPr>
        <sz val="8.5"/>
        <rFont val="Times New Roman"/>
        <family val="1"/>
      </rPr>
      <t>Dirigentie santier canal cu buzunare</t>
    </r>
  </si>
  <si>
    <r>
      <rPr>
        <sz val="8.5"/>
        <rFont val="Times New Roman"/>
        <family val="1"/>
      </rPr>
      <t>SC CNCFR SA- SRCF CTA</t>
    </r>
  </si>
  <si>
    <r>
      <rPr>
        <sz val="8.5"/>
        <rFont val="Times New Roman"/>
        <family val="1"/>
      </rPr>
      <t>35/22.09.2017</t>
    </r>
  </si>
  <si>
    <r>
      <rPr>
        <sz val="8.5"/>
        <rFont val="Times New Roman"/>
        <family val="1"/>
      </rPr>
      <t>Dirigentie santier drum si parcare Rev Mangalia</t>
    </r>
  </si>
  <si>
    <r>
      <rPr>
        <sz val="8.5"/>
        <rFont val="Times New Roman"/>
        <family val="1"/>
      </rPr>
      <t>36/22.09.2017</t>
    </r>
  </si>
  <si>
    <r>
      <rPr>
        <sz val="8.5"/>
        <rFont val="Times New Roman"/>
        <family val="1"/>
      </rPr>
      <t>Amenajare drum acces si parcare auto Rev Mangalia</t>
    </r>
  </si>
  <si>
    <r>
      <rPr>
        <sz val="8.5"/>
        <rFont val="Times New Roman"/>
        <family val="1"/>
      </rPr>
      <t>SC SETCONSTRUCT SRL</t>
    </r>
  </si>
  <si>
    <r>
      <rPr>
        <sz val="8.5"/>
        <rFont val="Times New Roman"/>
        <family val="1"/>
      </rPr>
      <t>37/02.10.2017</t>
    </r>
  </si>
  <si>
    <r>
      <rPr>
        <sz val="8.5"/>
        <rFont val="Times New Roman"/>
        <family val="1"/>
      </rPr>
      <t>SC ANDROMEDA SERV SRL</t>
    </r>
  </si>
  <si>
    <r>
      <rPr>
        <sz val="8.5"/>
        <rFont val="Times New Roman"/>
        <family val="1"/>
      </rPr>
      <t>38/05.10.2017</t>
    </r>
  </si>
  <si>
    <r>
      <rPr>
        <sz val="8.5"/>
        <rFont val="Times New Roman"/>
        <family val="1"/>
      </rPr>
      <t xml:space="preserve">Achizitie autoutilitara 5 locuri pentru transport marfa
</t>
    </r>
    <r>
      <rPr>
        <sz val="8.5"/>
        <rFont val="Times New Roman"/>
        <family val="1"/>
      </rPr>
      <t>3.5 tone</t>
    </r>
  </si>
  <si>
    <r>
      <rPr>
        <sz val="8.5"/>
        <rFont val="Times New Roman"/>
        <family val="1"/>
      </rPr>
      <t>SC TIRIAC AUTO SRL</t>
    </r>
  </si>
  <si>
    <r>
      <rPr>
        <sz val="8.5"/>
        <rFont val="Times New Roman"/>
        <family val="1"/>
      </rPr>
      <t>39/17.10.2017</t>
    </r>
  </si>
  <si>
    <r>
      <rPr>
        <sz val="8.5"/>
        <rFont val="Times New Roman"/>
        <family val="1"/>
      </rPr>
      <t xml:space="preserve">Achizitie de bocanci de protectie din piele (tip CR) cu
</t>
    </r>
    <r>
      <rPr>
        <sz val="8.5"/>
        <rFont val="Times New Roman"/>
        <family val="1"/>
      </rPr>
      <t>talpa din cauciuc antiderapant</t>
    </r>
  </si>
  <si>
    <r>
      <rPr>
        <sz val="8.5"/>
        <rFont val="Times New Roman"/>
        <family val="1"/>
      </rPr>
      <t>42/10.11.2017</t>
    </r>
  </si>
  <si>
    <r>
      <rPr>
        <sz val="8.5"/>
        <rFont val="Times New Roman"/>
        <family val="1"/>
      </rPr>
      <t xml:space="preserve">Achizitie cartuse toner si cartuse de cerneala pentru
</t>
    </r>
    <r>
      <rPr>
        <sz val="8.5"/>
        <rFont val="Times New Roman"/>
        <family val="1"/>
      </rPr>
      <t>imprimante</t>
    </r>
  </si>
  <si>
    <r>
      <rPr>
        <sz val="8.5"/>
        <rFont val="Times New Roman"/>
        <family val="1"/>
      </rPr>
      <t>SC DINALUCRI SRL</t>
    </r>
  </si>
  <si>
    <r>
      <rPr>
        <sz val="8.5"/>
        <rFont val="Times New Roman"/>
        <family val="1"/>
      </rPr>
      <t>43/16.11.2017</t>
    </r>
  </si>
  <si>
    <r>
      <rPr>
        <sz val="8.5"/>
        <rFont val="Times New Roman"/>
        <family val="1"/>
      </rPr>
      <t>SC FIRE &amp; RESCUE SERVICES SRL</t>
    </r>
  </si>
  <si>
    <r>
      <rPr>
        <sz val="8.5"/>
        <rFont val="Times New Roman"/>
        <family val="1"/>
      </rPr>
      <t>reziliat pt neindeplinire a obligatiilor contractuale</t>
    </r>
  </si>
  <si>
    <r>
      <rPr>
        <sz val="8.5"/>
        <rFont val="Times New Roman"/>
        <family val="1"/>
      </rPr>
      <t>44/11.12.2017</t>
    </r>
  </si>
  <si>
    <r>
      <rPr>
        <sz val="8.5"/>
        <rFont val="Times New Roman"/>
        <family val="1"/>
      </rPr>
      <t xml:space="preserve">Furnizare "Computer de birou - 15 buc, Computere portabile - 10 buc, Surse alimentare electrica
</t>
    </r>
    <r>
      <rPr>
        <sz val="8.5"/>
        <rFont val="Times New Roman"/>
        <family val="1"/>
      </rPr>
      <t>continuua - 25 buc"</t>
    </r>
  </si>
  <si>
    <r>
      <rPr>
        <sz val="8.5"/>
        <rFont val="Times New Roman"/>
        <family val="1"/>
      </rPr>
      <t>SC FORTE SYSTEMS SRL</t>
    </r>
  </si>
  <si>
    <r>
      <rPr>
        <sz val="8.5"/>
        <rFont val="Times New Roman"/>
        <family val="1"/>
      </rPr>
      <t>45/14.12.2017</t>
    </r>
  </si>
  <si>
    <r>
      <rPr>
        <sz val="8.5"/>
        <rFont val="Times New Roman"/>
        <family val="1"/>
      </rPr>
      <t xml:space="preserve">Furnizare sisteme inregistrare audio/video la St
</t>
    </r>
    <r>
      <rPr>
        <sz val="8.5"/>
        <rFont val="Times New Roman"/>
        <family val="1"/>
      </rPr>
      <t>Fetesti, HC Neptun si St. Eforie Nord</t>
    </r>
  </si>
  <si>
    <r>
      <rPr>
        <sz val="8.5"/>
        <rFont val="Times New Roman"/>
        <family val="1"/>
      </rPr>
      <t>46/18.12.2017</t>
    </r>
  </si>
  <si>
    <r>
      <rPr>
        <sz val="8.5"/>
        <rFont val="Times New Roman"/>
        <family val="1"/>
      </rPr>
      <t>SC ASTRU GRUP SRL</t>
    </r>
  </si>
  <si>
    <r>
      <rPr>
        <sz val="8.5"/>
        <rFont val="Times New Roman"/>
        <family val="1"/>
      </rPr>
      <t>47/18.12.2017</t>
    </r>
  </si>
  <si>
    <r>
      <rPr>
        <sz val="8.5"/>
        <rFont val="Times New Roman"/>
        <family val="1"/>
      </rPr>
      <t>48/18.12.2017</t>
    </r>
  </si>
  <si>
    <r>
      <rPr>
        <sz val="8.5"/>
        <rFont val="Times New Roman"/>
        <family val="1"/>
      </rPr>
      <t>49/18.12.2017</t>
    </r>
  </si>
  <si>
    <r>
      <rPr>
        <sz val="8.5"/>
        <rFont val="Times New Roman"/>
        <family val="1"/>
      </rPr>
      <t>50/18.12.2017</t>
    </r>
  </si>
  <si>
    <r>
      <rPr>
        <sz val="8.5"/>
        <rFont val="Times New Roman"/>
        <family val="1"/>
      </rPr>
      <t>51/18.12.2017</t>
    </r>
  </si>
  <si>
    <r>
      <rPr>
        <sz val="8.5"/>
        <rFont val="Times New Roman"/>
        <family val="1"/>
      </rPr>
      <t>52/18.12.2017</t>
    </r>
  </si>
  <si>
    <r>
      <rPr>
        <sz val="8.5"/>
        <rFont val="Times New Roman"/>
        <family val="1"/>
      </rPr>
      <t>53/18.12.2017</t>
    </r>
  </si>
  <si>
    <r>
      <rPr>
        <sz val="8.5"/>
        <rFont val="Times New Roman"/>
        <family val="1"/>
      </rPr>
      <t xml:space="preserve">Salubrizare dormitor Revizia Vagoane Mangalia  in
</t>
    </r>
    <r>
      <rPr>
        <sz val="8.5"/>
        <rFont val="Times New Roman"/>
        <family val="1"/>
      </rPr>
      <t>sezon</t>
    </r>
  </si>
  <si>
    <r>
      <rPr>
        <sz val="8.5"/>
        <rFont val="Times New Roman"/>
        <family val="1"/>
      </rPr>
      <t>54/18.12.2017</t>
    </r>
  </si>
  <si>
    <r>
      <rPr>
        <sz val="8.5"/>
        <rFont val="Times New Roman"/>
        <family val="1"/>
      </rPr>
      <t xml:space="preserve">Servicii de reparare a aparatelor de cale prin inlocuirea reperelor de rulare ale schimbatorului de pe liniile ferate industriale ale Reviziei de Vagoane Constanta,
</t>
    </r>
    <r>
      <rPr>
        <sz val="8.5"/>
        <rFont val="Times New Roman"/>
        <family val="1"/>
      </rPr>
      <t>schimbatorul 15T</t>
    </r>
  </si>
  <si>
    <r>
      <rPr>
        <sz val="8.5"/>
        <rFont val="Times New Roman"/>
        <family val="1"/>
      </rPr>
      <t>55/27.12.2017</t>
    </r>
  </si>
  <si>
    <r>
      <rPr>
        <sz val="8.5"/>
        <rFont val="Times New Roman"/>
        <family val="1"/>
      </rPr>
      <t>56/28.12.2017</t>
    </r>
  </si>
  <si>
    <r>
      <rPr>
        <sz val="8.5"/>
        <rFont val="Times New Roman"/>
        <family val="1"/>
      </rPr>
      <t>Mentenanta si actualizare program calcul salarii</t>
    </r>
  </si>
  <si>
    <r>
      <rPr>
        <sz val="8.5"/>
        <rFont val="Times New Roman"/>
        <family val="1"/>
      </rPr>
      <t>57/28.12.2017</t>
    </r>
  </si>
  <si>
    <r>
      <rPr>
        <sz val="8.5"/>
        <rFont val="Times New Roman"/>
        <family val="1"/>
      </rPr>
      <t>Monitorizare alarma si interventie HC Neptun</t>
    </r>
  </si>
  <si>
    <r>
      <rPr>
        <sz val="8.5"/>
        <rFont val="Times New Roman"/>
        <family val="1"/>
      </rPr>
      <t>4 luni</t>
    </r>
  </si>
  <si>
    <r>
      <rPr>
        <sz val="8.5"/>
        <rFont val="Times New Roman"/>
        <family val="1"/>
      </rPr>
      <t xml:space="preserve">SC KOKKAI
</t>
    </r>
    <r>
      <rPr>
        <sz val="8.5"/>
        <rFont val="Times New Roman"/>
        <family val="1"/>
      </rPr>
      <t>COMIMPEX SRL</t>
    </r>
  </si>
  <si>
    <r>
      <rPr>
        <sz val="8.5"/>
        <rFont val="Times New Roman"/>
        <family val="1"/>
      </rPr>
      <t>1/03.01.2018</t>
    </r>
  </si>
  <si>
    <r>
      <rPr>
        <sz val="8.5"/>
        <rFont val="Times New Roman"/>
        <family val="1"/>
      </rPr>
      <t>Monitorizare alarma si interventie Ag. Constanta</t>
    </r>
  </si>
  <si>
    <r>
      <rPr>
        <sz val="8.5"/>
        <rFont val="Times New Roman"/>
        <family val="1"/>
      </rPr>
      <t>SC KOKKAI COMIMPEX SRL</t>
    </r>
  </si>
  <si>
    <r>
      <rPr>
        <sz val="8.5"/>
        <rFont val="Times New Roman"/>
        <family val="1"/>
      </rPr>
      <t>3/08.01.2018</t>
    </r>
  </si>
  <si>
    <r>
      <rPr>
        <sz val="8.5"/>
        <rFont val="Times New Roman"/>
        <family val="1"/>
      </rPr>
      <t>Reevaluare cladiri</t>
    </r>
  </si>
  <si>
    <r>
      <rPr>
        <sz val="8.5"/>
        <rFont val="Times New Roman"/>
        <family val="1"/>
      </rPr>
      <t>SC IRECSON EVALUARI SRL</t>
    </r>
  </si>
  <si>
    <r>
      <rPr>
        <sz val="8.5"/>
        <rFont val="Times New Roman"/>
        <family val="1"/>
      </rPr>
      <t>4/15.01.2018</t>
    </r>
  </si>
  <si>
    <r>
      <rPr>
        <sz val="8.5"/>
        <rFont val="Times New Roman"/>
        <family val="1"/>
      </rPr>
      <t xml:space="preserve">Prestare servicii de examinare medicala si psihologica
</t>
    </r>
    <r>
      <rPr>
        <sz val="8.5"/>
        <rFont val="Times New Roman"/>
        <family val="1"/>
      </rPr>
      <t>pentru personalul cu atributii de SC</t>
    </r>
  </si>
  <si>
    <r>
      <rPr>
        <sz val="8.5"/>
        <rFont val="Times New Roman"/>
        <family val="1"/>
      </rPr>
      <t>ABC MEDICAL CENTER</t>
    </r>
  </si>
  <si>
    <r>
      <rPr>
        <sz val="8.5"/>
        <rFont val="Times New Roman"/>
        <family val="1"/>
      </rPr>
      <t>5/22.01.2018</t>
    </r>
  </si>
  <si>
    <r>
      <rPr>
        <sz val="8.5"/>
        <rFont val="Times New Roman"/>
        <family val="1"/>
      </rPr>
      <t>7/27.02.2018</t>
    </r>
  </si>
  <si>
    <r>
      <rPr>
        <sz val="8.5"/>
        <rFont val="Times New Roman"/>
        <family val="1"/>
      </rPr>
      <t xml:space="preserve">Servicii de paza a garniturilor de tren din Statia
</t>
    </r>
    <r>
      <rPr>
        <sz val="8.5"/>
        <rFont val="Times New Roman"/>
        <family val="1"/>
      </rPr>
      <t>Slobozia Veche</t>
    </r>
  </si>
  <si>
    <r>
      <rPr>
        <sz val="8.5"/>
        <rFont val="Times New Roman"/>
        <family val="1"/>
      </rPr>
      <t>8/06.03.2018</t>
    </r>
  </si>
  <si>
    <r>
      <rPr>
        <sz val="8.5"/>
        <rFont val="Times New Roman"/>
        <family val="1"/>
      </rPr>
      <t>Servicii de paza a obiectivelor, bunurilor si valorilor apartinand SRTFC Constanta la SELC Medgidia</t>
    </r>
  </si>
  <si>
    <r>
      <rPr>
        <sz val="8.5"/>
        <rFont val="Times New Roman"/>
        <family val="1"/>
      </rPr>
      <t>SC ONE STAR SECURITY SRL</t>
    </r>
  </si>
  <si>
    <r>
      <rPr>
        <sz val="8.5"/>
        <rFont val="Times New Roman"/>
        <family val="1"/>
      </rPr>
      <t>10/26.03.2018</t>
    </r>
  </si>
  <si>
    <r>
      <rPr>
        <sz val="8.5"/>
        <rFont val="Times New Roman"/>
        <family val="1"/>
      </rPr>
      <t>Genti de mana (genti conductori/electricieni)</t>
    </r>
  </si>
  <si>
    <r>
      <rPr>
        <sz val="8.5"/>
        <rFont val="Times New Roman"/>
        <family val="1"/>
      </rPr>
      <t>SC KRASZTEL&amp; ASOCIATII SRL</t>
    </r>
  </si>
  <si>
    <r>
      <rPr>
        <sz val="8.5"/>
        <rFont val="Times New Roman"/>
        <family val="1"/>
      </rPr>
      <t>12/29.03.2018</t>
    </r>
  </si>
  <si>
    <r>
      <rPr>
        <sz val="8.5"/>
        <rFont val="Times New Roman"/>
        <family val="1"/>
      </rPr>
      <t>Echipament individual de protectie (salopete de lucru)</t>
    </r>
  </si>
  <si>
    <r>
      <rPr>
        <sz val="8.5"/>
        <rFont val="Times New Roman"/>
        <family val="1"/>
      </rPr>
      <t>13/05.04.2018</t>
    </r>
  </si>
  <si>
    <r>
      <rPr>
        <sz val="8.5"/>
        <rFont val="Times New Roman"/>
        <family val="1"/>
      </rPr>
      <t xml:space="preserve">Servicii de golire fosa septica si desfundarea si
</t>
    </r>
    <r>
      <rPr>
        <sz val="8.5"/>
        <rFont val="Times New Roman"/>
        <family val="1"/>
      </rPr>
      <t>curatarea retelelor de canalizare</t>
    </r>
  </si>
  <si>
    <r>
      <rPr>
        <sz val="8.5"/>
        <rFont val="Times New Roman"/>
        <family val="1"/>
      </rPr>
      <t>14/13.04.2018</t>
    </r>
  </si>
  <si>
    <r>
      <rPr>
        <sz val="8.5"/>
        <rFont val="Times New Roman"/>
        <family val="1"/>
      </rPr>
      <t>Publicare anunt publicitar</t>
    </r>
  </si>
  <si>
    <r>
      <rPr>
        <sz val="8.5"/>
        <rFont val="Times New Roman"/>
        <family val="1"/>
      </rPr>
      <t>SC ZIUA TOMIS SRL</t>
    </r>
  </si>
  <si>
    <r>
      <rPr>
        <sz val="8.5"/>
        <rFont val="Times New Roman"/>
        <family val="1"/>
      </rPr>
      <t>15/20.04.2018</t>
    </r>
  </si>
  <si>
    <r>
      <rPr>
        <sz val="8.5"/>
        <rFont val="Times New Roman"/>
        <family val="1"/>
      </rPr>
      <t>Hartie pentru fotocopiatoare</t>
    </r>
  </si>
  <si>
    <r>
      <rPr>
        <sz val="8.5"/>
        <rFont val="Times New Roman"/>
        <family val="1"/>
      </rPr>
      <t>SC BIRO-MEDIA SRL</t>
    </r>
  </si>
  <si>
    <r>
      <rPr>
        <sz val="8.5"/>
        <rFont val="Times New Roman"/>
        <family val="1"/>
      </rPr>
      <t>16/24.04.2018</t>
    </r>
  </si>
  <si>
    <r>
      <rPr>
        <sz val="8.5"/>
        <rFont val="Times New Roman"/>
        <family val="1"/>
      </rPr>
      <t xml:space="preserve">Serviciul de colectare, transport si depunere a valorilor banesti si a instrumentelor de plata din subunitatile
</t>
    </r>
    <r>
      <rPr>
        <sz val="8.5"/>
        <rFont val="Times New Roman"/>
        <family val="1"/>
      </rPr>
      <t>SRTFC Constanta</t>
    </r>
  </si>
  <si>
    <r>
      <rPr>
        <sz val="8.5"/>
        <rFont val="Times New Roman"/>
        <family val="1"/>
      </rPr>
      <t>SC BANCA COMERCIALA ROMANA SA</t>
    </r>
  </si>
  <si>
    <r>
      <rPr>
        <sz val="8.5"/>
        <rFont val="Times New Roman"/>
        <family val="1"/>
      </rPr>
      <t>18/10.05.2018</t>
    </r>
  </si>
  <si>
    <r>
      <rPr>
        <sz val="8.5"/>
        <rFont val="Times New Roman"/>
        <family val="1"/>
      </rPr>
      <t>SC ASTI INTERNATIONAL SRL</t>
    </r>
  </si>
  <si>
    <r>
      <rPr>
        <sz val="8.5"/>
        <rFont val="Times New Roman"/>
        <family val="1"/>
      </rPr>
      <t>19/23.05.2018</t>
    </r>
  </si>
  <si>
    <r>
      <rPr>
        <sz val="8.5"/>
        <rFont val="Times New Roman"/>
        <family val="1"/>
      </rPr>
      <t>20/23.05.2018</t>
    </r>
  </si>
  <si>
    <r>
      <rPr>
        <sz val="8.5"/>
        <rFont val="Times New Roman"/>
        <family val="1"/>
      </rPr>
      <t>Buletin Avizare a Restictiilor de Viteza</t>
    </r>
  </si>
  <si>
    <r>
      <rPr>
        <sz val="8.5"/>
        <rFont val="Times New Roman"/>
        <family val="1"/>
      </rPr>
      <t>SC GROSSO SRL</t>
    </r>
  </si>
  <si>
    <r>
      <rPr>
        <sz val="8.5"/>
        <rFont val="Times New Roman"/>
        <family val="1"/>
      </rPr>
      <t>21/31.05.2018</t>
    </r>
  </si>
  <si>
    <r>
      <rPr>
        <sz val="8.5"/>
        <rFont val="Times New Roman"/>
        <family val="1"/>
      </rPr>
      <t xml:space="preserve">Servicii de verificari periodice a instalatiilor de legare la pamant si asigurarea continuitatii la instalatiile electrice pentru spatiile ce apartin subunitatilor
</t>
    </r>
    <r>
      <rPr>
        <sz val="8.5"/>
        <rFont val="Times New Roman"/>
        <family val="1"/>
      </rPr>
      <t>SRTFC Constanta</t>
    </r>
  </si>
  <si>
    <r>
      <rPr>
        <sz val="8.5"/>
        <rFont val="Times New Roman"/>
        <family val="1"/>
      </rPr>
      <t>SC ELECTRIC TIMEING 3A SRL- D</t>
    </r>
  </si>
  <si>
    <r>
      <rPr>
        <sz val="8.5"/>
        <rFont val="Times New Roman"/>
        <family val="1"/>
      </rPr>
      <t>22/05.06.2018</t>
    </r>
  </si>
  <si>
    <r>
      <rPr>
        <sz val="8.5"/>
        <rFont val="Times New Roman"/>
        <family val="1"/>
      </rPr>
      <t xml:space="preserve">Servicii de formare profesionala Control intern
</t>
    </r>
    <r>
      <rPr>
        <sz val="8.5"/>
        <rFont val="Times New Roman"/>
        <family val="1"/>
      </rPr>
      <t>managerial</t>
    </r>
  </si>
  <si>
    <r>
      <rPr>
        <sz val="8.5"/>
        <rFont val="Times New Roman"/>
        <family val="1"/>
      </rPr>
      <t>5 luni</t>
    </r>
  </si>
  <si>
    <r>
      <rPr>
        <sz val="8.5"/>
        <rFont val="Times New Roman"/>
        <family val="1"/>
      </rPr>
      <t xml:space="preserve">SC AVANGARDE BUSSINESS
</t>
    </r>
    <r>
      <rPr>
        <sz val="8.5"/>
        <rFont val="Times New Roman"/>
        <family val="1"/>
      </rPr>
      <t>GROUP SRL</t>
    </r>
  </si>
  <si>
    <r>
      <rPr>
        <sz val="8.5"/>
        <rFont val="Times New Roman"/>
        <family val="1"/>
      </rPr>
      <t>24/18.06.2018</t>
    </r>
  </si>
  <si>
    <r>
      <rPr>
        <sz val="8.5"/>
        <rFont val="Times New Roman"/>
        <family val="1"/>
      </rPr>
      <t xml:space="preserve">Imprimate la comanda specifice CFR si comune pe
</t>
    </r>
    <r>
      <rPr>
        <sz val="8.5"/>
        <rFont val="Times New Roman"/>
        <family val="1"/>
      </rPr>
      <t>economie</t>
    </r>
  </si>
  <si>
    <r>
      <rPr>
        <sz val="8.5"/>
        <rFont val="Times New Roman"/>
        <family val="1"/>
      </rPr>
      <t>SC DNS BIROTICA SRL</t>
    </r>
  </si>
  <si>
    <r>
      <rPr>
        <sz val="8.5"/>
        <rFont val="Times New Roman"/>
        <family val="1"/>
      </rPr>
      <t>25/02.07.2018</t>
    </r>
  </si>
  <si>
    <r>
      <rPr>
        <sz val="8.5"/>
        <rFont val="Times New Roman"/>
        <family val="1"/>
      </rPr>
      <t xml:space="preserve">Traverse de lemn normale si speciale impregnate si
</t>
    </r>
    <r>
      <rPr>
        <sz val="8.5"/>
        <rFont val="Times New Roman"/>
        <family val="1"/>
      </rPr>
      <t>placate anticrapare</t>
    </r>
  </si>
  <si>
    <r>
      <rPr>
        <sz val="8.5"/>
        <rFont val="Times New Roman"/>
        <family val="1"/>
      </rPr>
      <t>SC CRISTAN PRODEXIM SRL</t>
    </r>
  </si>
  <si>
    <r>
      <rPr>
        <sz val="8.5"/>
        <rFont val="Times New Roman"/>
        <family val="1"/>
      </rPr>
      <t>26/18.07.2018</t>
    </r>
  </si>
  <si>
    <r>
      <rPr>
        <sz val="8.5"/>
        <rFont val="Times New Roman"/>
        <family val="1"/>
      </rPr>
      <t>Intocmire studiu de fezabilitate pentru realizare obiectiv de investitii "Hala reparatii material rulant" in cadrul Reviziei Vagoane Constanta inclusiv obtinere avize si acorduri</t>
    </r>
  </si>
  <si>
    <r>
      <rPr>
        <sz val="8.5"/>
        <rFont val="Times New Roman"/>
        <family val="1"/>
      </rPr>
      <t>27/18.07.2018</t>
    </r>
  </si>
  <si>
    <r>
      <rPr>
        <sz val="8.5"/>
        <rFont val="Times New Roman"/>
        <family val="1"/>
      </rPr>
      <t xml:space="preserve">Verificare metrologica, servicii de reparare, etalonare,
</t>
    </r>
    <r>
      <rPr>
        <sz val="8.5"/>
        <rFont val="Times New Roman"/>
        <family val="1"/>
      </rPr>
      <t>verificare si calibrare ale aparatelor de masura si control</t>
    </r>
  </si>
  <si>
    <r>
      <rPr>
        <sz val="8.5"/>
        <rFont val="Times New Roman"/>
        <family val="1"/>
      </rPr>
      <t>18 luni</t>
    </r>
  </si>
  <si>
    <r>
      <rPr>
        <sz val="8.5"/>
        <rFont val="Times New Roman"/>
        <family val="1"/>
      </rPr>
      <t>SC METRON SERV SRL</t>
    </r>
  </si>
  <si>
    <r>
      <rPr>
        <sz val="8.5"/>
        <rFont val="Times New Roman"/>
        <family val="1"/>
      </rPr>
      <t xml:space="preserve">Reparatii acoperis Vila A si B dormitor personal St.
</t>
    </r>
    <r>
      <rPr>
        <sz val="8.5"/>
        <rFont val="Times New Roman"/>
        <family val="1"/>
      </rPr>
      <t>Mangalia</t>
    </r>
  </si>
  <si>
    <r>
      <rPr>
        <sz val="8.5"/>
        <rFont val="Times New Roman"/>
        <family val="1"/>
      </rPr>
      <t>29/30.07.2018</t>
    </r>
  </si>
  <si>
    <r>
      <rPr>
        <sz val="8.5"/>
        <rFont val="Times New Roman"/>
        <family val="1"/>
      </rPr>
      <t xml:space="preserve">Intretinere, punere la dispozitie si inlocuire piese defecte precum si asigurare consumabile pentru 12
</t>
    </r>
    <r>
      <rPr>
        <sz val="8.5"/>
        <rFont val="Times New Roman"/>
        <family val="1"/>
      </rPr>
      <t>multifunctionale</t>
    </r>
  </si>
  <si>
    <r>
      <rPr>
        <sz val="8.5"/>
        <rFont val="Times New Roman"/>
        <family val="1"/>
      </rPr>
      <t>30/31.07.2018</t>
    </r>
  </si>
  <si>
    <r>
      <rPr>
        <sz val="8.5"/>
        <rFont val="Times New Roman"/>
        <family val="1"/>
      </rPr>
      <t xml:space="preserve">Reparatii acoperis castel apa din Revizia Vagoane
</t>
    </r>
    <r>
      <rPr>
        <sz val="8.5"/>
        <rFont val="Times New Roman"/>
        <family val="1"/>
      </rPr>
      <t>Mangalia</t>
    </r>
  </si>
  <si>
    <r>
      <rPr>
        <sz val="8.5"/>
        <rFont val="Times New Roman"/>
        <family val="1"/>
      </rPr>
      <t>SC BOTE INSTAL SRL</t>
    </r>
  </si>
  <si>
    <r>
      <rPr>
        <sz val="8.5"/>
        <rFont val="Times New Roman"/>
        <family val="1"/>
      </rPr>
      <t>31/13.08.2018</t>
    </r>
  </si>
  <si>
    <r>
      <rPr>
        <sz val="8.5"/>
        <rFont val="Times New Roman"/>
        <family val="1"/>
      </rPr>
      <t xml:space="preserve">Lucrari de inlocuire schimbator 25T din LFI Revizia
</t>
    </r>
    <r>
      <rPr>
        <sz val="8.5"/>
        <rFont val="Times New Roman"/>
        <family val="1"/>
      </rPr>
      <t>de Vagoane Constanta</t>
    </r>
  </si>
  <si>
    <r>
      <rPr>
        <sz val="8.5"/>
        <rFont val="Times New Roman"/>
        <family val="1"/>
      </rPr>
      <t>33/21.08.2018</t>
    </r>
  </si>
  <si>
    <r>
      <rPr>
        <sz val="8.5"/>
        <rFont val="Times New Roman"/>
        <family val="1"/>
      </rPr>
      <t>Servicii de spalare lenjerie de pat de la dormitoarele de personal CF ce apartin SRTFC Constanta</t>
    </r>
  </si>
  <si>
    <r>
      <rPr>
        <sz val="8.5"/>
        <rFont val="Times New Roman"/>
        <family val="1"/>
      </rPr>
      <t>34/24.08.2018</t>
    </r>
  </si>
  <si>
    <r>
      <rPr>
        <sz val="8.5"/>
        <rFont val="Times New Roman"/>
        <family val="1"/>
      </rPr>
      <t xml:space="preserve">Servicii de intretinere LFI din subunitatile SRTFC
</t>
    </r>
    <r>
      <rPr>
        <sz val="8.5"/>
        <rFont val="Times New Roman"/>
        <family val="1"/>
      </rPr>
      <t>Constanta (3 LUNI)</t>
    </r>
  </si>
  <si>
    <r>
      <rPr>
        <sz val="8.5"/>
        <rFont val="Times New Roman"/>
        <family val="1"/>
      </rPr>
      <t>36/07.09.2018</t>
    </r>
  </si>
  <si>
    <r>
      <rPr>
        <sz val="8.5"/>
        <rFont val="Times New Roman"/>
        <family val="1"/>
      </rPr>
      <t>SC TAPEL SRL</t>
    </r>
  </si>
  <si>
    <r>
      <rPr>
        <sz val="8.5"/>
        <rFont val="Times New Roman"/>
        <family val="1"/>
      </rPr>
      <t>37/24.09.2018</t>
    </r>
  </si>
  <si>
    <r>
      <rPr>
        <sz val="8.5"/>
        <rFont val="Times New Roman"/>
        <family val="1"/>
      </rPr>
      <t xml:space="preserve">Reparatii glafuri usi interioare si reparatii zugraveli
</t>
    </r>
    <r>
      <rPr>
        <sz val="8.5"/>
        <rFont val="Times New Roman"/>
        <family val="1"/>
      </rPr>
      <t>dormitor CF din Statia Slobozia</t>
    </r>
  </si>
  <si>
    <r>
      <rPr>
        <sz val="8.5"/>
        <rFont val="Times New Roman"/>
        <family val="1"/>
      </rPr>
      <t>38/24.09.2018</t>
    </r>
  </si>
  <si>
    <r>
      <rPr>
        <sz val="8.5"/>
        <rFont val="Times New Roman"/>
        <family val="1"/>
      </rPr>
      <t>Inlocuire 2 vane la coloana castel apa SELC Medgidia</t>
    </r>
  </si>
  <si>
    <r>
      <rPr>
        <sz val="8.5"/>
        <rFont val="Times New Roman"/>
        <family val="1"/>
      </rPr>
      <t>39/01.10.2018</t>
    </r>
  </si>
  <si>
    <r>
      <rPr>
        <sz val="8.5"/>
        <rFont val="Times New Roman"/>
        <family val="1"/>
      </rPr>
      <t xml:space="preserve">Dirigentie de santier "Lucrari de inlocuire schimbator
</t>
    </r>
    <r>
      <rPr>
        <sz val="8.5"/>
        <rFont val="Times New Roman"/>
        <family val="1"/>
      </rPr>
      <t>25T"</t>
    </r>
  </si>
  <si>
    <r>
      <rPr>
        <sz val="8.5"/>
        <rFont val="Times New Roman"/>
        <family val="1"/>
      </rPr>
      <t>CN CFR -SRCF Constanta</t>
    </r>
  </si>
  <si>
    <r>
      <rPr>
        <sz val="8.5"/>
        <rFont val="Times New Roman"/>
        <family val="1"/>
      </rPr>
      <t>41/19.10.2018</t>
    </r>
  </si>
  <si>
    <r>
      <rPr>
        <sz val="8.5"/>
        <rFont val="Times New Roman"/>
        <family val="1"/>
      </rPr>
      <t>42/25.10.2018</t>
    </r>
  </si>
  <si>
    <r>
      <rPr>
        <sz val="8.5"/>
        <rFont val="Times New Roman"/>
        <family val="1"/>
      </rPr>
      <t>Serviciul de paza a obiectivelor, bunurilor si valorilor apartinand SRTFC Constanta la Statia Calarasi Sud</t>
    </r>
  </si>
  <si>
    <r>
      <rPr>
        <sz val="8.5"/>
        <rFont val="Times New Roman"/>
        <family val="1"/>
      </rPr>
      <t>130 zile</t>
    </r>
  </si>
  <si>
    <r>
      <rPr>
        <sz val="8.5"/>
        <rFont val="Times New Roman"/>
        <family val="1"/>
      </rPr>
      <t>43/31.10.2018</t>
    </r>
  </si>
  <si>
    <r>
      <rPr>
        <sz val="8.5"/>
        <rFont val="Times New Roman"/>
        <family val="1"/>
      </rPr>
      <t>Monitorizare alarma+ interventie la Halta Neptun</t>
    </r>
  </si>
  <si>
    <r>
      <rPr>
        <sz val="8.5"/>
        <rFont val="Times New Roman"/>
        <family val="1"/>
      </rPr>
      <t>44/13.11.2018</t>
    </r>
  </si>
  <si>
    <r>
      <rPr>
        <sz val="8.5"/>
        <rFont val="Times New Roman"/>
        <family val="1"/>
      </rPr>
      <t>Furnizare de bocanci de protectie din piele (tip CR)</t>
    </r>
  </si>
  <si>
    <r>
      <rPr>
        <sz val="8.5"/>
        <rFont val="Times New Roman"/>
        <family val="1"/>
      </rPr>
      <t>45/13.11.2018</t>
    </r>
  </si>
  <si>
    <r>
      <rPr>
        <sz val="8.5"/>
        <rFont val="Times New Roman"/>
        <family val="1"/>
      </rPr>
      <t xml:space="preserve">Zugravit dormitor de personal CF din Statia Slobozia
</t>
    </r>
    <r>
      <rPr>
        <sz val="8.5"/>
        <rFont val="Times New Roman"/>
        <family val="1"/>
      </rPr>
      <t>Veche</t>
    </r>
  </si>
  <si>
    <r>
      <rPr>
        <sz val="8.5"/>
        <rFont val="Times New Roman"/>
        <family val="1"/>
      </rPr>
      <t>46/22.11.2018</t>
    </r>
  </si>
  <si>
    <r>
      <rPr>
        <sz val="8.5"/>
        <rFont val="Times New Roman"/>
        <family val="1"/>
      </rPr>
      <t xml:space="preserve">Inlocuire 2 vane alimentare cu apa si 2 vane golire a
</t>
    </r>
    <r>
      <rPr>
        <sz val="8.5"/>
        <rFont val="Times New Roman"/>
        <family val="1"/>
      </rPr>
      <t>castelului de apa din SELC Medgidia</t>
    </r>
  </si>
  <si>
    <r>
      <rPr>
        <sz val="8.5"/>
        <rFont val="Times New Roman"/>
        <family val="1"/>
      </rPr>
      <t>47/23.11.2018</t>
    </r>
  </si>
  <si>
    <r>
      <rPr>
        <sz val="8.5"/>
        <rFont val="Times New Roman"/>
        <family val="1"/>
      </rPr>
      <t>Serviciul de asigurare a pazei si securitatii publicului calator, a salariatilor proprii, a bunurilor, prevenirea distrugerilor si sustragerilor de bunuri, impiedicarea accesului neautorizat si ocuparea abuziva a spatiului in trenurile de calatori</t>
    </r>
  </si>
  <si>
    <r>
      <rPr>
        <sz val="8.5"/>
        <rFont val="Times New Roman"/>
        <family val="1"/>
      </rPr>
      <t>98 zile lucratoare</t>
    </r>
  </si>
  <si>
    <r>
      <rPr>
        <sz val="8.5"/>
        <rFont val="Times New Roman"/>
        <family val="1"/>
      </rPr>
      <t>48/11.12.2018</t>
    </r>
  </si>
  <si>
    <r>
      <rPr>
        <sz val="8.5"/>
        <rFont val="Times New Roman"/>
        <family val="1"/>
      </rPr>
      <t xml:space="preserve">Salubrizare dormitor si spalare materiale textile la
</t>
    </r>
    <r>
      <rPr>
        <sz val="8.5"/>
        <rFont val="Times New Roman"/>
        <family val="1"/>
      </rPr>
      <t>dormitorul de personal Cf din Statia Slobozia</t>
    </r>
  </si>
  <si>
    <r>
      <rPr>
        <sz val="8.5"/>
        <rFont val="Times New Roman"/>
        <family val="1"/>
      </rPr>
      <t>49/11.12.2018</t>
    </r>
  </si>
  <si>
    <r>
      <rPr>
        <sz val="8.5"/>
        <rFont val="Times New Roman"/>
        <family val="1"/>
      </rPr>
      <t xml:space="preserve">Salubrizare dormitor si spalare materiale textile la
</t>
    </r>
    <r>
      <rPr>
        <sz val="8.5"/>
        <rFont val="Times New Roman"/>
        <family val="1"/>
      </rPr>
      <t>dormitorul de personal Cf din Statia Tulcea</t>
    </r>
  </si>
  <si>
    <r>
      <rPr>
        <sz val="8.5"/>
        <rFont val="Times New Roman"/>
        <family val="1"/>
      </rPr>
      <t>50/14.12.2018</t>
    </r>
  </si>
  <si>
    <r>
      <rPr>
        <sz val="8.5"/>
        <rFont val="Times New Roman"/>
        <family val="1"/>
      </rPr>
      <t xml:space="preserve">Echipament de protectie (salopete, halate, manusi,
</t>
    </r>
    <r>
      <rPr>
        <sz val="8.5"/>
        <rFont val="Times New Roman"/>
        <family val="1"/>
      </rPr>
      <t>veste reflectorizante)</t>
    </r>
  </si>
  <si>
    <r>
      <rPr>
        <sz val="8.5"/>
        <rFont val="Times New Roman"/>
        <family val="1"/>
      </rPr>
      <t>SC GLOBAL SISTEM SRL</t>
    </r>
  </si>
  <si>
    <r>
      <rPr>
        <sz val="8.5"/>
        <rFont val="Times New Roman"/>
        <family val="1"/>
      </rPr>
      <t>51/18.12.2018</t>
    </r>
  </si>
  <si>
    <r>
      <rPr>
        <sz val="8.5"/>
        <rFont val="Times New Roman"/>
        <family val="1"/>
      </rPr>
      <t xml:space="preserve">Furnizare de toner si cartuse pentru imprimante
</t>
    </r>
    <r>
      <rPr>
        <sz val="8.5"/>
        <rFont val="Times New Roman"/>
        <family val="1"/>
      </rPr>
      <t>laser/faxuri</t>
    </r>
  </si>
  <si>
    <r>
      <rPr>
        <sz val="8.5"/>
        <rFont val="Times New Roman"/>
        <family val="1"/>
      </rPr>
      <t>52/19.12.2018</t>
    </r>
  </si>
  <si>
    <r>
      <rPr>
        <sz val="8.5"/>
        <rFont val="Times New Roman"/>
        <family val="1"/>
      </rPr>
      <t>Salubrizare spatii SELC Medgidia (84 zile)</t>
    </r>
  </si>
  <si>
    <r>
      <rPr>
        <sz val="8.5"/>
        <rFont val="Times New Roman"/>
        <family val="1"/>
      </rPr>
      <t>84 zile</t>
    </r>
  </si>
  <si>
    <r>
      <rPr>
        <sz val="8.5"/>
        <rFont val="Times New Roman"/>
        <family val="1"/>
      </rPr>
      <t>53/19.12.2018</t>
    </r>
  </si>
  <si>
    <r>
      <rPr>
        <sz val="8.5"/>
        <rFont val="Times New Roman"/>
        <family val="1"/>
      </rPr>
      <t>Salubrizare spatii Post Revizie Fetesti (84 zile)</t>
    </r>
  </si>
  <si>
    <r>
      <rPr>
        <sz val="8.5"/>
        <rFont val="Times New Roman"/>
        <family val="1"/>
      </rPr>
      <t>54/19.12.2018</t>
    </r>
  </si>
  <si>
    <r>
      <rPr>
        <sz val="8.5"/>
        <rFont val="Times New Roman"/>
        <family val="1"/>
      </rPr>
      <t xml:space="preserve">Salubrizare spatii St. Constanta si sediul central (84
</t>
    </r>
    <r>
      <rPr>
        <sz val="8.5"/>
        <rFont val="Times New Roman"/>
        <family val="1"/>
      </rPr>
      <t>zile)</t>
    </r>
  </si>
  <si>
    <r>
      <rPr>
        <sz val="8.5"/>
        <rFont val="Times New Roman"/>
        <family val="1"/>
      </rPr>
      <t>55/19.12.2018</t>
    </r>
  </si>
  <si>
    <r>
      <rPr>
        <sz val="8.5"/>
        <rFont val="Times New Roman"/>
        <family val="1"/>
      </rPr>
      <t xml:space="preserve">Salubrizare spatii dormitor St. Mangalia - Vila C (84
</t>
    </r>
    <r>
      <rPr>
        <sz val="8.5"/>
        <rFont val="Times New Roman"/>
        <family val="1"/>
      </rPr>
      <t>zile)</t>
    </r>
  </si>
  <si>
    <r>
      <rPr>
        <sz val="8.5"/>
        <rFont val="Times New Roman"/>
        <family val="1"/>
      </rPr>
      <t>56/19.12.2018</t>
    </r>
  </si>
  <si>
    <r>
      <rPr>
        <sz val="8.5"/>
        <rFont val="Times New Roman"/>
        <family val="1"/>
      </rPr>
      <t>Salubrizare spatii dormitor St. Constanta (84 zile)</t>
    </r>
  </si>
  <si>
    <r>
      <rPr>
        <sz val="8.5"/>
        <rFont val="Times New Roman"/>
        <family val="1"/>
      </rPr>
      <t>57/21.12.2018</t>
    </r>
  </si>
  <si>
    <r>
      <rPr>
        <sz val="8.5"/>
        <rFont val="Times New Roman"/>
        <family val="1"/>
      </rPr>
      <t xml:space="preserve">Servicii de mentenanta si actualizare program calcul
</t>
    </r>
    <r>
      <rPr>
        <sz val="8.5"/>
        <rFont val="Times New Roman"/>
        <family val="1"/>
      </rPr>
      <t>salarii</t>
    </r>
  </si>
  <si>
    <r>
      <rPr>
        <sz val="8.5"/>
        <rFont val="Times New Roman"/>
        <family val="1"/>
      </rPr>
      <t>1/03.01.2019</t>
    </r>
  </si>
  <si>
    <r>
      <rPr>
        <sz val="8.5"/>
        <rFont val="Times New Roman"/>
        <family val="1"/>
      </rPr>
      <t>Servicii de mentenanta software</t>
    </r>
  </si>
  <si>
    <r>
      <rPr>
        <sz val="8.5"/>
        <rFont val="Times New Roman"/>
        <family val="1"/>
      </rPr>
      <t>PFA DUMITRU I. MARIANA</t>
    </r>
  </si>
  <si>
    <r>
      <rPr>
        <sz val="8.5"/>
        <rFont val="Times New Roman"/>
        <family val="1"/>
      </rPr>
      <t>2/21.01.2019</t>
    </r>
  </si>
  <si>
    <r>
      <rPr>
        <sz val="8.5"/>
        <rFont val="Times New Roman"/>
        <family val="1"/>
      </rPr>
      <t xml:space="preserve">Servicii de verificat, incarcat, reparat stingatoare de
</t>
    </r>
    <r>
      <rPr>
        <sz val="8.5"/>
        <rFont val="Times New Roman"/>
        <family val="1"/>
      </rPr>
      <t>incendiu si verificare hidranti</t>
    </r>
  </si>
  <si>
    <r>
      <rPr>
        <sz val="8.5"/>
        <rFont val="Times New Roman"/>
        <family val="1"/>
      </rPr>
      <t>3/28.01.2019</t>
    </r>
  </si>
  <si>
    <r>
      <rPr>
        <sz val="8.5"/>
        <rFont val="Times New Roman"/>
        <family val="1"/>
      </rPr>
      <t xml:space="preserve">Servicii de reparatii si intretinere a autovehiculelor din
</t>
    </r>
    <r>
      <rPr>
        <sz val="8.5"/>
        <rFont val="Times New Roman"/>
        <family val="1"/>
      </rPr>
      <t>parcul SRTFC Constanta</t>
    </r>
  </si>
  <si>
    <r>
      <rPr>
        <sz val="8.5"/>
        <rFont val="Times New Roman"/>
        <family val="1"/>
      </rPr>
      <t>4/29.01.2019</t>
    </r>
  </si>
  <si>
    <r>
      <rPr>
        <sz val="8.5"/>
        <rFont val="Times New Roman"/>
        <family val="1"/>
      </rPr>
      <t xml:space="preserve">Furnizare si montare centrala termica Ateliere SELC
</t>
    </r>
    <r>
      <rPr>
        <sz val="8.5"/>
        <rFont val="Times New Roman"/>
        <family val="1"/>
      </rPr>
      <t>Medgidia</t>
    </r>
  </si>
  <si>
    <r>
      <rPr>
        <sz val="8.5"/>
        <rFont val="Times New Roman"/>
        <family val="1"/>
      </rPr>
      <t xml:space="preserve">SC TERMOENERGETICA
</t>
    </r>
    <r>
      <rPr>
        <sz val="8.5"/>
        <rFont val="Times New Roman"/>
        <family val="1"/>
      </rPr>
      <t>INSTAL SRL</t>
    </r>
  </si>
  <si>
    <r>
      <rPr>
        <sz val="8.5"/>
        <rFont val="Times New Roman"/>
        <family val="1"/>
      </rPr>
      <t>5/29.01.2019</t>
    </r>
  </si>
  <si>
    <r>
      <rPr>
        <sz val="8.5"/>
        <rFont val="Times New Roman"/>
        <family val="1"/>
      </rPr>
      <t xml:space="preserve">Furnizare si montare centrala termica Dormitoare
</t>
    </r>
    <r>
      <rPr>
        <sz val="8.5"/>
        <rFont val="Times New Roman"/>
        <family val="1"/>
      </rPr>
      <t>SELC Medgidia</t>
    </r>
  </si>
  <si>
    <r>
      <rPr>
        <sz val="8.5"/>
        <rFont val="Times New Roman"/>
        <family val="1"/>
      </rPr>
      <t>8/06.02.2019</t>
    </r>
  </si>
  <si>
    <r>
      <rPr>
        <sz val="8.5"/>
        <rFont val="Times New Roman"/>
        <family val="1"/>
      </rPr>
      <t>Furnizare truse scule, diverse scule de mana</t>
    </r>
  </si>
  <si>
    <r>
      <rPr>
        <sz val="8.5"/>
        <rFont val="Times New Roman"/>
        <family val="1"/>
      </rPr>
      <t>SC MOB&amp;IUS SA</t>
    </r>
  </si>
  <si>
    <r>
      <rPr>
        <sz val="8.5"/>
        <rFont val="Times New Roman"/>
        <family val="1"/>
      </rPr>
      <t>9/08.02.2019</t>
    </r>
  </si>
  <si>
    <r>
      <rPr>
        <sz val="8.5"/>
        <rFont val="Times New Roman"/>
        <family val="1"/>
      </rPr>
      <t xml:space="preserve">Servicii medicale si psihologice ale salariatilor cu
</t>
    </r>
    <r>
      <rPr>
        <sz val="8.5"/>
        <rFont val="Times New Roman"/>
        <family val="1"/>
      </rPr>
      <t>atributii SC</t>
    </r>
  </si>
  <si>
    <r>
      <rPr>
        <sz val="8.5"/>
        <rFont val="Times New Roman"/>
        <family val="1"/>
      </rPr>
      <t xml:space="preserve">Licitatie deschisa -
</t>
    </r>
    <r>
      <rPr>
        <sz val="8.5"/>
        <rFont val="Times New Roman"/>
        <family val="1"/>
      </rPr>
      <t>BRM anexa II b</t>
    </r>
  </si>
  <si>
    <r>
      <rPr>
        <sz val="8.5"/>
        <rFont val="Times New Roman"/>
        <family val="1"/>
      </rPr>
      <t>11/11.03.2019</t>
    </r>
  </si>
  <si>
    <r>
      <rPr>
        <sz val="8.5"/>
        <rFont val="Times New Roman"/>
        <family val="1"/>
      </rPr>
      <t>Salubrizare dormitor Rev. Vag. Constanta</t>
    </r>
  </si>
  <si>
    <r>
      <rPr>
        <sz val="8.5"/>
        <rFont val="Times New Roman"/>
        <family val="1"/>
      </rPr>
      <t>12/11.03.2019</t>
    </r>
  </si>
  <si>
    <r>
      <rPr>
        <sz val="8.5"/>
        <rFont val="Times New Roman"/>
        <family val="1"/>
      </rPr>
      <t>13/11.03.2019</t>
    </r>
  </si>
  <si>
    <r>
      <rPr>
        <sz val="8.5"/>
        <rFont val="Times New Roman"/>
        <family val="1"/>
      </rPr>
      <t xml:space="preserve">Salubrizare St. Constanta si sediul central SRTFC
</t>
    </r>
    <r>
      <rPr>
        <sz val="8.5"/>
        <rFont val="Times New Roman"/>
        <family val="1"/>
      </rPr>
      <t>Constanta</t>
    </r>
  </si>
  <si>
    <r>
      <rPr>
        <sz val="8.5"/>
        <rFont val="Times New Roman"/>
        <family val="1"/>
      </rPr>
      <t>14/11.03.2019</t>
    </r>
  </si>
  <si>
    <r>
      <rPr>
        <sz val="8.5"/>
        <rFont val="Times New Roman"/>
        <family val="1"/>
      </rPr>
      <t>Salubrizare dormitor si birouri Post Revizie Fetesti</t>
    </r>
  </si>
  <si>
    <r>
      <rPr>
        <sz val="8.5"/>
        <rFont val="Times New Roman"/>
        <family val="1"/>
      </rPr>
      <t>15/11.03.2019</t>
    </r>
  </si>
  <si>
    <r>
      <rPr>
        <sz val="8.5"/>
        <rFont val="Times New Roman"/>
        <family val="1"/>
      </rPr>
      <t>Salubrizare dormitor si birouri SELC Medgidia</t>
    </r>
  </si>
  <si>
    <r>
      <rPr>
        <sz val="8.5"/>
        <rFont val="Times New Roman"/>
        <family val="1"/>
      </rPr>
      <t>16/11.03.2019</t>
    </r>
  </si>
  <si>
    <r>
      <rPr>
        <sz val="8.5"/>
        <rFont val="Times New Roman"/>
        <family val="1"/>
      </rPr>
      <t>Salubrizare dormitor Rev. Vag. Mangalia</t>
    </r>
  </si>
  <si>
    <r>
      <rPr>
        <sz val="8.5"/>
        <rFont val="Times New Roman"/>
        <family val="1"/>
      </rPr>
      <t>17/15.03.2019</t>
    </r>
  </si>
  <si>
    <r>
      <rPr>
        <sz val="8.5"/>
        <rFont val="Times New Roman"/>
        <family val="1"/>
      </rPr>
      <t>Servicii de paza material rulant St. Calarasi</t>
    </r>
  </si>
  <si>
    <r>
      <rPr>
        <sz val="8.5"/>
        <rFont val="Times New Roman"/>
        <family val="1"/>
      </rPr>
      <t>SC DRAGOSTAL SECURITY SRL</t>
    </r>
  </si>
  <si>
    <r>
      <rPr>
        <sz val="8.5"/>
        <rFont val="Times New Roman"/>
        <family val="1"/>
      </rPr>
      <t>18/26.03.2019</t>
    </r>
  </si>
  <si>
    <r>
      <rPr>
        <sz val="8.5"/>
        <rFont val="Times New Roman"/>
        <family val="1"/>
      </rPr>
      <t>Servicii de paza material rulant St. Slobozia</t>
    </r>
  </si>
  <si>
    <r>
      <rPr>
        <sz val="8.5"/>
        <rFont val="Times New Roman"/>
        <family val="1"/>
      </rPr>
      <t xml:space="preserve">SC COSMOPOL SECURITY
</t>
    </r>
    <r>
      <rPr>
        <sz val="8.5"/>
        <rFont val="Times New Roman"/>
        <family val="1"/>
      </rPr>
      <t>SERVICE SRL</t>
    </r>
  </si>
  <si>
    <r>
      <rPr>
        <sz val="8.5"/>
        <rFont val="Times New Roman"/>
        <family val="1"/>
      </rPr>
      <t>19/01.04.2019</t>
    </r>
  </si>
  <si>
    <r>
      <rPr>
        <sz val="8.5"/>
        <rFont val="Times New Roman"/>
        <family val="1"/>
      </rPr>
      <t>Furnizare rechizite si papetarie</t>
    </r>
  </si>
  <si>
    <r>
      <rPr>
        <sz val="8.5"/>
        <rFont val="Times New Roman"/>
        <family val="1"/>
      </rPr>
      <t>20/05.04.2019</t>
    </r>
  </si>
  <si>
    <r>
      <rPr>
        <sz val="8.5"/>
        <rFont val="Times New Roman"/>
        <family val="1"/>
      </rPr>
      <t xml:space="preserve">Furnizare frigidere, televizoare, aragaz, boiler electric,
</t>
    </r>
    <r>
      <rPr>
        <sz val="8.5"/>
        <rFont val="Times New Roman"/>
        <family val="1"/>
      </rPr>
      <t>plita inductie, instant apa calda chiuveta, cuptor cu microunde</t>
    </r>
  </si>
  <si>
    <r>
      <rPr>
        <sz val="8.5"/>
        <rFont val="Times New Roman"/>
        <family val="1"/>
      </rPr>
      <t>SC ROMBIZ IMPEX SRL</t>
    </r>
  </si>
  <si>
    <r>
      <rPr>
        <sz val="8.5"/>
        <rFont val="Times New Roman"/>
        <family val="1"/>
      </rPr>
      <t>21/08.04.2019</t>
    </r>
  </si>
  <si>
    <r>
      <rPr>
        <sz val="8.5"/>
        <rFont val="Times New Roman"/>
        <family val="1"/>
      </rPr>
      <t>SC COMAT SA</t>
    </r>
  </si>
  <si>
    <r>
      <rPr>
        <sz val="8.5"/>
        <rFont val="Times New Roman"/>
        <family val="1"/>
      </rPr>
      <t>22/12.04.2019</t>
    </r>
  </si>
  <si>
    <r>
      <rPr>
        <sz val="8.5"/>
        <rFont val="Times New Roman"/>
        <family val="1"/>
      </rPr>
      <t xml:space="preserve">Hartie copiator A4 si A3 si hartie imprimanta
</t>
    </r>
    <r>
      <rPr>
        <sz val="8.5"/>
        <rFont val="Times New Roman"/>
        <family val="1"/>
      </rPr>
      <t>matriciala A4 si A3</t>
    </r>
  </si>
  <si>
    <r>
      <rPr>
        <sz val="8.5"/>
        <rFont val="Times New Roman"/>
        <family val="1"/>
      </rPr>
      <t>SC C&amp;C PREVENT SRL</t>
    </r>
  </si>
  <si>
    <r>
      <rPr>
        <sz val="8.5"/>
        <rFont val="Times New Roman"/>
        <family val="1"/>
      </rPr>
      <t>23/16.04.2019</t>
    </r>
  </si>
  <si>
    <r>
      <rPr>
        <sz val="8.5"/>
        <rFont val="Times New Roman"/>
        <family val="1"/>
      </rPr>
      <t>Furnizare scaune ergonomice si scaune vizitator</t>
    </r>
  </si>
  <si>
    <r>
      <rPr>
        <sz val="8.5"/>
        <rFont val="Times New Roman"/>
        <family val="1"/>
      </rPr>
      <t>SC CENSUS GROUP SRL</t>
    </r>
  </si>
  <si>
    <r>
      <rPr>
        <sz val="8.5"/>
        <rFont val="Times New Roman"/>
        <family val="1"/>
      </rPr>
      <t>24/23.04.2019</t>
    </r>
  </si>
  <si>
    <r>
      <rPr>
        <sz val="8.5"/>
        <rFont val="Times New Roman"/>
        <family val="1"/>
      </rPr>
      <t>25/25.04.2019</t>
    </r>
  </si>
  <si>
    <r>
      <rPr>
        <sz val="8.5"/>
        <rFont val="Times New Roman"/>
        <family val="1"/>
      </rPr>
      <t xml:space="preserve">Servicii de evaluare mijloace fixe  material rulant in
</t>
    </r>
    <r>
      <rPr>
        <sz val="8.5"/>
        <rFont val="Times New Roman"/>
        <family val="1"/>
      </rPr>
      <t>vederea vanzarii prin licitatie</t>
    </r>
  </si>
  <si>
    <r>
      <rPr>
        <sz val="8.5"/>
        <rFont val="Times New Roman"/>
        <family val="1"/>
      </rPr>
      <t>26/06.05.2019</t>
    </r>
  </si>
  <si>
    <r>
      <rPr>
        <sz val="8.5"/>
        <rFont val="Times New Roman"/>
        <family val="1"/>
      </rPr>
      <t>Furnizare echipament audio-video</t>
    </r>
  </si>
  <si>
    <r>
      <rPr>
        <sz val="8.5"/>
        <rFont val="Times New Roman"/>
        <family val="1"/>
      </rPr>
      <t>SC GMB COMPUTERS SRL</t>
    </r>
  </si>
  <si>
    <r>
      <rPr>
        <sz val="8.5"/>
        <rFont val="Times New Roman"/>
        <family val="1"/>
      </rPr>
      <t>27/16.05.2019</t>
    </r>
  </si>
  <si>
    <r>
      <rPr>
        <sz val="8.5"/>
        <rFont val="Times New Roman"/>
        <family val="1"/>
      </rPr>
      <t>Furnizare Buletin de avizare a restrictiilor de viteza</t>
    </r>
  </si>
  <si>
    <r>
      <rPr>
        <sz val="8.5"/>
        <rFont val="Times New Roman"/>
        <family val="1"/>
      </rPr>
      <t>28/17.05.2019</t>
    </r>
  </si>
  <si>
    <r>
      <rPr>
        <sz val="8.5"/>
        <rFont val="Times New Roman"/>
        <family val="1"/>
      </rPr>
      <t xml:space="preserve">Servicii de colectare, transport di depunere a valorilor
</t>
    </r>
    <r>
      <rPr>
        <sz val="8.5"/>
        <rFont val="Times New Roman"/>
        <family val="1"/>
      </rPr>
      <t>banesti la unitati bancare teritoriale</t>
    </r>
  </si>
  <si>
    <r>
      <rPr>
        <sz val="8.5"/>
        <rFont val="Times New Roman"/>
        <family val="1"/>
      </rPr>
      <t>SC BCR SA</t>
    </r>
  </si>
  <si>
    <r>
      <rPr>
        <sz val="8.5"/>
        <rFont val="Times New Roman"/>
        <family val="1"/>
      </rPr>
      <t>29/24.05.2019</t>
    </r>
  </si>
  <si>
    <r>
      <rPr>
        <sz val="8.5"/>
        <rFont val="Times New Roman"/>
        <family val="1"/>
      </rPr>
      <t xml:space="preserve">Erbicid total pentru terasamente de cale ferata si alte
</t>
    </r>
    <r>
      <rPr>
        <sz val="8.5"/>
        <rFont val="Times New Roman"/>
        <family val="1"/>
      </rPr>
      <t>terenuri necultivate</t>
    </r>
  </si>
  <si>
    <r>
      <rPr>
        <sz val="8.5"/>
        <rFont val="Times New Roman"/>
        <family val="1"/>
      </rPr>
      <t>SC METALSIM COMPANY SRL</t>
    </r>
  </si>
  <si>
    <r>
      <rPr>
        <sz val="8.5"/>
        <rFont val="Times New Roman"/>
        <family val="1"/>
      </rPr>
      <t>31/29.05.2019</t>
    </r>
  </si>
  <si>
    <r>
      <rPr>
        <sz val="8.5"/>
        <rFont val="Times New Roman"/>
        <family val="1"/>
      </rPr>
      <t>Servicii de verificari periodice a legaturilor la pamant si a continuitatii la instalatiile electrice pentru spatiile ce apartin subunitatilor SRTFC Constanta</t>
    </r>
  </si>
  <si>
    <r>
      <rPr>
        <sz val="8.5"/>
        <rFont val="Times New Roman"/>
        <family val="1"/>
      </rPr>
      <t>32/04.06.2019</t>
    </r>
  </si>
  <si>
    <r>
      <rPr>
        <sz val="8.5"/>
        <rFont val="Times New Roman"/>
        <family val="1"/>
      </rPr>
      <t>33/05.06.2019</t>
    </r>
  </si>
  <si>
    <r>
      <rPr>
        <sz val="8.5"/>
        <rFont val="Times New Roman"/>
        <family val="1"/>
      </rPr>
      <t xml:space="preserve">Vidanjare si decolmatare retele canalizare la Revizia
</t>
    </r>
    <r>
      <rPr>
        <sz val="8.5"/>
        <rFont val="Times New Roman"/>
        <family val="1"/>
      </rPr>
      <t>Vagoane Mangalia</t>
    </r>
  </si>
  <si>
    <r>
      <rPr>
        <sz val="8.5"/>
        <rFont val="Times New Roman"/>
        <family val="1"/>
      </rPr>
      <t>34/11.06.2019</t>
    </r>
  </si>
  <si>
    <r>
      <rPr>
        <sz val="8.5"/>
        <rFont val="Times New Roman"/>
        <family val="1"/>
      </rPr>
      <t>Furnizare apa minerala carbogazoasa</t>
    </r>
  </si>
  <si>
    <r>
      <rPr>
        <sz val="8.5"/>
        <rFont val="Times New Roman"/>
        <family val="1"/>
      </rPr>
      <t>35/12.06.2019</t>
    </r>
  </si>
  <si>
    <r>
      <rPr>
        <sz val="8.5"/>
        <rFont val="Times New Roman"/>
        <family val="1"/>
      </rPr>
      <t xml:space="preserve">Furnizare calculator portabil, computer de birou,
</t>
    </r>
    <r>
      <rPr>
        <sz val="8.5"/>
        <rFont val="Times New Roman"/>
        <family val="1"/>
      </rPr>
      <t>unitati centrale PC, monitoare video, UPS</t>
    </r>
  </si>
  <si>
    <r>
      <rPr>
        <sz val="8.5"/>
        <rFont val="Times New Roman"/>
        <family val="1"/>
      </rPr>
      <t>SC MIDA SOFT BUSINESS SRL</t>
    </r>
  </si>
  <si>
    <r>
      <rPr>
        <sz val="8.5"/>
        <rFont val="Times New Roman"/>
        <family val="1"/>
      </rPr>
      <t>36/19.06.2019</t>
    </r>
  </si>
  <si>
    <r>
      <rPr>
        <sz val="8.5"/>
        <rFont val="Times New Roman"/>
        <family val="1"/>
      </rPr>
      <t>Lenjerie pat 1 persoana, patura pat 1 persoana si perna</t>
    </r>
  </si>
  <si>
    <r>
      <rPr>
        <sz val="8.5"/>
        <rFont val="Times New Roman"/>
        <family val="1"/>
      </rPr>
      <t>SC DOLAS ECOTRADE SRL</t>
    </r>
  </si>
  <si>
    <r>
      <rPr>
        <sz val="8.5"/>
        <rFont val="Times New Roman"/>
        <family val="1"/>
      </rPr>
      <t>37/21.06.2019</t>
    </r>
  </si>
  <si>
    <r>
      <rPr>
        <sz val="8.5"/>
        <rFont val="Times New Roman"/>
        <family val="1"/>
      </rPr>
      <t>NFIPPCI - BRM</t>
    </r>
  </si>
  <si>
    <r>
      <rPr>
        <sz val="8.5"/>
        <rFont val="Times New Roman"/>
        <family val="1"/>
      </rPr>
      <t>SC TINMAR ENERGY SRL</t>
    </r>
  </si>
  <si>
    <r>
      <rPr>
        <sz val="8.5"/>
        <rFont val="Times New Roman"/>
        <family val="1"/>
      </rPr>
      <t>38/26.06.2019</t>
    </r>
  </si>
  <si>
    <r>
      <rPr>
        <sz val="8.5"/>
        <rFont val="Times New Roman"/>
        <family val="1"/>
      </rPr>
      <t>Furnizare agent frigorific</t>
    </r>
  </si>
  <si>
    <r>
      <rPr>
        <sz val="8.5"/>
        <rFont val="Times New Roman"/>
        <family val="1"/>
      </rPr>
      <t>SC LINDE GAZ ROMANIA SRL</t>
    </r>
  </si>
  <si>
    <r>
      <rPr>
        <sz val="8.5"/>
        <rFont val="Times New Roman"/>
        <family val="1"/>
      </rPr>
      <t>40/05.07.2019</t>
    </r>
  </si>
  <si>
    <r>
      <rPr>
        <sz val="8.5"/>
        <rFont val="Times New Roman"/>
        <family val="1"/>
      </rPr>
      <t>Stingatoare tip: SM 9, P 50, P100</t>
    </r>
  </si>
  <si>
    <r>
      <rPr>
        <sz val="8.5"/>
        <rFont val="Times New Roman"/>
        <family val="1"/>
      </rPr>
      <t xml:space="preserve">SC EUROSTING AAW
</t>
    </r>
    <r>
      <rPr>
        <sz val="8.5"/>
        <rFont val="Times New Roman"/>
        <family val="1"/>
      </rPr>
      <t>INDUSTRY SRL</t>
    </r>
  </si>
  <si>
    <r>
      <rPr>
        <sz val="8.5"/>
        <rFont val="Times New Roman"/>
        <family val="1"/>
      </rPr>
      <t>41/10.07.2019</t>
    </r>
  </si>
  <si>
    <r>
      <rPr>
        <sz val="8.5"/>
        <rFont val="Times New Roman"/>
        <family val="1"/>
      </rPr>
      <t xml:space="preserve">Spalat lenjerie de pat pentru dormitoarele de personal
</t>
    </r>
    <r>
      <rPr>
        <sz val="8.5"/>
        <rFont val="Times New Roman"/>
        <family val="1"/>
      </rPr>
      <t>CF</t>
    </r>
  </si>
  <si>
    <r>
      <rPr>
        <sz val="8.5"/>
        <rFont val="Times New Roman"/>
        <family val="1"/>
      </rPr>
      <t>42/16.07.2019</t>
    </r>
  </si>
  <si>
    <r>
      <rPr>
        <sz val="8.5"/>
        <rFont val="Times New Roman"/>
        <family val="1"/>
      </rPr>
      <t>Sapun de toaleta solid 100gr./buc. Ambalat individual</t>
    </r>
  </si>
  <si>
    <r>
      <rPr>
        <sz val="8.5"/>
        <rFont val="Times New Roman"/>
        <family val="1"/>
      </rPr>
      <t>43/25.07.2019</t>
    </r>
  </si>
  <si>
    <r>
      <rPr>
        <sz val="8.5"/>
        <rFont val="Times New Roman"/>
        <family val="1"/>
      </rPr>
      <t>44/29.07.2019</t>
    </r>
  </si>
  <si>
    <r>
      <rPr>
        <sz val="8.5"/>
        <rFont val="Times New Roman"/>
        <family val="1"/>
      </rPr>
      <t xml:space="preserve">Evaluare mijloace fixe - vagoane de calatori in vederea
</t>
    </r>
    <r>
      <rPr>
        <sz val="8.5"/>
        <rFont val="Times New Roman"/>
        <family val="1"/>
      </rPr>
      <t>stabilirii valorii minime de vanzare prin licitatie publica</t>
    </r>
  </si>
  <si>
    <r>
      <rPr>
        <sz val="8.5"/>
        <rFont val="Times New Roman"/>
        <family val="1"/>
      </rPr>
      <t>45/31.07.2019</t>
    </r>
  </si>
  <si>
    <r>
      <rPr>
        <sz val="8.5"/>
        <rFont val="Times New Roman"/>
        <family val="1"/>
      </rPr>
      <t xml:space="preserve">Achizitie servicii de formare profesionala - curs
</t>
    </r>
    <r>
      <rPr>
        <sz val="8.5"/>
        <rFont val="Times New Roman"/>
        <family val="1"/>
      </rPr>
      <t>instruire operator RSVTI</t>
    </r>
  </si>
  <si>
    <r>
      <rPr>
        <sz val="8.5"/>
        <rFont val="Times New Roman"/>
        <family val="1"/>
      </rPr>
      <t>SC CNCIR SA</t>
    </r>
  </si>
  <si>
    <r>
      <rPr>
        <sz val="8.5"/>
        <rFont val="Times New Roman"/>
        <family val="1"/>
      </rPr>
      <t>46/13.08.2019</t>
    </r>
  </si>
  <si>
    <r>
      <rPr>
        <sz val="8.5"/>
        <rFont val="Times New Roman"/>
        <family val="1"/>
      </rPr>
      <t xml:space="preserve">Reparatie si izolare termica cladire din cadrul Rev.
</t>
    </r>
    <r>
      <rPr>
        <sz val="8.5"/>
        <rFont val="Times New Roman"/>
        <family val="1"/>
      </rPr>
      <t>Vag. Constanta</t>
    </r>
  </si>
  <si>
    <r>
      <rPr>
        <sz val="8.5"/>
        <rFont val="Times New Roman"/>
        <family val="1"/>
      </rPr>
      <t>49/20.08.2019</t>
    </r>
  </si>
  <si>
    <r>
      <rPr>
        <sz val="8.5"/>
        <rFont val="Times New Roman"/>
        <family val="1"/>
      </rPr>
      <t xml:space="preserve">Proiect si executie lucrare extindere instalatie utilizare gaze, montare 2 centrale termice - Rev. Vag.
</t>
    </r>
    <r>
      <rPr>
        <sz val="8.5"/>
        <rFont val="Times New Roman"/>
        <family val="1"/>
      </rPr>
      <t>Constanta</t>
    </r>
  </si>
  <si>
    <r>
      <rPr>
        <sz val="8.5"/>
        <rFont val="Times New Roman"/>
        <family val="1"/>
      </rPr>
      <t>SC TERMOENERGETICA INSTAL SRL</t>
    </r>
  </si>
  <si>
    <r>
      <rPr>
        <sz val="8.5"/>
        <rFont val="Times New Roman"/>
        <family val="1"/>
      </rPr>
      <t>50/26.08.2019</t>
    </r>
  </si>
  <si>
    <r>
      <rPr>
        <sz val="8.5"/>
        <rFont val="Times New Roman"/>
        <family val="1"/>
      </rPr>
      <t>53/27.08.2019</t>
    </r>
  </si>
  <si>
    <r>
      <rPr>
        <sz val="8.5"/>
        <rFont val="Times New Roman"/>
        <family val="1"/>
      </rPr>
      <t xml:space="preserve">Achizitie imprimate tipizate specifice CFR si comune
</t>
    </r>
    <r>
      <rPr>
        <sz val="8.5"/>
        <rFont val="Times New Roman"/>
        <family val="1"/>
      </rPr>
      <t>pe economie</t>
    </r>
  </si>
  <si>
    <r>
      <rPr>
        <sz val="8.5"/>
        <rFont val="Times New Roman"/>
        <family val="1"/>
      </rPr>
      <t>SC GRAFOPRESS SRL</t>
    </r>
  </si>
  <si>
    <r>
      <rPr>
        <sz val="8.5"/>
        <rFont val="Times New Roman"/>
        <family val="1"/>
      </rPr>
      <t>54/30.08.2019</t>
    </r>
  </si>
  <si>
    <r>
      <rPr>
        <sz val="8.5"/>
        <rFont val="Times New Roman"/>
        <family val="1"/>
      </rPr>
      <t xml:space="preserve">Salubrizare vagoane si automotoare in statiile cap
</t>
    </r>
    <r>
      <rPr>
        <sz val="8.5"/>
        <rFont val="Times New Roman"/>
        <family val="1"/>
      </rPr>
      <t>sectie - St. Calarasi si St. Slobozia Veche</t>
    </r>
  </si>
  <si>
    <r>
      <rPr>
        <sz val="8.5"/>
        <rFont val="Times New Roman"/>
        <family val="1"/>
      </rPr>
      <t>nfippc</t>
    </r>
  </si>
  <si>
    <r>
      <rPr>
        <sz val="8.5"/>
        <rFont val="Times New Roman"/>
        <family val="1"/>
      </rPr>
      <t>55/04.09.2019</t>
    </r>
  </si>
  <si>
    <r>
      <rPr>
        <sz val="8.5"/>
        <rFont val="Times New Roman"/>
        <family val="1"/>
      </rPr>
      <t>Servicii de intretinere a fotocopiatoarelor</t>
    </r>
  </si>
  <si>
    <r>
      <rPr>
        <sz val="8.5"/>
        <rFont val="Times New Roman"/>
        <family val="1"/>
      </rPr>
      <t>56/09.09.2019</t>
    </r>
  </si>
  <si>
    <r>
      <rPr>
        <sz val="8.5"/>
        <rFont val="Times New Roman"/>
        <family val="1"/>
      </rPr>
      <t>Formare profesionala cadru tehnic cu atributii PSI</t>
    </r>
  </si>
  <si>
    <r>
      <rPr>
        <sz val="8.5"/>
        <rFont val="Times New Roman"/>
        <family val="1"/>
      </rPr>
      <t>SC FORMARE PROFESIONALA IMPACT SRL</t>
    </r>
  </si>
  <si>
    <r>
      <rPr>
        <sz val="8.5"/>
        <rFont val="Times New Roman"/>
        <family val="1"/>
      </rPr>
      <t>57/09.10.2019</t>
    </r>
  </si>
  <si>
    <r>
      <rPr>
        <sz val="8.5"/>
        <rFont val="Times New Roman"/>
        <family val="1"/>
      </rPr>
      <t xml:space="preserve">Achizitie set elevator (vinci) cu 4 coloane mobile
</t>
    </r>
    <r>
      <rPr>
        <sz val="8.5"/>
        <rFont val="Times New Roman"/>
        <family val="1"/>
      </rPr>
      <t>capacitate 20T/ coloana</t>
    </r>
  </si>
  <si>
    <r>
      <rPr>
        <sz val="8.5"/>
        <rFont val="Times New Roman"/>
        <family val="1"/>
      </rPr>
      <t>Procedura simplificata</t>
    </r>
  </si>
  <si>
    <r>
      <rPr>
        <sz val="8.5"/>
        <rFont val="Times New Roman"/>
        <family val="1"/>
      </rPr>
      <t>F NOVATECH SRL</t>
    </r>
  </si>
  <si>
    <r>
      <rPr>
        <sz val="8.5"/>
        <rFont val="Times New Roman"/>
        <family val="1"/>
      </rPr>
      <t>58/15.10.2019</t>
    </r>
  </si>
  <si>
    <r>
      <rPr>
        <sz val="8.5"/>
        <rFont val="Times New Roman"/>
        <family val="1"/>
      </rPr>
      <t>Achizitie electrocar</t>
    </r>
  </si>
  <si>
    <r>
      <rPr>
        <sz val="8.5"/>
        <rFont val="Times New Roman"/>
        <family val="1"/>
      </rPr>
      <t>F SC VECTRA EXIM SRL</t>
    </r>
  </si>
  <si>
    <r>
      <rPr>
        <sz val="8.5"/>
        <rFont val="Times New Roman"/>
        <family val="1"/>
      </rPr>
      <t>59/31.10.2019</t>
    </r>
  </si>
  <si>
    <r>
      <rPr>
        <sz val="8.5"/>
        <rFont val="Times New Roman"/>
        <family val="1"/>
      </rPr>
      <t>Echipament protectie pentru iarna</t>
    </r>
  </si>
  <si>
    <r>
      <rPr>
        <sz val="8.5"/>
        <rFont val="Times New Roman"/>
        <family val="1"/>
      </rPr>
      <t>F SC GLOBAL SISTEM SRL</t>
    </r>
  </si>
  <si>
    <r>
      <rPr>
        <sz val="8.5"/>
        <rFont val="Times New Roman"/>
        <family val="1"/>
      </rPr>
      <t>60/04.11.2019</t>
    </r>
  </si>
  <si>
    <r>
      <rPr>
        <sz val="8.5"/>
        <rFont val="Times New Roman"/>
        <family val="1"/>
      </rPr>
      <t xml:space="preserve">Reparatie acoperis tamplarie Revizia de vagoane
</t>
    </r>
    <r>
      <rPr>
        <sz val="8.5"/>
        <rFont val="Times New Roman"/>
        <family val="1"/>
      </rPr>
      <t>Constanta</t>
    </r>
  </si>
  <si>
    <r>
      <rPr>
        <sz val="8.5"/>
        <rFont val="Times New Roman"/>
        <family val="1"/>
      </rPr>
      <t>Achizitie directa SEAP</t>
    </r>
  </si>
  <si>
    <r>
      <rPr>
        <sz val="8.5"/>
        <rFont val="Times New Roman"/>
        <family val="1"/>
      </rPr>
      <t xml:space="preserve">F SC SERVICE
</t>
    </r>
    <r>
      <rPr>
        <sz val="8.5"/>
        <rFont val="Times New Roman"/>
        <family val="1"/>
      </rPr>
      <t>ELECTROCASNICA SRL</t>
    </r>
  </si>
  <si>
    <r>
      <rPr>
        <sz val="8.5"/>
        <rFont val="Times New Roman"/>
        <family val="1"/>
      </rPr>
      <t>61/05.11.2019</t>
    </r>
  </si>
  <si>
    <r>
      <rPr>
        <sz val="8.5"/>
        <rFont val="Times New Roman"/>
        <family val="1"/>
      </rPr>
      <t>Servicii de asigurare raspundere civila auto (RCA)</t>
    </r>
  </si>
  <si>
    <r>
      <rPr>
        <sz val="8.5"/>
        <rFont val="Times New Roman"/>
        <family val="1"/>
      </rPr>
      <t>7615.85</t>
    </r>
  </si>
  <si>
    <r>
      <rPr>
        <sz val="8.5"/>
        <rFont val="Times New Roman"/>
        <family val="1"/>
      </rPr>
      <t>10 luni</t>
    </r>
  </si>
  <si>
    <r>
      <rPr>
        <sz val="8.5"/>
        <rFont val="Times New Roman"/>
        <family val="1"/>
      </rPr>
      <t xml:space="preserve">F SOCIETATEA ASIG ROM ASIROM VIENNA INSURANCE
</t>
    </r>
    <r>
      <rPr>
        <sz val="8.5"/>
        <rFont val="Times New Roman"/>
        <family val="1"/>
      </rPr>
      <t>SA</t>
    </r>
  </si>
  <si>
    <r>
      <rPr>
        <sz val="8.5"/>
        <rFont val="Times New Roman"/>
        <family val="1"/>
      </rPr>
      <t>62/13.11.2019</t>
    </r>
  </si>
  <si>
    <r>
      <rPr>
        <sz val="8.5"/>
        <rFont val="Times New Roman"/>
        <family val="1"/>
      </rPr>
      <t>Intocmire documentatie , caiet de sarcini  si propunere tehnica pentru inlocuire schimbator de cale 13T</t>
    </r>
  </si>
  <si>
    <r>
      <rPr>
        <sz val="8.5"/>
        <rFont val="Times New Roman"/>
        <family val="1"/>
      </rPr>
      <t>F PROIECT LG&amp;CF. SRL</t>
    </r>
  </si>
  <si>
    <r>
      <rPr>
        <sz val="8.5"/>
        <rFont val="Times New Roman"/>
        <family val="1"/>
      </rPr>
      <t>63/27.11.2019</t>
    </r>
  </si>
  <si>
    <r>
      <rPr>
        <sz val="8.5"/>
        <rFont val="Times New Roman"/>
        <family val="1"/>
      </rPr>
      <t xml:space="preserve">Servicii de intretinere, reparatii si verificare linii si
</t>
    </r>
    <r>
      <rPr>
        <sz val="8.5"/>
        <rFont val="Times New Roman"/>
        <family val="1"/>
      </rPr>
      <t>aparate de cale din LFI din subunitatile SRTFC Constanta</t>
    </r>
  </si>
  <si>
    <r>
      <rPr>
        <sz val="8.5"/>
        <rFont val="Times New Roman"/>
        <family val="1"/>
      </rPr>
      <t>SC EURO CONSTRUCT  SA</t>
    </r>
  </si>
  <si>
    <r>
      <rPr>
        <sz val="8.5"/>
        <rFont val="Times New Roman"/>
        <family val="1"/>
      </rPr>
      <t>64/27.11.2019</t>
    </r>
  </si>
  <si>
    <r>
      <rPr>
        <sz val="8.5"/>
        <rFont val="Times New Roman"/>
        <family val="1"/>
      </rPr>
      <t xml:space="preserve">Eclise izolante din lignofoliu (LDS tip B) pentru sina
</t>
    </r>
    <r>
      <rPr>
        <sz val="8.5"/>
        <rFont val="Times New Roman"/>
        <family val="1"/>
      </rPr>
      <t>tip 49</t>
    </r>
  </si>
  <si>
    <r>
      <rPr>
        <sz val="8.5"/>
        <rFont val="Times New Roman"/>
        <family val="1"/>
      </rPr>
      <t>F SC SPIACT CLUJ SA</t>
    </r>
  </si>
  <si>
    <r>
      <rPr>
        <sz val="8.5"/>
        <rFont val="Times New Roman"/>
        <family val="1"/>
      </rPr>
      <t>65/02.12.2019</t>
    </r>
  </si>
  <si>
    <r>
      <rPr>
        <sz val="8.5"/>
        <rFont val="Times New Roman"/>
        <family val="1"/>
      </rPr>
      <t xml:space="preserve">Reparatii sistem scurgere apa pluviala cladire sef tura
</t>
    </r>
    <r>
      <rPr>
        <sz val="8.5"/>
        <rFont val="Times New Roman"/>
        <family val="1"/>
      </rPr>
      <t>Rev Constanta</t>
    </r>
  </si>
  <si>
    <r>
      <rPr>
        <sz val="8.5"/>
        <rFont val="Times New Roman"/>
        <family val="1"/>
      </rPr>
      <t>66/06.12.2019</t>
    </r>
  </si>
  <si>
    <r>
      <rPr>
        <sz val="8.5"/>
        <rFont val="Times New Roman"/>
        <family val="1"/>
      </rPr>
      <t>Achizitie stivuitor autopropulsat</t>
    </r>
  </si>
  <si>
    <r>
      <rPr>
        <sz val="8.5"/>
        <rFont val="Times New Roman"/>
        <family val="1"/>
      </rPr>
      <t xml:space="preserve">F SC VECTRA EUROLIFT
</t>
    </r>
    <r>
      <rPr>
        <sz val="8.5"/>
        <rFont val="Times New Roman"/>
        <family val="1"/>
      </rPr>
      <t>SERVICE SRL</t>
    </r>
  </si>
  <si>
    <r>
      <rPr>
        <sz val="8.5"/>
        <rFont val="Times New Roman"/>
        <family val="1"/>
      </rPr>
      <t>67/06.12.2019</t>
    </r>
  </si>
  <si>
    <r>
      <rPr>
        <sz val="8.5"/>
        <rFont val="Times New Roman"/>
        <family val="1"/>
      </rPr>
      <t xml:space="preserve">Achizitie autoutilitara de interventie si mentenanta pt
</t>
    </r>
    <r>
      <rPr>
        <sz val="8.5"/>
        <rFont val="Times New Roman"/>
        <family val="1"/>
      </rPr>
      <t>transport de marfa si persoane</t>
    </r>
  </si>
  <si>
    <r>
      <rPr>
        <sz val="8.5"/>
        <rFont val="Times New Roman"/>
        <family val="1"/>
      </rPr>
      <t>F TIRIAC AUTO SRL</t>
    </r>
  </si>
  <si>
    <r>
      <rPr>
        <sz val="8.5"/>
        <rFont val="Times New Roman"/>
        <family val="1"/>
      </rPr>
      <t>68/19.12.2019</t>
    </r>
  </si>
  <si>
    <r>
      <rPr>
        <sz val="8.5"/>
        <rFont val="Times New Roman"/>
        <family val="1"/>
      </rPr>
      <t xml:space="preserve">Salubrizare dormitor si spalat materiale textile la
</t>
    </r>
    <r>
      <rPr>
        <sz val="8.5"/>
        <rFont val="Times New Roman"/>
        <family val="1"/>
      </rPr>
      <t>dormitor de personal CF din statia Slobozia</t>
    </r>
  </si>
  <si>
    <r>
      <rPr>
        <sz val="8.5"/>
        <rFont val="Times New Roman"/>
        <family val="1"/>
      </rPr>
      <t>F SC ASTRU GRUP SRL</t>
    </r>
  </si>
  <si>
    <r>
      <rPr>
        <sz val="8.5"/>
        <rFont val="Times New Roman"/>
        <family val="1"/>
      </rPr>
      <t>69/19.12.2019</t>
    </r>
  </si>
  <si>
    <r>
      <rPr>
        <sz val="8.5"/>
        <rFont val="Times New Roman"/>
        <family val="1"/>
      </rPr>
      <t xml:space="preserve">Salubrizare dormitor si spalat materiale textile la
</t>
    </r>
    <r>
      <rPr>
        <sz val="8.5"/>
        <rFont val="Times New Roman"/>
        <family val="1"/>
      </rPr>
      <t>dormitor de personal CF din statia Tulcea</t>
    </r>
  </si>
  <si>
    <r>
      <rPr>
        <sz val="8.5"/>
        <rFont val="Times New Roman"/>
        <family val="1"/>
      </rPr>
      <t>70/20.12.2019</t>
    </r>
  </si>
  <si>
    <r>
      <rPr>
        <sz val="8.5"/>
        <rFont val="Times New Roman"/>
        <family val="1"/>
      </rPr>
      <t>Achizitie centrala termica pe gaze</t>
    </r>
  </si>
  <si>
    <r>
      <rPr>
        <sz val="8.5"/>
        <rFont val="Times New Roman"/>
        <family val="1"/>
      </rPr>
      <t>Achizitie directa  SEAP</t>
    </r>
  </si>
  <si>
    <r>
      <rPr>
        <sz val="8.5"/>
        <rFont val="Times New Roman"/>
        <family val="1"/>
      </rPr>
      <t>F SC CONTROL SERVICE SRL</t>
    </r>
  </si>
  <si>
    <r>
      <rPr>
        <sz val="8.5"/>
        <rFont val="Times New Roman"/>
        <family val="1"/>
      </rPr>
      <t>71/23.12.2019</t>
    </r>
  </si>
  <si>
    <r>
      <rPr>
        <sz val="8.5"/>
        <rFont val="Times New Roman"/>
        <family val="1"/>
      </rPr>
      <t xml:space="preserve">Intocmire caiet de sarcini, PT si DDE pentru refactie
</t>
    </r>
    <r>
      <rPr>
        <sz val="8.5"/>
        <rFont val="Times New Roman"/>
        <family val="1"/>
      </rPr>
      <t>linie 0T din LFI Rev Constanta</t>
    </r>
  </si>
  <si>
    <r>
      <rPr>
        <sz val="8.5"/>
        <rFont val="Times New Roman"/>
        <family val="1"/>
      </rPr>
      <t>72/23.12.2019</t>
    </r>
  </si>
  <si>
    <r>
      <rPr>
        <sz val="8.5"/>
        <rFont val="Times New Roman"/>
        <family val="1"/>
      </rPr>
      <t>Intocmire caiet de sarcini, PT, DDE si DTAC pentru inlocuire longrine canal 6 din LFI Rev Mangalia</t>
    </r>
  </si>
  <si>
    <r>
      <rPr>
        <sz val="8.5"/>
        <rFont val="Times New Roman"/>
        <family val="1"/>
      </rPr>
      <t>73/24.12.2019</t>
    </r>
  </si>
  <si>
    <r>
      <rPr>
        <sz val="8.5"/>
        <rFont val="Times New Roman"/>
        <family val="1"/>
      </rPr>
      <t xml:space="preserve">Mentenanta software 9 aplicatii baza de dateVV si
</t>
    </r>
    <r>
      <rPr>
        <sz val="8.5"/>
        <rFont val="Times New Roman"/>
        <family val="1"/>
      </rPr>
      <t>contabilitate</t>
    </r>
  </si>
  <si>
    <r>
      <rPr>
        <sz val="8.5"/>
        <rFont val="Times New Roman"/>
        <family val="1"/>
      </rPr>
      <t>F PFA DUMITRU MARIANA</t>
    </r>
  </si>
  <si>
    <r>
      <rPr>
        <sz val="8.5"/>
        <rFont val="Times New Roman"/>
        <family val="1"/>
      </rPr>
      <t>74/24.12.2019</t>
    </r>
  </si>
  <si>
    <r>
      <rPr>
        <sz val="8.5"/>
        <rFont val="Times New Roman"/>
        <family val="1"/>
      </rPr>
      <t>Actualizare program salarii</t>
    </r>
  </si>
  <si>
    <r>
      <rPr>
        <sz val="8.5"/>
        <rFont val="Times New Roman"/>
        <family val="1"/>
      </rPr>
      <t xml:space="preserve">F PFA HARALAMBIE
</t>
    </r>
    <r>
      <rPr>
        <sz val="8.5"/>
        <rFont val="Times New Roman"/>
        <family val="1"/>
      </rPr>
      <t>GHEORGHE</t>
    </r>
  </si>
  <si>
    <r>
      <rPr>
        <sz val="8.5"/>
        <rFont val="Times New Roman"/>
        <family val="1"/>
      </rPr>
      <t>1/06.01.2020</t>
    </r>
  </si>
  <si>
    <r>
      <rPr>
        <sz val="8.5"/>
        <rFont val="Times New Roman"/>
        <family val="1"/>
      </rPr>
      <t xml:space="preserve">Achizitie de toner si cartuse pentru imprimante laser
</t>
    </r>
    <r>
      <rPr>
        <sz val="8.5"/>
        <rFont val="Times New Roman"/>
        <family val="1"/>
      </rPr>
      <t>/faxuri</t>
    </r>
  </si>
  <si>
    <r>
      <rPr>
        <sz val="8.5"/>
        <rFont val="Times New Roman"/>
        <family val="1"/>
      </rPr>
      <t xml:space="preserve">F  SC MANOPRINTING SYSTEM
</t>
    </r>
    <r>
      <rPr>
        <sz val="8.5"/>
        <rFont val="Times New Roman"/>
        <family val="1"/>
      </rPr>
      <t>SRL</t>
    </r>
  </si>
  <si>
    <r>
      <rPr>
        <sz val="8.5"/>
        <rFont val="Times New Roman"/>
        <family val="1"/>
      </rPr>
      <t>2/08.01.2020</t>
    </r>
  </si>
  <si>
    <r>
      <rPr>
        <sz val="8.5"/>
        <rFont val="Times New Roman"/>
        <family val="1"/>
      </rPr>
      <t>Verificari metrologice</t>
    </r>
  </si>
  <si>
    <r>
      <rPr>
        <sz val="8.5"/>
        <rFont val="Times New Roman"/>
        <family val="1"/>
      </rPr>
      <t>F  SC SAMTEC  SRL</t>
    </r>
  </si>
  <si>
    <r>
      <rPr>
        <sz val="8.5"/>
        <rFont val="Times New Roman"/>
        <family val="1"/>
      </rPr>
      <t>3/14.01.2020</t>
    </r>
  </si>
  <si>
    <r>
      <rPr>
        <sz val="8.5"/>
        <rFont val="Times New Roman"/>
        <family val="1"/>
      </rPr>
      <t>F SC MEDIMPACT SA</t>
    </r>
  </si>
  <si>
    <r>
      <rPr>
        <sz val="8.5"/>
        <rFont val="Times New Roman"/>
        <family val="1"/>
      </rPr>
      <t>4/17.01.2020</t>
    </r>
  </si>
  <si>
    <r>
      <rPr>
        <sz val="8.5"/>
        <rFont val="Times New Roman"/>
        <family val="1"/>
      </rPr>
      <t>Prestari servicii -instruire personal</t>
    </r>
  </si>
  <si>
    <r>
      <rPr>
        <sz val="8.5"/>
        <rFont val="Times New Roman"/>
        <family val="1"/>
      </rPr>
      <t xml:space="preserve">Achizitie directa in afara
</t>
    </r>
    <r>
      <rPr>
        <sz val="8.5"/>
        <rFont val="Times New Roman"/>
        <family val="1"/>
      </rPr>
      <t>SEAP</t>
    </r>
  </si>
  <si>
    <r>
      <rPr>
        <sz val="8.5"/>
        <rFont val="Times New Roman"/>
        <family val="1"/>
      </rPr>
      <t>F CNCF CFR SA</t>
    </r>
  </si>
  <si>
    <r>
      <rPr>
        <sz val="8.5"/>
        <rFont val="Times New Roman"/>
        <family val="1"/>
      </rPr>
      <t>5/20.01.2020</t>
    </r>
  </si>
  <si>
    <r>
      <rPr>
        <sz val="8.5"/>
        <rFont val="Times New Roman"/>
        <family val="1"/>
      </rPr>
      <t>Servicii de verificare reparare si incarcare stingatoare de incendiu si verificare hidranti interiori si exteriori</t>
    </r>
  </si>
  <si>
    <r>
      <rPr>
        <sz val="8.5"/>
        <rFont val="Times New Roman"/>
        <family val="1"/>
      </rPr>
      <t>F BRESCIA PROD COM SRL</t>
    </r>
  </si>
  <si>
    <r>
      <rPr>
        <sz val="8.5"/>
        <rFont val="Times New Roman"/>
        <family val="1"/>
      </rPr>
      <t>6/27.01.2020</t>
    </r>
  </si>
  <si>
    <r>
      <rPr>
        <sz val="8.5"/>
        <rFont val="Times New Roman"/>
        <family val="1"/>
      </rPr>
      <t xml:space="preserve">Lot 1 servicii de salubrizare si spalat lenjerie dormitor
</t>
    </r>
    <r>
      <rPr>
        <sz val="8.5"/>
        <rFont val="Times New Roman"/>
        <family val="1"/>
      </rPr>
      <t>personal CF din st Slobozia</t>
    </r>
  </si>
  <si>
    <r>
      <rPr>
        <sz val="8.5"/>
        <rFont val="Times New Roman"/>
        <family val="1"/>
      </rPr>
      <t>F SC EURO CONSTRUCT SA</t>
    </r>
  </si>
  <si>
    <r>
      <rPr>
        <sz val="8.5"/>
        <rFont val="Times New Roman"/>
        <family val="1"/>
      </rPr>
      <t>7/27.01.2020</t>
    </r>
  </si>
  <si>
    <r>
      <rPr>
        <sz val="8.5"/>
        <rFont val="Times New Roman"/>
        <family val="1"/>
      </rPr>
      <t xml:space="preserve">Lot 2servicii de salubrizare si spalat lenjerie dormitor
</t>
    </r>
    <r>
      <rPr>
        <sz val="8.5"/>
        <rFont val="Times New Roman"/>
        <family val="1"/>
      </rPr>
      <t>personal CF din st Tulcea</t>
    </r>
  </si>
  <si>
    <r>
      <rPr>
        <sz val="8.5"/>
        <rFont val="Times New Roman"/>
        <family val="1"/>
      </rPr>
      <t>8/11.02.2020</t>
    </r>
  </si>
  <si>
    <r>
      <rPr>
        <sz val="8.5"/>
        <rFont val="Times New Roman"/>
        <family val="1"/>
      </rPr>
      <t>Curs formare profesionala -formator</t>
    </r>
  </si>
  <si>
    <r>
      <rPr>
        <sz val="8.5"/>
        <rFont val="Times New Roman"/>
        <family val="1"/>
      </rPr>
      <t xml:space="preserve">F SC AVI EUROJOBS
</t>
    </r>
    <r>
      <rPr>
        <sz val="8.5"/>
        <rFont val="Times New Roman"/>
        <family val="1"/>
      </rPr>
      <t>&amp;TRAINING SRL</t>
    </r>
  </si>
  <si>
    <r>
      <rPr>
        <sz val="8.5"/>
        <rFont val="Times New Roman"/>
        <family val="1"/>
      </rPr>
      <t>9/06.03.2020</t>
    </r>
  </si>
  <si>
    <r>
      <rPr>
        <sz val="8.5"/>
        <rFont val="Times New Roman"/>
        <family val="1"/>
      </rPr>
      <t xml:space="preserve">Executie platforma pentru vinciuri -pentru revizia
</t>
    </r>
    <r>
      <rPr>
        <sz val="8.5"/>
        <rFont val="Times New Roman"/>
        <family val="1"/>
      </rPr>
      <t>Mangalia</t>
    </r>
  </si>
  <si>
    <r>
      <rPr>
        <sz val="8.5"/>
        <rFont val="Times New Roman"/>
        <family val="1"/>
      </rPr>
      <t>10/11.03.2020</t>
    </r>
  </si>
  <si>
    <r>
      <rPr>
        <sz val="8.5"/>
        <rFont val="Times New Roman"/>
        <family val="1"/>
      </rPr>
      <t xml:space="preserve">Servicii medicale si psihologicepentru salariatii cu
</t>
    </r>
    <r>
      <rPr>
        <sz val="8.5"/>
        <rFont val="Times New Roman"/>
        <family val="1"/>
      </rPr>
      <t>functii SC</t>
    </r>
  </si>
  <si>
    <r>
      <rPr>
        <sz val="8.5"/>
        <rFont val="Times New Roman"/>
        <family val="1"/>
      </rPr>
      <t>Licitatie deschisa BRM</t>
    </r>
  </si>
  <si>
    <r>
      <rPr>
        <sz val="8.5"/>
        <rFont val="Times New Roman"/>
        <family val="1"/>
      </rPr>
      <t xml:space="preserve">F SC ABC  MEDICAL CENTER
</t>
    </r>
    <r>
      <rPr>
        <sz val="8.5"/>
        <rFont val="Times New Roman"/>
        <family val="1"/>
      </rPr>
      <t>SRL</t>
    </r>
  </si>
  <si>
    <r>
      <rPr>
        <sz val="8.5"/>
        <rFont val="Times New Roman"/>
        <family val="1"/>
      </rPr>
      <t>11/12.03.2020</t>
    </r>
  </si>
  <si>
    <r>
      <rPr>
        <sz val="8.5"/>
        <rFont val="Times New Roman"/>
        <family val="1"/>
      </rPr>
      <t>Salubrizare curenta Dormitor Constanta</t>
    </r>
  </si>
  <si>
    <r>
      <rPr>
        <sz val="8.5"/>
        <rFont val="Times New Roman"/>
        <family val="1"/>
      </rPr>
      <t>12/12.03.2020</t>
    </r>
  </si>
  <si>
    <r>
      <rPr>
        <sz val="8.5"/>
        <rFont val="Times New Roman"/>
        <family val="1"/>
      </rPr>
      <t>Salubrizare curenta DormitorVile Mangalia</t>
    </r>
  </si>
  <si>
    <r>
      <rPr>
        <sz val="8.5"/>
        <rFont val="Times New Roman"/>
        <family val="1"/>
      </rPr>
      <t>13/12.03.2020</t>
    </r>
  </si>
  <si>
    <r>
      <rPr>
        <sz val="8.5"/>
        <rFont val="Times New Roman"/>
        <family val="1"/>
      </rPr>
      <t>Salubrizare curentaSediu SRTFC si statia Constanta</t>
    </r>
  </si>
  <si>
    <r>
      <rPr>
        <sz val="8.5"/>
        <rFont val="Times New Roman"/>
        <family val="1"/>
      </rPr>
      <t>14/12.03.2020</t>
    </r>
  </si>
  <si>
    <r>
      <rPr>
        <sz val="8.5"/>
        <rFont val="Times New Roman"/>
        <family val="1"/>
      </rPr>
      <t>Salubrizare curenta Dormitor Fetesti</t>
    </r>
  </si>
  <si>
    <r>
      <rPr>
        <sz val="8.5"/>
        <rFont val="Times New Roman"/>
        <family val="1"/>
      </rPr>
      <t>15/12.03.2020</t>
    </r>
  </si>
  <si>
    <r>
      <rPr>
        <sz val="8.5"/>
        <rFont val="Times New Roman"/>
        <family val="1"/>
      </rPr>
      <t>Salubrizare curenta DormitorMedgidia</t>
    </r>
  </si>
  <si>
    <r>
      <rPr>
        <sz val="8.5"/>
        <rFont val="Times New Roman"/>
        <family val="1"/>
      </rPr>
      <t>16/12.03.2020</t>
    </r>
  </si>
  <si>
    <r>
      <rPr>
        <sz val="8.5"/>
        <rFont val="Times New Roman"/>
        <family val="1"/>
      </rPr>
      <t>Prosoape si periute de unghii</t>
    </r>
  </si>
  <si>
    <r>
      <rPr>
        <sz val="8.5"/>
        <rFont val="Times New Roman"/>
        <family val="1"/>
      </rPr>
      <t>F SC ARTEGO SA</t>
    </r>
  </si>
  <si>
    <r>
      <rPr>
        <sz val="8.5"/>
        <rFont val="Times New Roman"/>
        <family val="1"/>
      </rPr>
      <t>17/12.03.2020</t>
    </r>
  </si>
  <si>
    <r>
      <rPr>
        <sz val="8.5"/>
        <rFont val="Times New Roman"/>
        <family val="1"/>
      </rPr>
      <t xml:space="preserve">Serviii de reparatii si intretinerea  autovehiculelor din
</t>
    </r>
    <r>
      <rPr>
        <sz val="8.5"/>
        <rFont val="Times New Roman"/>
        <family val="1"/>
      </rPr>
      <t>parcul auto al SRTFC Constanta</t>
    </r>
  </si>
  <si>
    <r>
      <rPr>
        <sz val="8.5"/>
        <rFont val="Times New Roman"/>
        <family val="1"/>
      </rPr>
      <t>18/30.03.2020</t>
    </r>
  </si>
  <si>
    <r>
      <rPr>
        <sz val="8.5"/>
        <rFont val="Times New Roman"/>
        <family val="1"/>
      </rPr>
      <t>Servicii de paza obiective statia Calarasi Sud</t>
    </r>
  </si>
  <si>
    <r>
      <rPr>
        <sz val="8.5"/>
        <rFont val="Times New Roman"/>
        <family val="1"/>
      </rPr>
      <t>F SC RINO GUARD SRL</t>
    </r>
  </si>
  <si>
    <r>
      <rPr>
        <sz val="8.5"/>
        <rFont val="Times New Roman"/>
        <family val="1"/>
      </rPr>
      <t>19/08.04.2020</t>
    </r>
  </si>
  <si>
    <r>
      <rPr>
        <sz val="8.5"/>
        <rFont val="Times New Roman"/>
        <family val="1"/>
      </rPr>
      <t xml:space="preserve">Serviciul de paza a obiectivelor, bunurilor si valorilor apartinand SNTFC "CFR CALATORI SA"-SRTFC
</t>
    </r>
    <r>
      <rPr>
        <sz val="8.5"/>
        <rFont val="Times New Roman"/>
        <family val="1"/>
      </rPr>
      <t>Constanta- la statia Slobozia Veche</t>
    </r>
  </si>
  <si>
    <r>
      <rPr>
        <sz val="8.5"/>
        <rFont val="Times New Roman"/>
        <family val="1"/>
      </rPr>
      <t>20/13.04.2020</t>
    </r>
  </si>
  <si>
    <r>
      <rPr>
        <sz val="8.5"/>
        <rFont val="Times New Roman"/>
        <family val="1"/>
      </rPr>
      <t xml:space="preserve">Servicii salubrizare dormitor CF Revizia de vagoane
</t>
    </r>
    <r>
      <rPr>
        <sz val="8.5"/>
        <rFont val="Times New Roman"/>
        <family val="1"/>
      </rPr>
      <t>Constanta</t>
    </r>
  </si>
  <si>
    <r>
      <rPr>
        <sz val="8.5"/>
        <rFont val="Times New Roman"/>
        <family val="1"/>
      </rPr>
      <t>21/13.04.2020</t>
    </r>
  </si>
  <si>
    <r>
      <rPr>
        <sz val="8.5"/>
        <rFont val="Times New Roman"/>
        <family val="1"/>
      </rPr>
      <t>Servicii salubrizare dormitor CF Statia Mangalia</t>
    </r>
  </si>
  <si>
    <r>
      <rPr>
        <sz val="8.5"/>
        <rFont val="Times New Roman"/>
        <family val="1"/>
      </rPr>
      <t>22/13.04.2020</t>
    </r>
  </si>
  <si>
    <r>
      <rPr>
        <sz val="8.5"/>
        <rFont val="Times New Roman"/>
        <family val="1"/>
      </rPr>
      <t xml:space="preserve">Servicii salubrizare spatii statia Constanta si sediu
</t>
    </r>
    <r>
      <rPr>
        <sz val="8.5"/>
        <rFont val="Times New Roman"/>
        <family val="1"/>
      </rPr>
      <t>central SRTFC Constanta</t>
    </r>
  </si>
  <si>
    <r>
      <rPr>
        <sz val="8.5"/>
        <rFont val="Times New Roman"/>
        <family val="1"/>
      </rPr>
      <t>23/13.04.2020</t>
    </r>
  </si>
  <si>
    <r>
      <rPr>
        <sz val="8.5"/>
        <rFont val="Times New Roman"/>
        <family val="1"/>
      </rPr>
      <t xml:space="preserve">Servicii salubrizare dormitor Cf si spatii
</t>
    </r>
    <r>
      <rPr>
        <sz val="8.5"/>
        <rFont val="Times New Roman"/>
        <family val="1"/>
      </rPr>
      <t>administrative PRV Fetesti</t>
    </r>
  </si>
  <si>
    <r>
      <rPr>
        <sz val="8.5"/>
        <rFont val="Times New Roman"/>
        <family val="1"/>
      </rPr>
      <t>24/13.04.2020</t>
    </r>
  </si>
  <si>
    <r>
      <rPr>
        <sz val="8.5"/>
        <rFont val="Times New Roman"/>
        <family val="1"/>
      </rPr>
      <t xml:space="preserve">Servicii salubrizare dormitor Cf si spatii
</t>
    </r>
    <r>
      <rPr>
        <sz val="8.5"/>
        <rFont val="Times New Roman"/>
        <family val="1"/>
      </rPr>
      <t>administrative SELC Medgidia</t>
    </r>
  </si>
  <si>
    <r>
      <rPr>
        <sz val="8.5"/>
        <rFont val="Times New Roman"/>
        <family val="1"/>
      </rPr>
      <t>25/13.04.2020</t>
    </r>
  </si>
  <si>
    <r>
      <rPr>
        <sz val="8.5"/>
        <rFont val="Times New Roman"/>
        <family val="1"/>
      </rPr>
      <t xml:space="preserve">Servicii salubrizare dormitor Cf si spatii
</t>
    </r>
    <r>
      <rPr>
        <sz val="8.5"/>
        <rFont val="Times New Roman"/>
        <family val="1"/>
      </rPr>
      <t>administrative Revizia de vagoane Mangalia</t>
    </r>
  </si>
  <si>
    <r>
      <rPr>
        <sz val="8.5"/>
        <rFont val="Times New Roman"/>
        <family val="1"/>
      </rPr>
      <t>26/14.04.2020</t>
    </r>
  </si>
  <si>
    <r>
      <rPr>
        <sz val="8.5"/>
        <rFont val="Times New Roman"/>
        <family val="1"/>
      </rPr>
      <t>Hartie pentru copiator format A4</t>
    </r>
  </si>
  <si>
    <r>
      <rPr>
        <sz val="8.5"/>
        <rFont val="Times New Roman"/>
        <family val="1"/>
      </rPr>
      <t>F SC C&amp;C PREVENT SRL</t>
    </r>
  </si>
  <si>
    <r>
      <rPr>
        <sz val="8.5"/>
        <rFont val="Times New Roman"/>
        <family val="1"/>
      </rPr>
      <t>27/28.04.2020</t>
    </r>
  </si>
  <si>
    <r>
      <rPr>
        <sz val="8.5"/>
        <rFont val="Times New Roman"/>
        <family val="1"/>
      </rPr>
      <t>Servicii de colectare, transport si depunere la unitati bancare a valorilor banesti si a instrumentelor de plata din subunitatile SRTFC Constanta</t>
    </r>
  </si>
  <si>
    <r>
      <rPr>
        <sz val="8.5"/>
        <rFont val="Times New Roman"/>
        <family val="1"/>
      </rPr>
      <t>F BCR SA</t>
    </r>
  </si>
  <si>
    <r>
      <rPr>
        <sz val="8.5"/>
        <rFont val="Times New Roman"/>
        <family val="1"/>
      </rPr>
      <t>29/13.05.2020</t>
    </r>
  </si>
  <si>
    <r>
      <rPr>
        <sz val="8.5"/>
        <rFont val="Times New Roman"/>
        <family val="1"/>
      </rPr>
      <t>Buletin de avizare a restrictiilor de viteza</t>
    </r>
  </si>
  <si>
    <r>
      <rPr>
        <sz val="8.5"/>
        <rFont val="Times New Roman"/>
        <family val="1"/>
      </rPr>
      <t>F SC SELECT PRINT SRL</t>
    </r>
  </si>
  <si>
    <r>
      <rPr>
        <sz val="8.5"/>
        <rFont val="Times New Roman"/>
        <family val="1"/>
      </rPr>
      <t>30/25.05.2020</t>
    </r>
  </si>
  <si>
    <r>
      <rPr>
        <sz val="8.5"/>
        <rFont val="Times New Roman"/>
        <family val="1"/>
      </rPr>
      <t>Servicii de vidanjare bazine betonate si decolmatare sistem conducte la Revizia de vagoaneMangalia</t>
    </r>
  </si>
  <si>
    <r>
      <rPr>
        <sz val="8.5"/>
        <rFont val="Times New Roman"/>
        <family val="1"/>
      </rPr>
      <t>F SC CALYPSA MONO SRL</t>
    </r>
  </si>
  <si>
    <r>
      <rPr>
        <sz val="8.5"/>
        <rFont val="Times New Roman"/>
        <family val="1"/>
      </rPr>
      <t>31/02.06.2020</t>
    </r>
  </si>
  <si>
    <r>
      <rPr>
        <sz val="8.5"/>
        <rFont val="Times New Roman"/>
        <family val="1"/>
      </rPr>
      <t>Servicii de verificari periodice a legaturilor de pamant si a continuitatii la instalatiile electrice pentru spatiile ce apartinsubunitatilor SRTFC Constanta</t>
    </r>
  </si>
  <si>
    <r>
      <rPr>
        <sz val="8.5"/>
        <rFont val="Times New Roman"/>
        <family val="1"/>
      </rPr>
      <t>F SC ANDRAG REIGOS SRL</t>
    </r>
  </si>
  <si>
    <r>
      <rPr>
        <sz val="8.5"/>
        <rFont val="Times New Roman"/>
        <family val="1"/>
      </rPr>
      <t>32/03.06.2020</t>
    </r>
  </si>
  <si>
    <r>
      <rPr>
        <sz val="8.5"/>
        <rFont val="Times New Roman"/>
        <family val="1"/>
      </rPr>
      <t xml:space="preserve">Negociere fara invitatie
</t>
    </r>
    <r>
      <rPr>
        <sz val="8.5"/>
        <rFont val="Times New Roman"/>
        <family val="1"/>
      </rPr>
      <t>prealabila</t>
    </r>
  </si>
  <si>
    <r>
      <rPr>
        <sz val="8.5"/>
        <rFont val="Times New Roman"/>
        <family val="1"/>
      </rPr>
      <t>F SC ONESTAR SECURITY SRL</t>
    </r>
  </si>
  <si>
    <r>
      <rPr>
        <sz val="8.5"/>
        <rFont val="Times New Roman"/>
        <family val="1"/>
      </rPr>
      <t>34/16.06.2020</t>
    </r>
  </si>
  <si>
    <r>
      <rPr>
        <sz val="8.5"/>
        <rFont val="Times New Roman"/>
        <family val="1"/>
      </rPr>
      <t>F SC RAMACLAU SRL</t>
    </r>
  </si>
  <si>
    <r>
      <rPr>
        <sz val="8.5"/>
        <rFont val="Times New Roman"/>
        <family val="1"/>
      </rPr>
      <t>35/16.06.2020</t>
    </r>
  </si>
  <si>
    <r>
      <rPr>
        <sz val="8.5"/>
        <rFont val="Times New Roman"/>
        <family val="1"/>
      </rPr>
      <t>Inlocuire chituci placa turnanta la SELC Medgidia</t>
    </r>
  </si>
  <si>
    <r>
      <rPr>
        <sz val="8.5"/>
        <rFont val="Times New Roman"/>
        <family val="1"/>
      </rPr>
      <t>F  SC EURO CONSTRUCT SA</t>
    </r>
  </si>
  <si>
    <r>
      <rPr>
        <sz val="8.5"/>
        <rFont val="Times New Roman"/>
        <family val="1"/>
      </rPr>
      <t>36/23.06.2020</t>
    </r>
  </si>
  <si>
    <r>
      <rPr>
        <sz val="8.5"/>
        <rFont val="Times New Roman"/>
        <family val="1"/>
      </rPr>
      <t>Agent frigorific ecologic tip R134A si R407C</t>
    </r>
  </si>
  <si>
    <r>
      <rPr>
        <sz val="8.5"/>
        <rFont val="Times New Roman"/>
        <family val="1"/>
      </rPr>
      <t>F SC ATMOSFERICA SRL</t>
    </r>
  </si>
  <si>
    <r>
      <rPr>
        <sz val="8.5"/>
        <rFont val="Times New Roman"/>
        <family val="1"/>
      </rPr>
      <t>37/24.06.2020</t>
    </r>
  </si>
  <si>
    <r>
      <rPr>
        <sz val="8.5"/>
        <rFont val="Times New Roman"/>
        <family val="1"/>
      </rPr>
      <t xml:space="preserve">Imprimate tipizate la comanda, specifice CFR si
</t>
    </r>
    <r>
      <rPr>
        <sz val="8.5"/>
        <rFont val="Times New Roman"/>
        <family val="1"/>
      </rPr>
      <t>comune pe economie</t>
    </r>
  </si>
  <si>
    <r>
      <rPr>
        <sz val="8.5"/>
        <rFont val="Times New Roman"/>
        <family val="1"/>
      </rPr>
      <t>F SC NOVA LIBRIS IMPEX SRL</t>
    </r>
  </si>
  <si>
    <r>
      <rPr>
        <sz val="8.5"/>
        <rFont val="Times New Roman"/>
        <family val="1"/>
      </rPr>
      <t>38/27.07.2020</t>
    </r>
  </si>
  <si>
    <r>
      <rPr>
        <sz val="8.5"/>
        <rFont val="Times New Roman"/>
        <family val="1"/>
      </rPr>
      <t xml:space="preserve">Servicii de spalat materiale textile (lenjerie de pat, paturi, perdele) pentru dormitoarele de personal CF  din Revizia de Vagoane Constanta, Statia Mangalia, Revizia de Vagoane Mangalia, SELC Medgidia si Post
</t>
    </r>
    <r>
      <rPr>
        <sz val="8.5"/>
        <rFont val="Times New Roman"/>
        <family val="1"/>
      </rPr>
      <t>Revizie Fetesti</t>
    </r>
  </si>
  <si>
    <r>
      <rPr>
        <sz val="8.5"/>
        <rFont val="Times New Roman"/>
        <family val="1"/>
      </rPr>
      <t>F SC TRADITIONALECO SRL</t>
    </r>
  </si>
  <si>
    <r>
      <rPr>
        <sz val="8.5"/>
        <rFont val="Times New Roman"/>
        <family val="1"/>
      </rPr>
      <t>39/27.07.2020</t>
    </r>
  </si>
  <si>
    <r>
      <rPr>
        <sz val="8.5"/>
        <rFont val="Times New Roman"/>
        <family val="1"/>
      </rPr>
      <t xml:space="preserve">Lenjerie de pat 1 persoana, perna hipoalegenica 50cm
</t>
    </r>
    <r>
      <rPr>
        <sz val="8.5"/>
        <rFont val="Times New Roman"/>
        <family val="1"/>
      </rPr>
      <t>x 70cm, patura pat 1 persoana cearsaf de pat si fata de perna</t>
    </r>
  </si>
  <si>
    <r>
      <rPr>
        <sz val="8.5"/>
        <rFont val="Times New Roman"/>
        <family val="1"/>
      </rPr>
      <t>F SC DIRALITEX COM SRL</t>
    </r>
  </si>
  <si>
    <r>
      <rPr>
        <sz val="8.5"/>
        <rFont val="Times New Roman"/>
        <family val="1"/>
      </rPr>
      <t>41/11.08.2020</t>
    </r>
  </si>
  <si>
    <r>
      <rPr>
        <sz val="8.5"/>
        <rFont val="Times New Roman"/>
        <family val="1"/>
      </rPr>
      <t xml:space="preserve">Serviciul de revizuire a analizei de risc la securitatea
</t>
    </r>
    <r>
      <rPr>
        <sz val="8.5"/>
        <rFont val="Times New Roman"/>
        <family val="1"/>
      </rPr>
      <t>fizica a obiectivelor ce apartin SNTFC CFR Calatori SA - SRTFC Constanta</t>
    </r>
  </si>
  <si>
    <r>
      <rPr>
        <sz val="8.5"/>
        <rFont val="Times New Roman"/>
        <family val="1"/>
      </rPr>
      <t>F PFA MECU ION</t>
    </r>
  </si>
  <si>
    <r>
      <rPr>
        <sz val="8.5"/>
        <rFont val="Times New Roman"/>
        <family val="1"/>
      </rPr>
      <t>43/03.09.2020</t>
    </r>
  </si>
  <si>
    <r>
      <rPr>
        <sz val="8.5"/>
        <rFont val="Times New Roman"/>
        <family val="1"/>
      </rPr>
      <t>Servicii de asigurare de raspundere civila auto (RCA)</t>
    </r>
  </si>
  <si>
    <r>
      <rPr>
        <sz val="8.5"/>
        <rFont val="Times New Roman"/>
        <family val="1"/>
      </rPr>
      <t xml:space="preserve">F FAST BROKERS-BROKER DE
</t>
    </r>
    <r>
      <rPr>
        <sz val="8.5"/>
        <rFont val="Times New Roman"/>
        <family val="1"/>
      </rPr>
      <t>ASIGURARE</t>
    </r>
  </si>
  <si>
    <r>
      <rPr>
        <sz val="8.5"/>
        <rFont val="Times New Roman"/>
        <family val="1"/>
      </rPr>
      <t>44/03.09.2020</t>
    </r>
  </si>
  <si>
    <r>
      <rPr>
        <sz val="8.5"/>
        <rFont val="Times New Roman"/>
        <family val="1"/>
      </rPr>
      <t xml:space="preserve">Servicii de paza monitorizare mentenanta -SELC
</t>
    </r>
    <r>
      <rPr>
        <sz val="8.5"/>
        <rFont val="Times New Roman"/>
        <family val="1"/>
      </rPr>
      <t>MEDGIDIA</t>
    </r>
  </si>
  <si>
    <r>
      <rPr>
        <sz val="8.5"/>
        <rFont val="Times New Roman"/>
        <family val="1"/>
      </rPr>
      <t>45/11.09.2020</t>
    </r>
  </si>
  <si>
    <r>
      <rPr>
        <sz val="8.5"/>
        <rFont val="Times New Roman"/>
        <family val="1"/>
      </rPr>
      <t>F SC NS COPIERS SRL</t>
    </r>
  </si>
  <si>
    <r>
      <rPr>
        <sz val="8.5"/>
        <rFont val="Times New Roman"/>
        <family val="1"/>
      </rPr>
      <t>46/15.09.2020</t>
    </r>
  </si>
  <si>
    <r>
      <rPr>
        <sz val="8.5"/>
        <rFont val="Times New Roman"/>
        <family val="1"/>
      </rPr>
      <t>Servicii deinfectie spatii</t>
    </r>
  </si>
  <si>
    <r>
      <rPr>
        <sz val="8.5"/>
        <rFont val="Times New Roman"/>
        <family val="1"/>
      </rPr>
      <t>2 zile</t>
    </r>
  </si>
  <si>
    <r>
      <rPr>
        <sz val="8.5"/>
        <rFont val="Times New Roman"/>
        <family val="1"/>
      </rPr>
      <t>Achizitie directa-off line</t>
    </r>
  </si>
  <si>
    <r>
      <rPr>
        <sz val="8.5"/>
        <rFont val="Times New Roman"/>
        <family val="1"/>
      </rPr>
      <t>F EKARA CLEANING SRL</t>
    </r>
  </si>
  <si>
    <r>
      <rPr>
        <sz val="8.5"/>
        <rFont val="Times New Roman"/>
        <family val="1"/>
      </rPr>
      <t>47/26.10.2020</t>
    </r>
  </si>
  <si>
    <r>
      <rPr>
        <sz val="8.5"/>
        <rFont val="Times New Roman"/>
        <family val="1"/>
      </rPr>
      <t xml:space="preserve">Serviciul de paza a obiectivelor, bunurilor si valorilor apartinand SNTFC "CFR CALATORI SA"- SRTFC
</t>
    </r>
    <r>
      <rPr>
        <sz val="8.5"/>
        <rFont val="Times New Roman"/>
        <family val="1"/>
      </rPr>
      <t>Constanta la SELC Medgidia in contestatie</t>
    </r>
  </si>
  <si>
    <r>
      <rPr>
        <sz val="8.5"/>
        <rFont val="Times New Roman"/>
        <family val="1"/>
      </rPr>
      <t>F SC TRANSGUARD SECURITY SRL</t>
    </r>
  </si>
  <si>
    <r>
      <rPr>
        <sz val="8.5"/>
        <rFont val="Times New Roman"/>
        <family val="1"/>
      </rPr>
      <t>48/04.11.2020</t>
    </r>
  </si>
  <si>
    <r>
      <rPr>
        <sz val="8.5"/>
        <rFont val="Times New Roman"/>
        <family val="1"/>
      </rPr>
      <t xml:space="preserve">Servicii de evaluare a imobilizarilor corporale reprezentand terenuri si cladiri aflate in patrimoniul SNTFC “CFR CALATORI” SA- SRTFC Constanta in
</t>
    </r>
    <r>
      <rPr>
        <sz val="8.5"/>
        <rFont val="Times New Roman"/>
        <family val="1"/>
      </rPr>
      <t>scopul constituirii de garantii pentru esalonarea la plata a obligatiilor fiscale</t>
    </r>
  </si>
  <si>
    <r>
      <rPr>
        <sz val="8.5"/>
        <rFont val="Times New Roman"/>
        <family val="1"/>
      </rPr>
      <t>10 zile</t>
    </r>
  </si>
  <si>
    <r>
      <rPr>
        <sz val="8.5"/>
        <rFont val="Times New Roman"/>
        <family val="1"/>
      </rPr>
      <t>F NIADA AUDITAX EXPERT SRL</t>
    </r>
  </si>
  <si>
    <r>
      <rPr>
        <sz val="8.5"/>
        <rFont val="Times New Roman"/>
        <family val="1"/>
      </rPr>
      <t>49/09.11.2020</t>
    </r>
  </si>
  <si>
    <r>
      <rPr>
        <sz val="8.5"/>
        <rFont val="Times New Roman"/>
        <family val="1"/>
      </rPr>
      <t xml:space="preserve">Aparate aer conditionat tip Inverter, cu montajul inclus
</t>
    </r>
    <r>
      <rPr>
        <sz val="8.5"/>
        <rFont val="Times New Roman"/>
        <family val="1"/>
      </rPr>
      <t>SRTFC Constanta</t>
    </r>
  </si>
  <si>
    <r>
      <rPr>
        <sz val="8.5"/>
        <rFont val="Times New Roman"/>
        <family val="1"/>
      </rPr>
      <t>SC TRIVAS GRUP SRL</t>
    </r>
  </si>
  <si>
    <r>
      <rPr>
        <sz val="8.5"/>
        <rFont val="Times New Roman"/>
        <family val="1"/>
      </rPr>
      <t>50/09.11.2020</t>
    </r>
  </si>
  <si>
    <r>
      <rPr>
        <sz val="8.5"/>
        <rFont val="Times New Roman"/>
        <family val="1"/>
      </rPr>
      <t>Telefoane mobile fara fir-SRTFC Constanta</t>
    </r>
  </si>
  <si>
    <r>
      <rPr>
        <sz val="8.5"/>
        <rFont val="Times New Roman"/>
        <family val="1"/>
      </rPr>
      <t>SC START ASIG SRL</t>
    </r>
  </si>
  <si>
    <r>
      <rPr>
        <sz val="8.5"/>
        <rFont val="Times New Roman"/>
        <family val="1"/>
      </rPr>
      <t>51/13.11.2020</t>
    </r>
  </si>
  <si>
    <r>
      <rPr>
        <sz val="8.5"/>
        <rFont val="Times New Roman"/>
        <family val="1"/>
      </rPr>
      <t xml:space="preserve">Servicii de intretinere, reparatii si verificare a liniilor si aparatelor de cale, din subunităţile SRTFC
</t>
    </r>
    <r>
      <rPr>
        <sz val="8.5"/>
        <rFont val="Times New Roman"/>
        <family val="1"/>
      </rPr>
      <t>Constanta</t>
    </r>
  </si>
  <si>
    <r>
      <rPr>
        <sz val="8.5"/>
        <rFont val="Times New Roman"/>
        <family val="1"/>
      </rPr>
      <t>SC BISERVCONSTRUCTFAB SRL</t>
    </r>
  </si>
  <si>
    <r>
      <rPr>
        <sz val="8.5"/>
        <rFont val="Times New Roman"/>
        <family val="1"/>
      </rPr>
      <t>52/23.11.2020</t>
    </r>
  </si>
  <si>
    <r>
      <rPr>
        <sz val="8.5"/>
        <rFont val="Times New Roman"/>
        <family val="1"/>
      </rPr>
      <t xml:space="preserve">Achizitia de genti conductori pentru personalul de tren
</t>
    </r>
    <r>
      <rPr>
        <sz val="8.5"/>
        <rFont val="Times New Roman"/>
        <family val="1"/>
      </rPr>
      <t>ce apartin SRTFC CONSTANTA</t>
    </r>
  </si>
  <si>
    <r>
      <rPr>
        <sz val="8.5"/>
        <rFont val="Times New Roman"/>
        <family val="1"/>
      </rPr>
      <t>SC TAPEL S.R.L</t>
    </r>
  </si>
  <si>
    <r>
      <rPr>
        <sz val="8.5"/>
        <rFont val="Times New Roman"/>
        <family val="1"/>
      </rPr>
      <t>53/25.11.2020</t>
    </r>
  </si>
  <si>
    <r>
      <rPr>
        <sz val="8.5"/>
        <rFont val="Times New Roman"/>
        <family val="1"/>
      </rPr>
      <t xml:space="preserve">Reparatie aparat de cale - schimbator de cale 3T din
</t>
    </r>
    <r>
      <rPr>
        <sz val="8.5"/>
        <rFont val="Times New Roman"/>
        <family val="1"/>
      </rPr>
      <t>LFI Revizia de Vagoane Constanta</t>
    </r>
  </si>
  <si>
    <r>
      <rPr>
        <sz val="8.5"/>
        <rFont val="Times New Roman"/>
        <family val="1"/>
      </rPr>
      <t>55/03.12.2020</t>
    </r>
  </si>
  <si>
    <r>
      <rPr>
        <sz val="8.5"/>
        <rFont val="Times New Roman"/>
        <family val="1"/>
      </rPr>
      <t>Radiotelefoane-SRTFC CONSTANTA</t>
    </r>
  </si>
  <si>
    <r>
      <rPr>
        <sz val="8.5"/>
        <rFont val="Times New Roman"/>
        <family val="1"/>
      </rPr>
      <t>56/14.12.2020</t>
    </r>
  </si>
  <si>
    <r>
      <rPr>
        <sz val="8.5"/>
        <rFont val="Times New Roman"/>
        <family val="1"/>
      </rPr>
      <t xml:space="preserve">Lucrari de inlocuire aparat de cale- schimbator de cale
</t>
    </r>
    <r>
      <rPr>
        <sz val="8.5"/>
        <rFont val="Times New Roman"/>
        <family val="1"/>
      </rPr>
      <t>13T din LFI Revizia de vagoane Constanta</t>
    </r>
  </si>
  <si>
    <r>
      <rPr>
        <sz val="8.5"/>
        <rFont val="Times New Roman"/>
        <family val="1"/>
      </rPr>
      <t>59/23.12.2020</t>
    </r>
  </si>
  <si>
    <r>
      <rPr>
        <sz val="8.5"/>
        <rFont val="Times New Roman"/>
        <family val="1"/>
      </rPr>
      <t xml:space="preserve">Asistenta tehnica(dirigentie santier) pentru inlocuire
</t>
    </r>
    <r>
      <rPr>
        <sz val="8.5"/>
        <rFont val="Times New Roman"/>
        <family val="1"/>
      </rPr>
      <t>13T</t>
    </r>
  </si>
  <si>
    <r>
      <rPr>
        <sz val="8.5"/>
        <rFont val="Times New Roman"/>
        <family val="1"/>
      </rPr>
      <t xml:space="preserve">F PFA PELINEL RICHARD-
</t>
    </r>
    <r>
      <rPr>
        <sz val="8.5"/>
        <rFont val="Times New Roman"/>
        <family val="1"/>
      </rPr>
      <t>CATALIN</t>
    </r>
  </si>
  <si>
    <r>
      <rPr>
        <sz val="8.5"/>
        <rFont val="Times New Roman"/>
        <family val="1"/>
      </rPr>
      <t>61/31.12.2020</t>
    </r>
  </si>
  <si>
    <r>
      <rPr>
        <sz val="8.5"/>
        <rFont val="Times New Roman"/>
        <family val="1"/>
      </rPr>
      <t>Mentenanta program salarii</t>
    </r>
  </si>
  <si>
    <r>
      <rPr>
        <sz val="8.5"/>
        <rFont val="Times New Roman"/>
        <family val="1"/>
      </rPr>
      <t>62/31.12.2020</t>
    </r>
  </si>
  <si>
    <r>
      <rPr>
        <sz val="8.5"/>
        <rFont val="Times New Roman"/>
        <family val="1"/>
      </rPr>
      <t>1/07.01.2021</t>
    </r>
  </si>
  <si>
    <r>
      <rPr>
        <sz val="8.5"/>
        <rFont val="Times New Roman"/>
        <family val="1"/>
      </rPr>
      <t xml:space="preserve">Verificare metrologică și/sau etalonare, calibrare,
</t>
    </r>
    <r>
      <rPr>
        <sz val="8.5"/>
        <rFont val="Times New Roman"/>
        <family val="1"/>
      </rPr>
      <t>reparare echipamente de măsurare</t>
    </r>
  </si>
  <si>
    <r>
      <rPr>
        <sz val="8.5"/>
        <rFont val="Times New Roman"/>
        <family val="1"/>
      </rPr>
      <t>Procedură simplificată</t>
    </r>
  </si>
  <si>
    <r>
      <rPr>
        <sz val="8.5"/>
        <rFont val="Times New Roman"/>
        <family val="1"/>
      </rPr>
      <t>F SC SAMTEC SRL</t>
    </r>
  </si>
  <si>
    <r>
      <rPr>
        <sz val="8.5"/>
        <rFont val="Times New Roman"/>
        <family val="1"/>
      </rPr>
      <t>2/11.01.2021</t>
    </r>
  </si>
  <si>
    <r>
      <rPr>
        <sz val="8.5"/>
        <rFont val="Times New Roman"/>
        <family val="1"/>
      </rPr>
      <t>Traverse de lemn fag normale si speciale impregnate si placate anticrapare - SRTFC Constanta</t>
    </r>
  </si>
  <si>
    <r>
      <rPr>
        <sz val="8.5"/>
        <rFont val="Times New Roman"/>
        <family val="1"/>
      </rPr>
      <t>Licitație deschisă</t>
    </r>
  </si>
  <si>
    <r>
      <rPr>
        <sz val="8.5"/>
        <rFont val="Times New Roman"/>
        <family val="1"/>
      </rPr>
      <t>F SC SALMIR IMPEX SRL</t>
    </r>
  </si>
  <si>
    <r>
      <rPr>
        <sz val="8.5"/>
        <rFont val="Times New Roman"/>
        <family val="1"/>
      </rPr>
      <t>3/19.01.2021</t>
    </r>
  </si>
  <si>
    <r>
      <rPr>
        <sz val="8.5"/>
        <rFont val="Times New Roman"/>
        <family val="1"/>
      </rPr>
      <t>Servicii de verificare reparare și încarcare stingătoare de incendiu și verificare hidranti interiori și exteriori</t>
    </r>
  </si>
  <si>
    <r>
      <rPr>
        <sz val="8.5"/>
        <rFont val="Times New Roman"/>
        <family val="1"/>
      </rPr>
      <t>F GROUPE EUROVEST INTERNATIONAL SRL</t>
    </r>
  </si>
  <si>
    <r>
      <rPr>
        <sz val="8.5"/>
        <rFont val="Times New Roman"/>
        <family val="1"/>
      </rPr>
      <t>4/22.01.2021</t>
    </r>
  </si>
  <si>
    <r>
      <rPr>
        <sz val="8.5"/>
        <rFont val="Times New Roman"/>
        <family val="1"/>
      </rPr>
      <t>Achiziție cabine modulare de pază</t>
    </r>
  </si>
  <si>
    <r>
      <rPr>
        <sz val="8.5"/>
        <rFont val="Times New Roman"/>
        <family val="1"/>
      </rPr>
      <t xml:space="preserve">F SC HEBOROM
</t>
    </r>
    <r>
      <rPr>
        <sz val="8.5"/>
        <rFont val="Times New Roman"/>
        <family val="1"/>
      </rPr>
      <t>INTERNATIONAL SRL</t>
    </r>
  </si>
  <si>
    <r>
      <rPr>
        <sz val="8.5"/>
        <rFont val="Times New Roman"/>
        <family val="1"/>
      </rPr>
      <t>5/26.01.2021</t>
    </r>
  </si>
  <si>
    <r>
      <rPr>
        <sz val="8.5"/>
        <rFont val="Times New Roman"/>
        <family val="1"/>
      </rPr>
      <t xml:space="preserve">Achiziție de toner si cartușe pentru imprimante laser
</t>
    </r>
    <r>
      <rPr>
        <sz val="8.5"/>
        <rFont val="Times New Roman"/>
        <family val="1"/>
      </rPr>
      <t>/faxuri</t>
    </r>
  </si>
  <si>
    <r>
      <rPr>
        <sz val="8.5"/>
        <rFont val="Times New Roman"/>
        <family val="1"/>
      </rPr>
      <t>F SC DINALUCRI SRL</t>
    </r>
  </si>
  <si>
    <r>
      <rPr>
        <sz val="8.5"/>
        <rFont val="Times New Roman"/>
        <family val="1"/>
      </rPr>
      <t>6/26.01.2021</t>
    </r>
  </si>
  <si>
    <r>
      <rPr>
        <sz val="8.5"/>
        <rFont val="Times New Roman"/>
        <family val="1"/>
      </rPr>
      <t xml:space="preserve">Servicii de salubrizare și spălat lenjerie dormitor
</t>
    </r>
    <r>
      <rPr>
        <sz val="8.5"/>
        <rFont val="Times New Roman"/>
        <family val="1"/>
      </rPr>
      <t>personal CF din st. Slobozia</t>
    </r>
  </si>
  <si>
    <r>
      <rPr>
        <sz val="8.5"/>
        <rFont val="Times New Roman"/>
        <family val="1"/>
      </rPr>
      <t>13 zile</t>
    </r>
  </si>
  <si>
    <r>
      <rPr>
        <sz val="8.5"/>
        <rFont val="Times New Roman"/>
        <family val="1"/>
      </rPr>
      <t>F SC EUROCONSTRUCT SA</t>
    </r>
  </si>
  <si>
    <r>
      <rPr>
        <sz val="8.5"/>
        <rFont val="Times New Roman"/>
        <family val="1"/>
      </rPr>
      <t>7/26.01.2021</t>
    </r>
  </si>
  <si>
    <r>
      <rPr>
        <sz val="8.5"/>
        <rFont val="Times New Roman"/>
        <family val="1"/>
      </rPr>
      <t xml:space="preserve">Servicii de salubrizare și spălat lenjerie dormitor
</t>
    </r>
    <r>
      <rPr>
        <sz val="8.5"/>
        <rFont val="Times New Roman"/>
        <family val="1"/>
      </rPr>
      <t>personal CF din st. Tulcea</t>
    </r>
  </si>
  <si>
    <r>
      <rPr>
        <sz val="8.5"/>
        <rFont val="Times New Roman"/>
        <family val="1"/>
      </rPr>
      <t>8/08.02.2021</t>
    </r>
  </si>
  <si>
    <r>
      <rPr>
        <sz val="8.5"/>
        <rFont val="Times New Roman"/>
        <family val="1"/>
      </rPr>
      <t xml:space="preserve">Lot 1 servicii de salubrizare și spălat lenjerie dormitor
</t>
    </r>
    <r>
      <rPr>
        <sz val="8.5"/>
        <rFont val="Times New Roman"/>
        <family val="1"/>
      </rPr>
      <t>personal CF din st. Slobozia</t>
    </r>
  </si>
  <si>
    <r>
      <rPr>
        <sz val="8.5"/>
        <rFont val="Times New Roman"/>
        <family val="1"/>
      </rPr>
      <t>9/08.02.2021</t>
    </r>
  </si>
  <si>
    <r>
      <rPr>
        <sz val="8.5"/>
        <rFont val="Times New Roman"/>
        <family val="1"/>
      </rPr>
      <t xml:space="preserve">Lot 2 servicii de salubrizare și spălat lenjerie dormitor
</t>
    </r>
    <r>
      <rPr>
        <sz val="8.5"/>
        <rFont val="Times New Roman"/>
        <family val="1"/>
      </rPr>
      <t>personal CF din st. Tulcea</t>
    </r>
  </si>
  <si>
    <r>
      <rPr>
        <sz val="8.5"/>
        <rFont val="Times New Roman"/>
        <family val="1"/>
      </rPr>
      <t>10/08.02.2021</t>
    </r>
  </si>
  <si>
    <r>
      <rPr>
        <sz val="8.5"/>
        <rFont val="Times New Roman"/>
        <family val="1"/>
      </rPr>
      <t>Servicii de reevaluare în scop fiscal a clădirilor aflate la data de 31.12.2020 în patrimoniul SNTFC CFR CĂLĂTORI SA-SRTFC Constanța</t>
    </r>
  </si>
  <si>
    <r>
      <rPr>
        <sz val="8.5"/>
        <rFont val="Times New Roman"/>
        <family val="1"/>
      </rPr>
      <t>52 zile</t>
    </r>
  </si>
  <si>
    <r>
      <rPr>
        <sz val="8.5"/>
        <rFont val="Times New Roman"/>
        <family val="1"/>
      </rPr>
      <t>F SC IRECSON EVALUĂRI SA</t>
    </r>
  </si>
  <si>
    <r>
      <rPr>
        <sz val="8.5"/>
        <rFont val="Times New Roman"/>
        <family val="1"/>
      </rPr>
      <t>11/10.02.2021</t>
    </r>
  </si>
  <si>
    <r>
      <rPr>
        <sz val="8.5"/>
        <rFont val="Times New Roman"/>
        <family val="1"/>
      </rPr>
      <t>Instruire personal funcția IDM</t>
    </r>
  </si>
  <si>
    <r>
      <rPr>
        <sz val="8.5"/>
        <rFont val="Times New Roman"/>
        <family val="1"/>
      </rPr>
      <t>CNCF CFR SA</t>
    </r>
  </si>
  <si>
    <r>
      <rPr>
        <sz val="8.5"/>
        <rFont val="Times New Roman"/>
        <family val="1"/>
      </rPr>
      <t>12/12.03.2021</t>
    </r>
  </si>
  <si>
    <r>
      <rPr>
        <sz val="8.5"/>
        <rFont val="Times New Roman"/>
        <family val="1"/>
      </rPr>
      <t xml:space="preserve">Mască facială de uz medical, nesterilă, tipII, de unică
</t>
    </r>
    <r>
      <rPr>
        <sz val="8.5"/>
        <rFont val="Times New Roman"/>
        <family val="1"/>
      </rPr>
      <t>folosință- SRTFC Constanța</t>
    </r>
  </si>
  <si>
    <r>
      <rPr>
        <sz val="8.5"/>
        <rFont val="Times New Roman"/>
        <family val="1"/>
      </rPr>
      <t xml:space="preserve">F SC NAGUMA MEDICAL
</t>
    </r>
    <r>
      <rPr>
        <sz val="8.5"/>
        <rFont val="Times New Roman"/>
        <family val="1"/>
      </rPr>
      <t>SUPPLY SRL</t>
    </r>
  </si>
  <si>
    <r>
      <rPr>
        <sz val="8.5"/>
        <rFont val="Times New Roman"/>
        <family val="1"/>
      </rPr>
      <t>13/15.03.2021</t>
    </r>
  </si>
  <si>
    <r>
      <rPr>
        <sz val="8.5"/>
        <rFont val="Times New Roman"/>
        <family val="1"/>
      </rPr>
      <t>Bocanci din piele cu ansamblu superior rezistent la apa si talpa antiderapanta,rezistent la hidrocarburi,antistatici, sistem de confectie tip CR</t>
    </r>
  </si>
  <si>
    <r>
      <rPr>
        <sz val="8.5"/>
        <rFont val="Times New Roman"/>
        <family val="1"/>
      </rPr>
      <t>F SC NGM COMPANY SRL</t>
    </r>
  </si>
  <si>
    <r>
      <rPr>
        <sz val="8.5"/>
        <rFont val="Times New Roman"/>
        <family val="1"/>
      </rPr>
      <t>14/29.03.2021</t>
    </r>
  </si>
  <si>
    <r>
      <rPr>
        <sz val="8.5"/>
        <rFont val="Times New Roman"/>
        <family val="1"/>
      </rPr>
      <t xml:space="preserve">Servicii de salubrizare dormitoare de personal CF și
</t>
    </r>
    <r>
      <rPr>
        <sz val="8.5"/>
        <rFont val="Times New Roman"/>
        <family val="1"/>
      </rPr>
      <t>spații administrative - lot 3-Rev. Constanța</t>
    </r>
  </si>
  <si>
    <r>
      <rPr>
        <sz val="8.5"/>
        <rFont val="Times New Roman"/>
        <family val="1"/>
      </rPr>
      <t>15/29.03.2021</t>
    </r>
  </si>
  <si>
    <r>
      <rPr>
        <sz val="8.5"/>
        <rFont val="Times New Roman"/>
        <family val="1"/>
      </rPr>
      <t xml:space="preserve">Servicii de salubrizare dormitoare de personal CF și
</t>
    </r>
    <r>
      <rPr>
        <sz val="8.5"/>
        <rFont val="Times New Roman"/>
        <family val="1"/>
      </rPr>
      <t>spații administrative - lot 4- Stația Mangalia</t>
    </r>
  </si>
  <si>
    <r>
      <rPr>
        <sz val="8.5"/>
        <rFont val="Times New Roman"/>
        <family val="1"/>
      </rPr>
      <t>16/29.03.2021</t>
    </r>
  </si>
  <si>
    <r>
      <rPr>
        <sz val="8.5"/>
        <rFont val="Times New Roman"/>
        <family val="1"/>
      </rPr>
      <t xml:space="preserve">Servicii de salubrizare dormitoare de personal CF și spații administrative - lot 5- Stația Constanța și sediu
</t>
    </r>
    <r>
      <rPr>
        <sz val="8.5"/>
        <rFont val="Times New Roman"/>
        <family val="1"/>
      </rPr>
      <t>central SRTFC Constanța</t>
    </r>
  </si>
  <si>
    <r>
      <rPr>
        <sz val="8.5"/>
        <rFont val="Times New Roman"/>
        <family val="1"/>
      </rPr>
      <t>17/29.03.2021</t>
    </r>
  </si>
  <si>
    <r>
      <rPr>
        <sz val="8.5"/>
        <rFont val="Times New Roman"/>
        <family val="1"/>
      </rPr>
      <t xml:space="preserve">Servicii de salubrizare dormitoare de personal CF și
</t>
    </r>
    <r>
      <rPr>
        <sz val="8.5"/>
        <rFont val="Times New Roman"/>
        <family val="1"/>
      </rPr>
      <t>spații administrative - lot 6-Post Rev. Fetești</t>
    </r>
  </si>
  <si>
    <r>
      <rPr>
        <sz val="8.5"/>
        <rFont val="Times New Roman"/>
        <family val="1"/>
      </rPr>
      <t>18/29.03.2021</t>
    </r>
  </si>
  <si>
    <r>
      <rPr>
        <sz val="8.5"/>
        <rFont val="Times New Roman"/>
        <family val="1"/>
      </rPr>
      <t xml:space="preserve">Servicii de salubrizare dormitoare de personal CF și
</t>
    </r>
    <r>
      <rPr>
        <sz val="8.5"/>
        <rFont val="Times New Roman"/>
        <family val="1"/>
      </rPr>
      <t>spații administrative - lot7-SELC Medgidia</t>
    </r>
  </si>
  <si>
    <r>
      <rPr>
        <sz val="8.5"/>
        <rFont val="Times New Roman"/>
        <family val="1"/>
      </rPr>
      <t>19/29.03.2021</t>
    </r>
  </si>
  <si>
    <r>
      <rPr>
        <sz val="8.5"/>
        <rFont val="Times New Roman"/>
        <family val="1"/>
      </rPr>
      <t xml:space="preserve">Servicii de salubrizare dormitoare de personal CF și
</t>
    </r>
    <r>
      <rPr>
        <sz val="8.5"/>
        <rFont val="Times New Roman"/>
        <family val="1"/>
      </rPr>
      <t>spații administrative - lot 8-Rev. Mangalia</t>
    </r>
  </si>
  <si>
    <r>
      <rPr>
        <sz val="8.5"/>
        <rFont val="Times New Roman"/>
        <family val="1"/>
      </rPr>
      <t>20/05.04.2021</t>
    </r>
  </si>
  <si>
    <r>
      <rPr>
        <sz val="8.5"/>
        <rFont val="Times New Roman"/>
        <family val="1"/>
      </rPr>
      <t xml:space="preserve">Echipament individual de protecție - SRTFC
</t>
    </r>
    <r>
      <rPr>
        <sz val="8.5"/>
        <rFont val="Times New Roman"/>
        <family val="1"/>
      </rPr>
      <t>Constanța</t>
    </r>
  </si>
  <si>
    <r>
      <rPr>
        <sz val="8.5"/>
        <rFont val="Times New Roman"/>
        <family val="1"/>
      </rPr>
      <t>F SC C&amp;C MEDIS VISION SRL</t>
    </r>
  </si>
  <si>
    <r>
      <rPr>
        <sz val="8.5"/>
        <rFont val="Times New Roman"/>
        <family val="1"/>
      </rPr>
      <t>21/08.04.2021</t>
    </r>
  </si>
  <si>
    <r>
      <rPr>
        <sz val="8.5"/>
        <rFont val="Times New Roman"/>
        <family val="1"/>
      </rPr>
      <t xml:space="preserve">Serviciul de pază a obiectivelor, bunurilor și valorilor aparținând SNTFC CFR Calatori SA -la  Stația
</t>
    </r>
    <r>
      <rPr>
        <sz val="8.5"/>
        <rFont val="Times New Roman"/>
        <family val="1"/>
      </rPr>
      <t>Slobozia Veche</t>
    </r>
  </si>
  <si>
    <r>
      <rPr>
        <sz val="8.5"/>
        <rFont val="Times New Roman"/>
        <family val="1"/>
      </rPr>
      <t>22/08.04.2021</t>
    </r>
  </si>
  <si>
    <r>
      <rPr>
        <sz val="8.5"/>
        <rFont val="Times New Roman"/>
        <family val="1"/>
      </rPr>
      <t xml:space="preserve">Serviciul de pază a obiectivelor, bunurilor și valorilor
</t>
    </r>
    <r>
      <rPr>
        <sz val="8.5"/>
        <rFont val="Times New Roman"/>
        <family val="1"/>
      </rPr>
      <t>aparținând SNTFC CFR Calatori SA -la  Stația Călărași Sud</t>
    </r>
  </si>
  <si>
    <r>
      <rPr>
        <sz val="8.5"/>
        <rFont val="Times New Roman"/>
        <family val="1"/>
      </rPr>
      <t>F CS DRAGOSTAL SECURITY SRL</t>
    </r>
  </si>
  <si>
    <r>
      <rPr>
        <sz val="8.5"/>
        <rFont val="Times New Roman"/>
        <family val="1"/>
      </rPr>
      <t>23/08.04.2021</t>
    </r>
  </si>
  <si>
    <r>
      <rPr>
        <sz val="8.5"/>
        <rFont val="Times New Roman"/>
        <family val="1"/>
      </rPr>
      <t>Hârtie pentru copiator format A4 - SRTFC Constanța</t>
    </r>
  </si>
  <si>
    <r>
      <rPr>
        <sz val="8.5"/>
        <rFont val="Times New Roman"/>
        <family val="1"/>
      </rPr>
      <t>F SC C$C PREVENT SRL</t>
    </r>
  </si>
  <si>
    <r>
      <rPr>
        <sz val="8.5"/>
        <rFont val="Times New Roman"/>
        <family val="1"/>
      </rPr>
      <t>24/22.04.2021</t>
    </r>
  </si>
  <si>
    <r>
      <rPr>
        <sz val="8.5"/>
        <rFont val="Times New Roman"/>
        <family val="1"/>
      </rPr>
      <t xml:space="preserve">Furnizare și montare mobilier în incinta stației CFR
</t>
    </r>
    <r>
      <rPr>
        <sz val="8.5"/>
        <rFont val="Times New Roman"/>
        <family val="1"/>
      </rPr>
      <t>Constanța</t>
    </r>
  </si>
  <si>
    <r>
      <rPr>
        <sz val="8.5"/>
        <rFont val="Times New Roman"/>
        <family val="1"/>
      </rPr>
      <t>F SC DAC TECHNOLOGY SRL</t>
    </r>
  </si>
  <si>
    <r>
      <rPr>
        <sz val="8.5"/>
        <rFont val="Times New Roman"/>
        <family val="1"/>
      </rPr>
      <t>25/22.04.2021</t>
    </r>
  </si>
  <si>
    <r>
      <rPr>
        <sz val="8.5"/>
        <rFont val="Times New Roman"/>
        <family val="1"/>
      </rPr>
      <t xml:space="preserve">Servicii de examinare medicală și psihologică a salariaţilor cu atribuții în siguranța transporturilor care
</t>
    </r>
    <r>
      <rPr>
        <sz val="8.5"/>
        <rFont val="Times New Roman"/>
        <family val="1"/>
      </rPr>
      <t>aparțin S.R.T.F.C. Constanța</t>
    </r>
  </si>
  <si>
    <r>
      <rPr>
        <sz val="8.5"/>
        <rFont val="Times New Roman"/>
        <family val="1"/>
      </rPr>
      <t>Licitație deschisă BRM</t>
    </r>
  </si>
  <si>
    <r>
      <rPr>
        <sz val="8.5"/>
        <rFont val="Times New Roman"/>
        <family val="1"/>
      </rPr>
      <t>F ABC MEDICAL CENTER SRL</t>
    </r>
  </si>
  <si>
    <r>
      <rPr>
        <sz val="8.5"/>
        <rFont val="Times New Roman"/>
        <family val="1"/>
      </rPr>
      <t>26/11.05.2021</t>
    </r>
  </si>
  <si>
    <r>
      <rPr>
        <sz val="8.5"/>
        <rFont val="Times New Roman"/>
        <family val="1"/>
      </rPr>
      <t xml:space="preserve">Mănuși de unică folosință din nitril, nepudrate-
</t>
    </r>
    <r>
      <rPr>
        <sz val="8.5"/>
        <rFont val="Times New Roman"/>
        <family val="1"/>
      </rPr>
      <t>SRTFC Constanța</t>
    </r>
  </si>
  <si>
    <r>
      <rPr>
        <sz val="8.5"/>
        <rFont val="Times New Roman"/>
        <family val="1"/>
      </rPr>
      <t>F SC NOVAINTERMED SRL</t>
    </r>
  </si>
  <si>
    <r>
      <rPr>
        <sz val="8.5"/>
        <rFont val="Times New Roman"/>
        <family val="1"/>
      </rPr>
      <t>31/13.05.2021</t>
    </r>
  </si>
  <si>
    <r>
      <rPr>
        <sz val="8.5"/>
        <rFont val="Times New Roman"/>
        <family val="1"/>
      </rPr>
      <t xml:space="preserve">Servicii de vidanjare bazine betonate vidanjabile, curățare rețele canalizare, transportul și deversarea apelor uzate la o stație de epurare acreditată, pentru
</t>
    </r>
    <r>
      <rPr>
        <sz val="8.5"/>
        <rFont val="Times New Roman"/>
        <family val="1"/>
      </rPr>
      <t>Revizia de vagoane Mangalia</t>
    </r>
  </si>
  <si>
    <r>
      <rPr>
        <sz val="8.5"/>
        <rFont val="Times New Roman"/>
        <family val="1"/>
      </rPr>
      <t>F SC CALYPSO MONO  SRL</t>
    </r>
  </si>
  <si>
    <r>
      <rPr>
        <sz val="8.5"/>
        <rFont val="Times New Roman"/>
        <family val="1"/>
      </rPr>
      <t>32/17.05.2021</t>
    </r>
  </si>
  <si>
    <r>
      <rPr>
        <sz val="8.5"/>
        <rFont val="Times New Roman"/>
        <family val="1"/>
      </rPr>
      <t xml:space="preserve">Colectare, transport și depunere la unitățile bancare  a valorilor bănești și a instrumentelor de plată din
</t>
    </r>
    <r>
      <rPr>
        <sz val="8.5"/>
        <rFont val="Times New Roman"/>
        <family val="1"/>
      </rPr>
      <t>subunitățile S.R.T.F.C. Constanța</t>
    </r>
  </si>
  <si>
    <r>
      <rPr>
        <sz val="8.5"/>
        <rFont val="Times New Roman"/>
        <family val="1"/>
      </rPr>
      <t>33/18.05.2021</t>
    </r>
  </si>
  <si>
    <r>
      <rPr>
        <sz val="8.5"/>
        <rFont val="Times New Roman"/>
        <family val="1"/>
      </rPr>
      <t xml:space="preserve">Buletin de Avizare a Restricțiilor de Vitezã (B.A.R.)-
</t>
    </r>
    <r>
      <rPr>
        <sz val="8.5"/>
        <rFont val="Times New Roman"/>
        <family val="1"/>
      </rPr>
      <t>SRTFC Constanța</t>
    </r>
  </si>
  <si>
    <r>
      <rPr>
        <sz val="8.5"/>
        <rFont val="Times New Roman"/>
        <family val="1"/>
      </rPr>
      <t>F SC GROSSO SRL</t>
    </r>
  </si>
  <si>
    <r>
      <rPr>
        <sz val="8.5"/>
        <rFont val="Times New Roman"/>
        <family val="1"/>
      </rPr>
      <t>34/26.05.2021</t>
    </r>
  </si>
  <si>
    <r>
      <rPr>
        <sz val="8.5"/>
        <rFont val="Times New Roman"/>
        <family val="1"/>
      </rPr>
      <t xml:space="preserve">Servicii de verificări periodice a instalațiilor de legare
</t>
    </r>
    <r>
      <rPr>
        <sz val="8.5"/>
        <rFont val="Times New Roman"/>
        <family val="1"/>
      </rPr>
      <t>la pamânt</t>
    </r>
  </si>
  <si>
    <r>
      <rPr>
        <sz val="8.5"/>
        <rFont val="Times New Roman"/>
        <family val="1"/>
      </rPr>
      <t xml:space="preserve">F SC UTI FACILITY
</t>
    </r>
    <r>
      <rPr>
        <sz val="8.5"/>
        <rFont val="Times New Roman"/>
        <family val="1"/>
      </rPr>
      <t>MANAGEMENT SRL</t>
    </r>
  </si>
  <si>
    <r>
      <rPr>
        <sz val="8.5"/>
        <rFont val="Times New Roman"/>
        <family val="1"/>
      </rPr>
      <t>35/02.06.2021</t>
    </r>
  </si>
  <si>
    <r>
      <rPr>
        <sz val="8.5"/>
        <rFont val="Times New Roman"/>
        <family val="1"/>
      </rPr>
      <t>Servicii de intreținere a fotocopiatoarelor</t>
    </r>
  </si>
  <si>
    <r>
      <rPr>
        <sz val="8.5"/>
        <rFont val="Times New Roman"/>
        <family val="1"/>
      </rPr>
      <t>F NS COPIERS SRL</t>
    </r>
  </si>
  <si>
    <r>
      <rPr>
        <sz val="8.5"/>
        <rFont val="Times New Roman"/>
        <family val="1"/>
      </rPr>
      <t>36/02.06.2021</t>
    </r>
  </si>
  <si>
    <r>
      <rPr>
        <sz val="8.5"/>
        <rFont val="Times New Roman"/>
        <family val="1"/>
      </rPr>
      <t>Apă minerală naturală carbogazoasă</t>
    </r>
  </si>
  <si>
    <r>
      <rPr>
        <sz val="8.5"/>
        <rFont val="Times New Roman"/>
        <family val="1"/>
      </rPr>
      <t xml:space="preserve">F SC FRAHER DISTRIBUTION
</t>
    </r>
    <r>
      <rPr>
        <sz val="8.5"/>
        <rFont val="Times New Roman"/>
        <family val="1"/>
      </rPr>
      <t>SRL</t>
    </r>
  </si>
  <si>
    <r>
      <rPr>
        <sz val="8.5"/>
        <rFont val="Times New Roman"/>
        <family val="1"/>
      </rPr>
      <t>37/01.07.2021</t>
    </r>
  </si>
  <si>
    <r>
      <rPr>
        <sz val="8.5"/>
        <rFont val="Times New Roman"/>
        <family val="1"/>
      </rPr>
      <t xml:space="preserve">BRM  Negociere fara
</t>
    </r>
    <r>
      <rPr>
        <sz val="8.5"/>
        <rFont val="Times New Roman"/>
        <family val="1"/>
      </rPr>
      <t>invitatie prealabila la o procedura concurentiala</t>
    </r>
  </si>
  <si>
    <r>
      <rPr>
        <sz val="8.5"/>
        <rFont val="Times New Roman"/>
        <family val="1"/>
      </rPr>
      <t>F: SC TINMAR ENERGY SA</t>
    </r>
  </si>
  <si>
    <r>
      <rPr>
        <sz val="8.5"/>
        <rFont val="Times New Roman"/>
        <family val="1"/>
      </rPr>
      <t>38/20.07.2021</t>
    </r>
  </si>
  <si>
    <r>
      <rPr>
        <sz val="8.5"/>
        <rFont val="Times New Roman"/>
        <family val="1"/>
      </rPr>
      <t>Servicii de spălat materiale textile  pentru dormitoarele de personal CF din Revizia de Vagoane Constanța, Stația Mangalia, Revizia de Vagoane Mangalia, SELC Medgidia și Post Revizie Fetești</t>
    </r>
  </si>
  <si>
    <r>
      <rPr>
        <sz val="8.5"/>
        <rFont val="Times New Roman"/>
        <family val="1"/>
      </rPr>
      <t>F: SC TRADITIONALECO SRL</t>
    </r>
  </si>
  <si>
    <r>
      <rPr>
        <sz val="8.5"/>
        <rFont val="Times New Roman"/>
        <family val="1"/>
      </rPr>
      <t>39/23.07.2021</t>
    </r>
  </si>
  <si>
    <r>
      <rPr>
        <sz val="8.5"/>
        <rFont val="Times New Roman"/>
        <family val="1"/>
      </rPr>
      <t xml:space="preserve">Servicii de intocmire documentatii RTE pentru LFI
</t>
    </r>
    <r>
      <rPr>
        <sz val="8.5"/>
        <rFont val="Times New Roman"/>
        <family val="1"/>
      </rPr>
      <t>Post Revizie Fetesti Linia 0 si LFI Post Revizie Fetesti Linia 1B- SRTFC Constan?a</t>
    </r>
  </si>
  <si>
    <r>
      <rPr>
        <sz val="8.5"/>
        <rFont val="Times New Roman"/>
        <family val="1"/>
      </rPr>
      <t>F: SC PROIECT L.G .&amp; C.F.SRL</t>
    </r>
  </si>
  <si>
    <r>
      <rPr>
        <sz val="8.5"/>
        <rFont val="Times New Roman"/>
        <family val="1"/>
      </rPr>
      <t>41/24.08.2021</t>
    </r>
  </si>
  <si>
    <r>
      <rPr>
        <sz val="8.5"/>
        <rFont val="Times New Roman"/>
        <family val="1"/>
      </rPr>
      <t xml:space="preserve">Servicii de reparații și întreținere a autovehiculelor din
</t>
    </r>
    <r>
      <rPr>
        <sz val="8.5"/>
        <rFont val="Times New Roman"/>
        <family val="1"/>
      </rPr>
      <t>parcul auto aparținând S.R.T.F.C. Constanța</t>
    </r>
  </si>
  <si>
    <r>
      <rPr>
        <sz val="8.5"/>
        <rFont val="Times New Roman"/>
        <family val="1"/>
      </rPr>
      <t>C: SC ANDROMEDA SERV  SRL</t>
    </r>
  </si>
  <si>
    <r>
      <rPr>
        <sz val="8.5"/>
        <rFont val="Times New Roman"/>
        <family val="1"/>
      </rPr>
      <t>42/02.09.2021</t>
    </r>
  </si>
  <si>
    <r>
      <rPr>
        <sz val="8.5"/>
        <rFont val="Times New Roman"/>
        <family val="1"/>
      </rPr>
      <t xml:space="preserve">Imprimate la comandă specifice CFR și comune pe
</t>
    </r>
    <r>
      <rPr>
        <sz val="8.5"/>
        <rFont val="Times New Roman"/>
        <family val="1"/>
      </rPr>
      <t>economie</t>
    </r>
  </si>
  <si>
    <r>
      <rPr>
        <sz val="8.5"/>
        <rFont val="Times New Roman"/>
        <family val="1"/>
      </rPr>
      <t xml:space="preserve">F:SC MIRROR GROUP PRINT
</t>
    </r>
    <r>
      <rPr>
        <sz val="8.5"/>
        <rFont val="Times New Roman"/>
        <family val="1"/>
      </rPr>
      <t>SRL</t>
    </r>
  </si>
  <si>
    <r>
      <rPr>
        <sz val="8.5"/>
        <rFont val="Times New Roman"/>
        <family val="1"/>
      </rPr>
      <t>43/22.09.2021</t>
    </r>
  </si>
  <si>
    <r>
      <rPr>
        <sz val="8.5"/>
        <rFont val="Times New Roman"/>
        <family val="1"/>
      </rPr>
      <t xml:space="preserve">Piese componente schimbator cale pentru reparatie
</t>
    </r>
    <r>
      <rPr>
        <sz val="8.5"/>
        <rFont val="Times New Roman"/>
        <family val="1"/>
      </rPr>
      <t>schimbator 7T</t>
    </r>
  </si>
  <si>
    <r>
      <rPr>
        <sz val="8.5"/>
        <rFont val="Times New Roman"/>
        <family val="1"/>
      </rPr>
      <t xml:space="preserve">F:VOESTALPINE RAILWAY
</t>
    </r>
    <r>
      <rPr>
        <sz val="8.5"/>
        <rFont val="Times New Roman"/>
        <family val="1"/>
      </rPr>
      <t>SYSTEMS ROMANIA S.A.</t>
    </r>
  </si>
  <si>
    <r>
      <rPr>
        <sz val="8.5"/>
        <rFont val="Times New Roman"/>
        <family val="1"/>
      </rPr>
      <t>44/27.09.2021</t>
    </r>
  </si>
  <si>
    <r>
      <rPr>
        <sz val="8.5"/>
        <rFont val="Times New Roman"/>
        <family val="1"/>
      </rPr>
      <t xml:space="preserve">Servicii de evaluare a mijloacelor fixe din categoria material rulant remorcat – vagoane de transport calatori -  în scopul vânzării prin licitaţie publică -
</t>
    </r>
    <r>
      <rPr>
        <sz val="8.5"/>
        <rFont val="Times New Roman"/>
        <family val="1"/>
      </rPr>
      <t>SRTFC Constanța</t>
    </r>
  </si>
  <si>
    <r>
      <rPr>
        <sz val="8.5"/>
        <rFont val="Times New Roman"/>
        <family val="1"/>
      </rPr>
      <t>F: SC IRECSON EVALUARI SRL</t>
    </r>
  </si>
  <si>
    <r>
      <rPr>
        <sz val="8.5"/>
        <rFont val="Times New Roman"/>
        <family val="1"/>
      </rPr>
      <t>45/28.09.2021</t>
    </r>
  </si>
  <si>
    <r>
      <rPr>
        <sz val="8.5"/>
        <rFont val="Times New Roman"/>
        <family val="1"/>
      </rPr>
      <t xml:space="preserve">Servicii de asigurare de răspundere civilă auto (RCA)
</t>
    </r>
    <r>
      <rPr>
        <sz val="8.5"/>
        <rFont val="Times New Roman"/>
        <family val="1"/>
      </rPr>
      <t>fără decontare directă- SRTFC Constanța</t>
    </r>
  </si>
  <si>
    <r>
      <rPr>
        <sz val="8.5"/>
        <rFont val="Times New Roman"/>
        <family val="1"/>
      </rPr>
      <t xml:space="preserve">F: ALLIANZ-TIRIAC ASIGURARI
</t>
    </r>
    <r>
      <rPr>
        <sz val="8.5"/>
        <rFont val="Times New Roman"/>
        <family val="1"/>
      </rPr>
      <t>SA</t>
    </r>
  </si>
  <si>
    <r>
      <rPr>
        <sz val="8.5"/>
        <rFont val="Times New Roman"/>
        <family val="1"/>
      </rPr>
      <t>46/18.10.2021</t>
    </r>
  </si>
  <si>
    <r>
      <rPr>
        <sz val="8.5"/>
        <rFont val="Times New Roman"/>
        <family val="1"/>
      </rPr>
      <t xml:space="preserve">Saltea pat superortopedică cu spumă poliuretanică și
</t>
    </r>
    <r>
      <rPr>
        <sz val="8.5"/>
        <rFont val="Times New Roman"/>
        <family val="1"/>
      </rPr>
      <t>arcuri- SRTFC Constanța</t>
    </r>
  </si>
  <si>
    <r>
      <rPr>
        <sz val="8.5"/>
        <rFont val="Times New Roman"/>
        <family val="1"/>
      </rPr>
      <t>47/19.10.2021</t>
    </r>
  </si>
  <si>
    <r>
      <rPr>
        <sz val="8.5"/>
        <rFont val="Times New Roman"/>
        <family val="1"/>
      </rPr>
      <t xml:space="preserve">Mască facială de uz medical, nesterilă, tipII, de unică
</t>
    </r>
    <r>
      <rPr>
        <sz val="8.5"/>
        <rFont val="Times New Roman"/>
        <family val="1"/>
      </rPr>
      <t>folosință-  SRTFC Constanța</t>
    </r>
  </si>
  <si>
    <r>
      <rPr>
        <sz val="8.5"/>
        <rFont val="Times New Roman"/>
        <family val="1"/>
      </rPr>
      <t>SC TECHTEX SRL</t>
    </r>
  </si>
  <si>
    <r>
      <rPr>
        <sz val="8.5"/>
        <rFont val="Times New Roman"/>
        <family val="1"/>
      </rPr>
      <t>48/01.11.2021</t>
    </r>
  </si>
  <si>
    <r>
      <rPr>
        <sz val="8.5"/>
        <rFont val="Times New Roman"/>
        <family val="1"/>
      </rPr>
      <t>Servicii de pază obiective, bunuri, valori aparţinând S.R.T.F.C. Constanța -  S.E.L.C. Medgidia</t>
    </r>
  </si>
  <si>
    <r>
      <rPr>
        <sz val="8.5"/>
        <rFont val="Times New Roman"/>
        <family val="1"/>
      </rPr>
      <t>SC TRANSGUARD SECURITY SRL</t>
    </r>
  </si>
  <si>
    <r>
      <rPr>
        <sz val="8.5"/>
        <rFont val="Times New Roman"/>
        <family val="1"/>
      </rPr>
      <t>49/01.11.2021</t>
    </r>
  </si>
  <si>
    <r>
      <rPr>
        <sz val="8.5"/>
        <rFont val="Times New Roman"/>
        <family val="1"/>
      </rPr>
      <t>Echipament de protecție pentru iarnă:costum vătuit ( haină și pantalon), pantalon vătuit cu pieptar, mănuși de protecție termoizolante - SRTFC Constanța</t>
    </r>
  </si>
  <si>
    <r>
      <rPr>
        <sz val="8.5"/>
        <rFont val="Times New Roman"/>
        <family val="1"/>
      </rPr>
      <t>50/24.11.2021</t>
    </r>
  </si>
  <si>
    <r>
      <rPr>
        <sz val="8.5"/>
        <rFont val="Times New Roman"/>
        <family val="1"/>
      </rPr>
      <t xml:space="preserve">Lucrări  de  reparație  schimbător de cale 7T,  din LFI
</t>
    </r>
    <r>
      <rPr>
        <sz val="8.5"/>
        <rFont val="Times New Roman"/>
        <family val="1"/>
      </rPr>
      <t>Revizia de vagoane Constanța</t>
    </r>
  </si>
  <si>
    <r>
      <rPr>
        <sz val="8.5"/>
        <rFont val="Times New Roman"/>
        <family val="1"/>
      </rPr>
      <t>51/24.11.2021</t>
    </r>
  </si>
  <si>
    <r>
      <rPr>
        <sz val="8.5"/>
        <rFont val="Times New Roman"/>
        <family val="1"/>
      </rPr>
      <t xml:space="preserve">Servicii de intreținere, reparații și verificare a liniilor și  aparatelor de cale, din  subunităţile SRTFC
</t>
    </r>
    <r>
      <rPr>
        <sz val="8.5"/>
        <rFont val="Times New Roman"/>
        <family val="1"/>
      </rPr>
      <t>Constanța</t>
    </r>
  </si>
  <si>
    <r>
      <rPr>
        <sz val="8.5"/>
        <rFont val="Times New Roman"/>
        <family val="1"/>
      </rPr>
      <t>52/06.12.2021</t>
    </r>
  </si>
  <si>
    <r>
      <rPr>
        <sz val="8.5"/>
        <rFont val="Times New Roman"/>
        <family val="1"/>
      </rPr>
      <t>Reparatie acoperis dormitor personal CF Tulcea</t>
    </r>
  </si>
  <si>
    <r>
      <rPr>
        <sz val="8.5"/>
        <rFont val="Times New Roman"/>
        <family val="1"/>
      </rPr>
      <t>7 luni</t>
    </r>
  </si>
  <si>
    <r>
      <rPr>
        <sz val="8.5"/>
        <rFont val="Times New Roman"/>
        <family val="1"/>
      </rPr>
      <t>SC STONE CONSTRUCT SA</t>
    </r>
  </si>
  <si>
    <r>
      <rPr>
        <sz val="8.5"/>
        <rFont val="Times New Roman"/>
        <family val="1"/>
      </rPr>
      <t>53/07.12.2021</t>
    </r>
  </si>
  <si>
    <r>
      <rPr>
        <sz val="8.5"/>
        <rFont val="Times New Roman"/>
        <family val="1"/>
      </rPr>
      <t xml:space="preserve">Intocmire documentatie RTE Rev Mangalia Liniile
</t>
    </r>
    <r>
      <rPr>
        <sz val="8.5"/>
        <rFont val="Times New Roman"/>
        <family val="1"/>
      </rPr>
      <t>1,2,3</t>
    </r>
  </si>
  <si>
    <r>
      <rPr>
        <sz val="8.5"/>
        <rFont val="Times New Roman"/>
        <family val="1"/>
      </rPr>
      <t>PROIECT LG &amp;CF</t>
    </r>
  </si>
  <si>
    <r>
      <rPr>
        <sz val="8.5"/>
        <rFont val="Times New Roman"/>
        <family val="1"/>
      </rPr>
      <t>54/14.12.2021</t>
    </r>
  </si>
  <si>
    <r>
      <rPr>
        <sz val="8.5"/>
        <rFont val="Times New Roman"/>
        <family val="1"/>
      </rPr>
      <t xml:space="preserve">Servicii de intreținere, reparații și verificare a stingatoarelor si hidranti de exterior din Subunitatile SRTFC Constanta
</t>
    </r>
    <r>
      <rPr>
        <sz val="8.5"/>
        <rFont val="Times New Roman"/>
        <family val="1"/>
      </rPr>
      <t>liniilor și  aparatelor de cale, din  subunităţile SRTFC Constanța</t>
    </r>
  </si>
  <si>
    <r>
      <rPr>
        <sz val="8.5"/>
        <rFont val="Times New Roman"/>
        <family val="1"/>
      </rPr>
      <t>55//27.12.2021</t>
    </r>
  </si>
  <si>
    <r>
      <rPr>
        <sz val="8.5"/>
        <rFont val="Times New Roman"/>
        <family val="1"/>
      </rPr>
      <t xml:space="preserve">Reparatie pereti exteriori cladire Statie spalat vagoare
</t>
    </r>
    <r>
      <rPr>
        <sz val="8.5"/>
        <rFont val="Times New Roman"/>
        <family val="1"/>
      </rPr>
      <t>Rev Vag CTA</t>
    </r>
  </si>
  <si>
    <r>
      <rPr>
        <sz val="8.5"/>
        <rFont val="Times New Roman"/>
        <family val="1"/>
      </rPr>
      <t>56/29.12.2021</t>
    </r>
  </si>
  <si>
    <r>
      <rPr>
        <sz val="8.5"/>
        <rFont val="Times New Roman"/>
        <family val="1"/>
      </rPr>
      <t>Servicii de instruire personal IDM</t>
    </r>
  </si>
  <si>
    <r>
      <rPr>
        <sz val="8.5"/>
        <rFont val="Times New Roman"/>
        <family val="1"/>
      </rPr>
      <t>57/30.12.2021</t>
    </r>
  </si>
  <si>
    <r>
      <rPr>
        <sz val="8.5"/>
        <rFont val="Times New Roman"/>
        <family val="1"/>
      </rPr>
      <t xml:space="preserve">Refacere instalatie electrica statie spalat vagoane -
</t>
    </r>
    <r>
      <rPr>
        <sz val="8.5"/>
        <rFont val="Times New Roman"/>
        <family val="1"/>
      </rPr>
      <t>Revizia Cta-SRTFC Constanta</t>
    </r>
  </si>
  <si>
    <r>
      <rPr>
        <sz val="8.5"/>
        <rFont val="Times New Roman"/>
        <family val="1"/>
      </rPr>
      <t>SC ERGNUR INSTAL</t>
    </r>
  </si>
  <si>
    <r>
      <rPr>
        <sz val="8.5"/>
        <rFont val="Times New Roman"/>
        <family val="1"/>
      </rPr>
      <t>58/31.12.2021</t>
    </r>
  </si>
  <si>
    <r>
      <rPr>
        <sz val="8.5"/>
        <rFont val="Times New Roman"/>
        <family val="1"/>
      </rPr>
      <t>59/31.12.2021</t>
    </r>
  </si>
  <si>
    <r>
      <rPr>
        <sz val="8.5"/>
        <rFont val="Times New Roman"/>
        <family val="1"/>
      </rPr>
      <t>60/14.01.2022</t>
    </r>
  </si>
  <si>
    <r>
      <rPr>
        <sz val="8.5"/>
        <rFont val="Times New Roman"/>
        <family val="1"/>
      </rPr>
      <t xml:space="preserve">Servicii de salubrizare dormitor și spălat lenjerie
</t>
    </r>
    <r>
      <rPr>
        <sz val="8.5"/>
        <rFont val="Times New Roman"/>
        <family val="1"/>
      </rPr>
      <t>dormitor personal CF din st. Slobozia Veche</t>
    </r>
  </si>
  <si>
    <r>
      <rPr>
        <sz val="8.5"/>
        <rFont val="Times New Roman"/>
        <family val="1"/>
      </rPr>
      <t>12luni</t>
    </r>
  </si>
  <si>
    <r>
      <rPr>
        <sz val="8.5"/>
        <rFont val="Times New Roman"/>
        <family val="1"/>
      </rPr>
      <t>61/14.01.2022</t>
    </r>
  </si>
  <si>
    <r>
      <rPr>
        <sz val="8.5"/>
        <rFont val="Times New Roman"/>
        <family val="1"/>
      </rPr>
      <t xml:space="preserve">Servicii de salubrizare dormitor și spălat lenjerie
</t>
    </r>
    <r>
      <rPr>
        <sz val="8.5"/>
        <rFont val="Times New Roman"/>
        <family val="1"/>
      </rPr>
      <t>dormitor personal CF din st. Tulcea</t>
    </r>
  </si>
  <si>
    <r>
      <rPr>
        <sz val="8.5"/>
        <rFont val="Times New Roman"/>
        <family val="1"/>
      </rPr>
      <t>1/31.01.2022</t>
    </r>
  </si>
  <si>
    <r>
      <rPr>
        <sz val="8.5"/>
        <rFont val="Times New Roman"/>
        <family val="1"/>
      </rPr>
      <t>Monitorizare casa bilete Statia Mangalia</t>
    </r>
  </si>
  <si>
    <r>
      <rPr>
        <sz val="8.5"/>
        <rFont val="Times New Roman"/>
        <family val="1"/>
      </rPr>
      <t>KOKKAI COMIMPEX</t>
    </r>
  </si>
  <si>
    <r>
      <rPr>
        <sz val="8.5"/>
        <rFont val="Times New Roman"/>
        <family val="1"/>
      </rPr>
      <t>2/01.02.2022</t>
    </r>
  </si>
  <si>
    <r>
      <rPr>
        <sz val="8.5"/>
        <rFont val="Times New Roman"/>
        <family val="1"/>
      </rPr>
      <t xml:space="preserve">Servicii de examinare medicală și psihologică a
</t>
    </r>
    <r>
      <rPr>
        <sz val="8.5"/>
        <rFont val="Times New Roman"/>
        <family val="1"/>
      </rPr>
      <t>salariaţilor cu atribuții în siguranța transporturilor care aparțin S.R.T.F.C. Constanța</t>
    </r>
  </si>
  <si>
    <r>
      <rPr>
        <sz val="8.5"/>
        <rFont val="Times New Roman"/>
        <family val="1"/>
      </rPr>
      <t>ABC MEDICAL CENTER SRL</t>
    </r>
  </si>
  <si>
    <r>
      <rPr>
        <sz val="8.5"/>
        <rFont val="Times New Roman"/>
        <family val="1"/>
      </rPr>
      <t>3/01.02.2022</t>
    </r>
  </si>
  <si>
    <r>
      <rPr>
        <sz val="8.5"/>
        <rFont val="Times New Roman"/>
        <family val="1"/>
      </rPr>
      <t>Monitorizare casa bilete Statia Medgidia</t>
    </r>
  </si>
  <si>
    <r>
      <rPr>
        <sz val="8.5"/>
        <rFont val="Times New Roman"/>
        <family val="1"/>
      </rPr>
      <t>4/01.02.2022</t>
    </r>
  </si>
  <si>
    <r>
      <rPr>
        <sz val="8.5"/>
        <rFont val="Times New Roman"/>
        <family val="1"/>
      </rPr>
      <t>Monitorizare casa bilete Statia Cernavoda Sud</t>
    </r>
  </si>
  <si>
    <r>
      <rPr>
        <sz val="8.5"/>
        <rFont val="Times New Roman"/>
        <family val="1"/>
      </rPr>
      <t>ONE STAR SECURITY</t>
    </r>
  </si>
  <si>
    <r>
      <rPr>
        <sz val="8.5"/>
        <rFont val="Times New Roman"/>
        <family val="1"/>
      </rPr>
      <t>5/11.02.2022</t>
    </r>
  </si>
  <si>
    <r>
      <rPr>
        <sz val="8.5"/>
        <rFont val="Times New Roman"/>
        <family val="1"/>
      </rPr>
      <t xml:space="preserve">Achizitie de toner si cartuse pentru imprimante
</t>
    </r>
    <r>
      <rPr>
        <sz val="8.5"/>
        <rFont val="Times New Roman"/>
        <family val="1"/>
      </rPr>
      <t>laser/faxuri - SRTFC Constanta</t>
    </r>
  </si>
  <si>
    <r>
      <rPr>
        <sz val="8.5"/>
        <rFont val="Times New Roman"/>
        <family val="1"/>
      </rPr>
      <t>SC MANOPRINTING  SRL</t>
    </r>
  </si>
  <si>
    <r>
      <rPr>
        <sz val="8.5"/>
        <rFont val="Times New Roman"/>
        <family val="1"/>
      </rPr>
      <t>6/31.03.2022</t>
    </r>
  </si>
  <si>
    <r>
      <rPr>
        <sz val="8.5"/>
        <rFont val="Times New Roman"/>
        <family val="1"/>
      </rPr>
      <t>Servicii de salubrizare dormitoare de personal CF și spații administrative - lot 3- SRTFC CONSTANTA</t>
    </r>
  </si>
  <si>
    <r>
      <rPr>
        <sz val="8.5"/>
        <rFont val="Times New Roman"/>
        <family val="1"/>
      </rPr>
      <t>7/31.03.2022</t>
    </r>
  </si>
  <si>
    <r>
      <rPr>
        <sz val="8.5"/>
        <rFont val="Times New Roman"/>
        <family val="1"/>
      </rPr>
      <t>Servicii de salubrizare dormitoare de personal CF și spații administrative - lot 4- SRTFC CONSTANTA</t>
    </r>
  </si>
  <si>
    <r>
      <rPr>
        <sz val="8.5"/>
        <rFont val="Times New Roman"/>
        <family val="1"/>
      </rPr>
      <t>8/31.03.2022</t>
    </r>
  </si>
  <si>
    <r>
      <rPr>
        <sz val="8.5"/>
        <rFont val="Times New Roman"/>
        <family val="1"/>
      </rPr>
      <t>Servicii de salubrizare dormitoare de personal CF și spații administrative - lot 5- SRTFC CONSTANTA</t>
    </r>
  </si>
  <si>
    <r>
      <rPr>
        <sz val="8.5"/>
        <rFont val="Times New Roman"/>
        <family val="1"/>
      </rPr>
      <t>9/31.03.2022</t>
    </r>
  </si>
  <si>
    <r>
      <rPr>
        <sz val="8.5"/>
        <rFont val="Times New Roman"/>
        <family val="1"/>
      </rPr>
      <t>Servicii de salubrizare dormitoare de personal CF și spații administrative - lot 6- SRTFC CONSTANTA</t>
    </r>
  </si>
  <si>
    <r>
      <rPr>
        <sz val="8.5"/>
        <rFont val="Times New Roman"/>
        <family val="1"/>
      </rPr>
      <t>10/31.03.2022</t>
    </r>
  </si>
  <si>
    <r>
      <rPr>
        <sz val="8.5"/>
        <rFont val="Times New Roman"/>
        <family val="1"/>
      </rPr>
      <t>Servicii de salubrizare dormitoare de personal CF și spații administrative - lot 7- SRTFC CONSTANTA</t>
    </r>
  </si>
  <si>
    <r>
      <rPr>
        <sz val="8.5"/>
        <rFont val="Times New Roman"/>
        <family val="1"/>
      </rPr>
      <t>11/31.03.2022</t>
    </r>
  </si>
  <si>
    <r>
      <rPr>
        <sz val="8.5"/>
        <rFont val="Times New Roman"/>
        <family val="1"/>
      </rPr>
      <t>Servicii de salubrizare dormitoare de personal CF și spații administrative - lot 8- SRTFC CONSTANTA</t>
    </r>
  </si>
  <si>
    <r>
      <rPr>
        <sz val="8.5"/>
        <rFont val="Times New Roman"/>
        <family val="1"/>
      </rPr>
      <t>12/12.04.2022</t>
    </r>
  </si>
  <si>
    <r>
      <rPr>
        <sz val="8.5"/>
        <rFont val="Times New Roman"/>
        <family val="1"/>
      </rPr>
      <t xml:space="preserve">Serviciul de pază a obiectivelor, bunurilor și valorilor aparținând SNTFC CFR Calatori SA -la  Stația
</t>
    </r>
    <r>
      <rPr>
        <sz val="8.5"/>
        <rFont val="Times New Roman"/>
        <family val="1"/>
      </rPr>
      <t>Călărași Sud- SRTFC CONSTANTA</t>
    </r>
  </si>
  <si>
    <r>
      <rPr>
        <sz val="8.5"/>
        <rFont val="Times New Roman"/>
        <family val="1"/>
      </rPr>
      <t>LICITATIE DESCHISA</t>
    </r>
  </si>
  <si>
    <r>
      <rPr>
        <sz val="8.5"/>
        <color rgb="FF444444"/>
        <rFont val="Times New Roman"/>
        <family val="1"/>
      </rPr>
      <t>SC RINO GUARD SRL - SC DRAGOSTAL SECURITY SRL</t>
    </r>
  </si>
  <si>
    <r>
      <rPr>
        <sz val="8.5"/>
        <rFont val="Times New Roman"/>
        <family val="1"/>
      </rPr>
      <t>13/12.04.2022</t>
    </r>
  </si>
  <si>
    <r>
      <rPr>
        <sz val="8.5"/>
        <rFont val="Times New Roman"/>
        <family val="1"/>
      </rPr>
      <t xml:space="preserve">Serviciul de pază a obiectivelor, bunurilor și valorilor aparținând SNTFC CFR Calatori SA -la  Stația
</t>
    </r>
    <r>
      <rPr>
        <sz val="8.5"/>
        <rFont val="Times New Roman"/>
        <family val="1"/>
      </rPr>
      <t>Slobozia Veche- SRTFC CONSTANTA</t>
    </r>
  </si>
  <si>
    <r>
      <rPr>
        <sz val="8.5"/>
        <rFont val="Times New Roman"/>
        <family val="1"/>
      </rPr>
      <t>14/19.04.2022</t>
    </r>
  </si>
  <si>
    <r>
      <rPr>
        <sz val="8.5"/>
        <rFont val="Times New Roman"/>
        <family val="1"/>
      </rPr>
      <t>Servicii de colectare, transport și eliminare deșeuri periculoase provenite din traverse de lemn declasate din subunitățile SRTFC Constanța-REV CTA</t>
    </r>
  </si>
  <si>
    <r>
      <rPr>
        <sz val="8.5"/>
        <color rgb="FF444444"/>
        <rFont val="Times New Roman"/>
        <family val="1"/>
      </rPr>
      <t>PROTECTCOLECTOR</t>
    </r>
  </si>
  <si>
    <r>
      <rPr>
        <sz val="8.5"/>
        <rFont val="Times New Roman"/>
        <family val="1"/>
      </rPr>
      <t>15/19.04.2022</t>
    </r>
  </si>
  <si>
    <r>
      <rPr>
        <sz val="8.5"/>
        <rFont val="Times New Roman"/>
        <family val="1"/>
      </rPr>
      <t>Servicii de colectare, transport și eliminare deșeuri periculoase provenite din traverse de lemn declasate din subunitățile SRTFC Constanța-REV MANGALIA</t>
    </r>
  </si>
  <si>
    <r>
      <rPr>
        <sz val="8.5"/>
        <rFont val="Times New Roman"/>
        <family val="1"/>
      </rPr>
      <t>16/19.04.2022</t>
    </r>
  </si>
  <si>
    <r>
      <rPr>
        <sz val="8.5"/>
        <rFont val="Times New Roman"/>
        <family val="1"/>
      </rPr>
      <t>Servicii de colectare, transport și eliminare deșeuri periculoase provenite din traverse de lemn declasate din subunitățile SRTFC Constanța-SELC MEDGIDIA</t>
    </r>
  </si>
  <si>
    <r>
      <rPr>
        <sz val="8.5"/>
        <rFont val="Times New Roman"/>
        <family val="1"/>
      </rPr>
      <t>17/19.04.2022</t>
    </r>
  </si>
  <si>
    <r>
      <rPr>
        <sz val="8.5"/>
        <rFont val="Times New Roman"/>
        <family val="1"/>
      </rPr>
      <t>Servicii de colectare, transport și eliminare deșeuri periculoase provenite din traverse de lemn declasate din subunitățile SRTFC Constanța-PRV FETESTI</t>
    </r>
  </si>
  <si>
    <r>
      <rPr>
        <sz val="8.5"/>
        <rFont val="Times New Roman"/>
        <family val="1"/>
      </rPr>
      <t>18/20.04.2022</t>
    </r>
  </si>
  <si>
    <r>
      <rPr>
        <sz val="8.5"/>
        <rFont val="Times New Roman"/>
        <family val="1"/>
      </rPr>
      <t>Echipament individual de protecție-SRTFC Constanța</t>
    </r>
  </si>
  <si>
    <r>
      <rPr>
        <sz val="8.5"/>
        <color rgb="FF444444"/>
        <rFont val="Times New Roman"/>
        <family val="1"/>
      </rPr>
      <t>PRODITEX</t>
    </r>
  </si>
  <si>
    <r>
      <rPr>
        <sz val="8.5"/>
        <rFont val="Times New Roman"/>
        <family val="1"/>
      </rPr>
      <t>19/20.04.2022</t>
    </r>
  </si>
  <si>
    <r>
      <rPr>
        <sz val="8.5"/>
        <rFont val="Times New Roman"/>
        <family val="1"/>
      </rPr>
      <t xml:space="preserve">Bocanci din piele cu ansamblu superior rezistent la apa si talpa antiderapanta,rezistent la hidrocarburi,antistatici, sistem de confectie tip CR-
</t>
    </r>
    <r>
      <rPr>
        <sz val="8.5"/>
        <rFont val="Times New Roman"/>
        <family val="1"/>
      </rPr>
      <t>SRTFC CONSTANTA</t>
    </r>
  </si>
  <si>
    <r>
      <rPr>
        <sz val="8.5"/>
        <color rgb="FF444444"/>
        <rFont val="Times New Roman"/>
        <family val="1"/>
      </rPr>
      <t>SC NGM COMPANY SRL</t>
    </r>
  </si>
  <si>
    <r>
      <rPr>
        <sz val="8.5"/>
        <rFont val="Times New Roman"/>
        <family val="1"/>
      </rPr>
      <t>21/29.04.2022</t>
    </r>
  </si>
  <si>
    <r>
      <rPr>
        <sz val="8.5"/>
        <rFont val="Times New Roman"/>
        <family val="1"/>
      </rPr>
      <t xml:space="preserve">Echipament individual de protecție – SRTFC
</t>
    </r>
    <r>
      <rPr>
        <sz val="8.5"/>
        <rFont val="Times New Roman"/>
        <family val="1"/>
      </rPr>
      <t>Constanța ”</t>
    </r>
  </si>
  <si>
    <r>
      <rPr>
        <sz val="8.5"/>
        <color rgb="FF444444"/>
        <rFont val="Times New Roman"/>
        <family val="1"/>
      </rPr>
      <t>PYF PRODUCTION</t>
    </r>
  </si>
  <si>
    <r>
      <rPr>
        <sz val="8.5"/>
        <rFont val="Times New Roman"/>
        <family val="1"/>
      </rPr>
      <t>22/29.04.2022</t>
    </r>
  </si>
  <si>
    <r>
      <rPr>
        <sz val="8.5"/>
        <rFont val="Times New Roman"/>
        <family val="1"/>
      </rPr>
      <t>Achizitie si demontare -montare centrala termica</t>
    </r>
  </si>
  <si>
    <r>
      <rPr>
        <sz val="8.5"/>
        <color rgb="FF444444"/>
        <rFont val="Times New Roman"/>
        <family val="1"/>
      </rPr>
      <t>SC CONTROL SERVICE SRL</t>
    </r>
  </si>
  <si>
    <r>
      <rPr>
        <sz val="8.5"/>
        <rFont val="Times New Roman"/>
        <family val="1"/>
      </rPr>
      <t>23/09.05.2022</t>
    </r>
  </si>
  <si>
    <r>
      <rPr>
        <sz val="8.5"/>
        <rFont val="Times New Roman"/>
        <family val="1"/>
      </rPr>
      <t xml:space="preserve">Colectare, transport şi depunere la unităţile bancare a valorilor băneşti şi a instrumentelor de plată din
</t>
    </r>
    <r>
      <rPr>
        <sz val="8.5"/>
        <rFont val="Times New Roman"/>
        <family val="1"/>
      </rPr>
      <t>subunităţile S.R.T.F.C. Constanța</t>
    </r>
  </si>
  <si>
    <r>
      <rPr>
        <sz val="8.5"/>
        <color rgb="FF444444"/>
        <rFont val="Times New Roman"/>
        <family val="1"/>
      </rPr>
      <t>BCR-CITY ONE</t>
    </r>
  </si>
  <si>
    <r>
      <rPr>
        <sz val="8.5"/>
        <rFont val="Times New Roman"/>
        <family val="1"/>
      </rPr>
      <t>24/19.05.2022</t>
    </r>
  </si>
  <si>
    <r>
      <rPr>
        <sz val="8.5"/>
        <rFont val="Times New Roman"/>
        <family val="1"/>
      </rPr>
      <t xml:space="preserve">Buletin de avizare a restrictiilor de viteza (BAR)–
</t>
    </r>
    <r>
      <rPr>
        <sz val="8.5"/>
        <rFont val="Times New Roman"/>
        <family val="1"/>
      </rPr>
      <t>SRTFC Constanța</t>
    </r>
  </si>
  <si>
    <r>
      <rPr>
        <sz val="8.5"/>
        <color rgb="FF444444"/>
        <rFont val="Times New Roman"/>
        <family val="1"/>
      </rPr>
      <t>RIK</t>
    </r>
  </si>
  <si>
    <r>
      <rPr>
        <sz val="8.5"/>
        <rFont val="Times New Roman"/>
        <family val="1"/>
      </rPr>
      <t>25/23.05.2022</t>
    </r>
  </si>
  <si>
    <r>
      <rPr>
        <sz val="8.5"/>
        <rFont val="Times New Roman"/>
        <family val="1"/>
      </rPr>
      <t xml:space="preserve">Produse de papetarie , rechizite , birotica– SRTFC
</t>
    </r>
    <r>
      <rPr>
        <sz val="8.5"/>
        <rFont val="Times New Roman"/>
        <family val="1"/>
      </rPr>
      <t>Constanța</t>
    </r>
  </si>
  <si>
    <r>
      <rPr>
        <sz val="8.5"/>
        <color rgb="FF444444"/>
        <rFont val="Times New Roman"/>
        <family val="1"/>
      </rPr>
      <t>DNS BIROTICA</t>
    </r>
  </si>
  <si>
    <r>
      <rPr>
        <sz val="8.5"/>
        <rFont val="Times New Roman"/>
        <family val="1"/>
      </rPr>
      <t>26/23.05.2022</t>
    </r>
  </si>
  <si>
    <r>
      <rPr>
        <sz val="8.5"/>
        <rFont val="Times New Roman"/>
        <family val="1"/>
      </rPr>
      <t>Inchiriere spatiu Agentia Tulcea</t>
    </r>
  </si>
  <si>
    <r>
      <rPr>
        <sz val="8.5"/>
        <rFont val="Times New Roman"/>
        <family val="1"/>
      </rPr>
      <t>60 LUNI</t>
    </r>
  </si>
  <si>
    <r>
      <rPr>
        <sz val="8.5"/>
        <rFont val="Times New Roman"/>
        <family val="1"/>
      </rPr>
      <t xml:space="preserve">BRM LICITATIE
</t>
    </r>
    <r>
      <rPr>
        <sz val="8.5"/>
        <rFont val="Times New Roman"/>
        <family val="1"/>
      </rPr>
      <t>DESCHISA</t>
    </r>
  </si>
  <si>
    <r>
      <rPr>
        <sz val="8.5"/>
        <color rgb="FF444444"/>
        <rFont val="Times New Roman"/>
        <family val="1"/>
      </rPr>
      <t>PRIMOND</t>
    </r>
  </si>
  <si>
    <r>
      <rPr>
        <sz val="8.5"/>
        <rFont val="Times New Roman"/>
        <family val="1"/>
      </rPr>
      <t>27/24.05.2022</t>
    </r>
  </si>
  <si>
    <r>
      <rPr>
        <sz val="8.5"/>
        <rFont val="Times New Roman"/>
        <family val="1"/>
      </rPr>
      <t xml:space="preserve">Apa minerala naturala carbogazoasa - SRTFC
</t>
    </r>
    <r>
      <rPr>
        <sz val="8.5"/>
        <rFont val="Times New Roman"/>
        <family val="1"/>
      </rPr>
      <t>Constanta</t>
    </r>
  </si>
  <si>
    <r>
      <rPr>
        <sz val="8.5"/>
        <color rgb="FF444444"/>
        <rFont val="Times New Roman"/>
        <family val="1"/>
      </rPr>
      <t>RAMA CLAU</t>
    </r>
  </si>
  <si>
    <r>
      <rPr>
        <sz val="8.5"/>
        <rFont val="Times New Roman"/>
        <family val="1"/>
      </rPr>
      <t>28/26.05.2022</t>
    </r>
  </si>
  <si>
    <r>
      <rPr>
        <sz val="8.5"/>
        <rFont val="Times New Roman"/>
        <family val="1"/>
      </rPr>
      <t>Servicii de vidanjare bazine betonate si curatare retele canalizare Rev Mangalia- SRTFC Constanta</t>
    </r>
  </si>
  <si>
    <r>
      <rPr>
        <sz val="8.5"/>
        <color rgb="FF444444"/>
        <rFont val="Times New Roman"/>
        <family val="1"/>
      </rPr>
      <t>CALYPSO MONO</t>
    </r>
  </si>
  <si>
    <r>
      <rPr>
        <sz val="8.5"/>
        <rFont val="Times New Roman"/>
        <family val="1"/>
      </rPr>
      <t>29/26.05.2022</t>
    </r>
  </si>
  <si>
    <r>
      <rPr>
        <sz val="8.5"/>
        <rFont val="Times New Roman"/>
        <family val="1"/>
      </rPr>
      <t>Achizitie Aer conditionat - SRTFC Constanta</t>
    </r>
  </si>
  <si>
    <r>
      <rPr>
        <sz val="8.5"/>
        <color rgb="FF444444"/>
        <rFont val="Times New Roman"/>
        <family val="1"/>
      </rPr>
      <t>ECO ELECTRONICS SHOP</t>
    </r>
  </si>
  <si>
    <r>
      <rPr>
        <sz val="8.5"/>
        <rFont val="Times New Roman"/>
        <family val="1"/>
      </rPr>
      <t>30/31.05.2022</t>
    </r>
  </si>
  <si>
    <r>
      <rPr>
        <sz val="8.5"/>
        <rFont val="Times New Roman"/>
        <family val="1"/>
      </rPr>
      <t xml:space="preserve">Servicii de intretinere fotocopiatopare - SRTFC
</t>
    </r>
    <r>
      <rPr>
        <sz val="8.5"/>
        <rFont val="Times New Roman"/>
        <family val="1"/>
      </rPr>
      <t>Constanta</t>
    </r>
  </si>
  <si>
    <r>
      <rPr>
        <sz val="8.5"/>
        <color rgb="FF444444"/>
        <rFont val="Times New Roman"/>
        <family val="1"/>
      </rPr>
      <t>NS COPIERS SRL</t>
    </r>
  </si>
  <si>
    <r>
      <rPr>
        <sz val="8.5"/>
        <rFont val="Times New Roman"/>
        <family val="1"/>
      </rPr>
      <t>31/09.06.2022</t>
    </r>
  </si>
  <si>
    <r>
      <rPr>
        <sz val="8.5"/>
        <rFont val="Times New Roman"/>
        <family val="1"/>
      </rPr>
      <t xml:space="preserve">Servicii de monitorizare si mentenanta sisteme de alarma Agentii- SRTFC Constanta- LOT 2 ST
</t>
    </r>
    <r>
      <rPr>
        <sz val="8.5"/>
        <rFont val="Times New Roman"/>
        <family val="1"/>
      </rPr>
      <t>Medgidia</t>
    </r>
  </si>
  <si>
    <r>
      <rPr>
        <sz val="8.5"/>
        <rFont val="Times New Roman"/>
        <family val="1"/>
      </rPr>
      <t>32/09.06.2022</t>
    </r>
  </si>
  <si>
    <r>
      <rPr>
        <sz val="8.5"/>
        <rFont val="Times New Roman"/>
        <family val="1"/>
      </rPr>
      <t xml:space="preserve">Servicii de monitorizare si mentenanta sisteme de
</t>
    </r>
    <r>
      <rPr>
        <sz val="8.5"/>
        <rFont val="Times New Roman"/>
        <family val="1"/>
      </rPr>
      <t>alarma Agentii- SRTFC Constanta- LOT 3 ST Cernavoda Pod</t>
    </r>
  </si>
  <si>
    <r>
      <rPr>
        <sz val="8.5"/>
        <rFont val="Times New Roman"/>
        <family val="1"/>
      </rPr>
      <t>ONE STAR SECURITY SRL</t>
    </r>
  </si>
  <si>
    <r>
      <rPr>
        <sz val="8.5"/>
        <rFont val="Times New Roman"/>
        <family val="1"/>
      </rPr>
      <t>33/09.06.2022</t>
    </r>
  </si>
  <si>
    <r>
      <rPr>
        <sz val="8.5"/>
        <rFont val="Times New Roman"/>
        <family val="1"/>
      </rPr>
      <t xml:space="preserve">Servicii de monitorizare si mentenanta sisteme de alarma Agentii- SRTFC Constanta- LOT 4 ST
</t>
    </r>
    <r>
      <rPr>
        <sz val="8.5"/>
        <rFont val="Times New Roman"/>
        <family val="1"/>
      </rPr>
      <t>Mangalia</t>
    </r>
  </si>
  <si>
    <r>
      <rPr>
        <sz val="8.5"/>
        <rFont val="Times New Roman"/>
        <family val="1"/>
      </rPr>
      <t>34/10.06.2022</t>
    </r>
  </si>
  <si>
    <r>
      <rPr>
        <sz val="8.5"/>
        <rFont val="Times New Roman"/>
        <family val="1"/>
      </rPr>
      <t xml:space="preserve">Servicii de verificare periodica prize PRAM- SRTFC
</t>
    </r>
    <r>
      <rPr>
        <sz val="8.5"/>
        <rFont val="Times New Roman"/>
        <family val="1"/>
      </rPr>
      <t>Constanta</t>
    </r>
  </si>
  <si>
    <r>
      <rPr>
        <sz val="8.5"/>
        <color rgb="FF444444"/>
        <rFont val="Times New Roman"/>
        <family val="1"/>
      </rPr>
      <t xml:space="preserve">UTI CONSTRUCTION AND
</t>
    </r>
    <r>
      <rPr>
        <sz val="8.5"/>
        <color rgb="FF444444"/>
        <rFont val="Times New Roman"/>
        <family val="1"/>
      </rPr>
      <t>FACILITY MANAGEMENT</t>
    </r>
  </si>
  <si>
    <r>
      <rPr>
        <sz val="8.5"/>
        <rFont val="Times New Roman"/>
        <family val="1"/>
      </rPr>
      <t>36/15.06.2022</t>
    </r>
  </si>
  <si>
    <r>
      <rPr>
        <sz val="8.5"/>
        <rFont val="Times New Roman"/>
        <family val="1"/>
      </rPr>
      <t>Traverse lemn fag impregnate si placate anticrapare , normale si speciale - SRTFC Constanta</t>
    </r>
  </si>
  <si>
    <r>
      <rPr>
        <sz val="8.5"/>
        <color rgb="FF444444"/>
        <rFont val="Times New Roman"/>
        <family val="1"/>
      </rPr>
      <t>CRISTIAN PRODEXIM</t>
    </r>
  </si>
  <si>
    <r>
      <rPr>
        <sz val="8.5"/>
        <rFont val="Times New Roman"/>
        <family val="1"/>
      </rPr>
      <t>37/17.06.2022</t>
    </r>
  </si>
  <si>
    <r>
      <rPr>
        <sz val="8.5"/>
        <rFont val="Times New Roman"/>
        <family val="1"/>
      </rPr>
      <t xml:space="preserve">Achizitie piese componente schimbator 9 T- SRTFC
</t>
    </r>
    <r>
      <rPr>
        <sz val="8.5"/>
        <rFont val="Times New Roman"/>
        <family val="1"/>
      </rPr>
      <t>Constanta</t>
    </r>
  </si>
  <si>
    <r>
      <rPr>
        <sz val="8.5"/>
        <rFont val="Times New Roman"/>
        <family val="1"/>
      </rPr>
      <t>VOESTALPINE RAIL SYSTEM</t>
    </r>
  </si>
  <si>
    <r>
      <rPr>
        <sz val="8.5"/>
        <rFont val="Times New Roman"/>
        <family val="1"/>
      </rPr>
      <t>38/12.07.2022</t>
    </r>
  </si>
  <si>
    <r>
      <rPr>
        <sz val="8.5"/>
        <rFont val="Times New Roman"/>
        <family val="1"/>
      </rPr>
      <t>Hârtie copiator A4-SRTFC Constanta</t>
    </r>
  </si>
  <si>
    <r>
      <rPr>
        <sz val="8.5"/>
        <rFont val="Times New Roman"/>
        <family val="1"/>
      </rPr>
      <t>39/14.07.2022</t>
    </r>
  </si>
  <si>
    <r>
      <rPr>
        <sz val="8.5"/>
        <rFont val="Times New Roman"/>
        <family val="1"/>
      </rPr>
      <t>Manopera schimbator 9T-SRTFC Constanta</t>
    </r>
  </si>
  <si>
    <r>
      <rPr>
        <sz val="8.5"/>
        <color rgb="FF444444"/>
        <rFont val="Times New Roman"/>
        <family val="1"/>
      </rPr>
      <t>EURO CONSTRUCT</t>
    </r>
  </si>
  <si>
    <r>
      <rPr>
        <sz val="8.5"/>
        <rFont val="Times New Roman"/>
        <family val="1"/>
      </rPr>
      <t>40/14.07.2022</t>
    </r>
  </si>
  <si>
    <r>
      <rPr>
        <sz val="8.5"/>
        <rFont val="Times New Roman"/>
        <family val="1"/>
      </rPr>
      <t xml:space="preserve">Salubrizare materiale textile dormitoare CF -SRTFC
</t>
    </r>
    <r>
      <rPr>
        <sz val="8.5"/>
        <rFont val="Times New Roman"/>
        <family val="1"/>
      </rPr>
      <t>Constanta</t>
    </r>
  </si>
  <si>
    <r>
      <rPr>
        <sz val="8.5"/>
        <rFont val="Times New Roman"/>
        <family val="1"/>
      </rPr>
      <t>TRADITIONAL ECO</t>
    </r>
  </si>
  <si>
    <r>
      <rPr>
        <sz val="8.5"/>
        <rFont val="Times New Roman"/>
        <family val="1"/>
      </rPr>
      <t>41/31.08.2022</t>
    </r>
  </si>
  <si>
    <r>
      <rPr>
        <sz val="8.5"/>
        <rFont val="Times New Roman"/>
        <family val="1"/>
      </rPr>
      <t>COLECTARE ULEI UZAT</t>
    </r>
  </si>
  <si>
    <r>
      <rPr>
        <sz val="8.5"/>
        <rFont val="Times New Roman"/>
        <family val="1"/>
      </rPr>
      <t>6 LUNI</t>
    </r>
  </si>
  <si>
    <r>
      <rPr>
        <sz val="8.5"/>
        <rFont val="Times New Roman"/>
        <family val="1"/>
      </rPr>
      <t>AD</t>
    </r>
  </si>
  <si>
    <r>
      <rPr>
        <sz val="8.5"/>
        <rFont val="Times New Roman"/>
        <family val="1"/>
      </rPr>
      <t>KOMART BLUE</t>
    </r>
  </si>
  <si>
    <r>
      <rPr>
        <sz val="8.5"/>
        <rFont val="Times New Roman"/>
        <family val="1"/>
      </rPr>
      <t>42/05.10.2022</t>
    </r>
  </si>
  <si>
    <r>
      <rPr>
        <sz val="8.5"/>
        <rFont val="Times New Roman"/>
        <family val="1"/>
      </rPr>
      <t>Curs formare profesionala Prim Ajutor- SRTFC CTA</t>
    </r>
  </si>
  <si>
    <r>
      <rPr>
        <sz val="8.5"/>
        <color rgb="FF444444"/>
        <rFont val="Times New Roman"/>
        <family val="1"/>
      </rPr>
      <t xml:space="preserve">ASOCIATIA DE DEZVOLTARE
</t>
    </r>
    <r>
      <rPr>
        <sz val="8.5"/>
        <color rgb="FF444444"/>
        <rFont val="Times New Roman"/>
        <family val="1"/>
      </rPr>
      <t>PT ASISTENTA SOCIALA SI FORMARE PROFESIONALA</t>
    </r>
  </si>
  <si>
    <r>
      <rPr>
        <sz val="8.5"/>
        <rFont val="Times New Roman"/>
        <family val="1"/>
      </rPr>
      <t>43/06.10.2022</t>
    </r>
  </si>
  <si>
    <r>
      <rPr>
        <sz val="8.5"/>
        <rFont val="Times New Roman"/>
        <family val="1"/>
      </rPr>
      <t>Servicii RCA auto- SRTFC CTA</t>
    </r>
  </si>
  <si>
    <r>
      <rPr>
        <sz val="8.5"/>
        <color rgb="FF444444"/>
        <rFont val="Times New Roman"/>
        <family val="1"/>
      </rPr>
      <t>FAST BROKERS</t>
    </r>
  </si>
  <si>
    <r>
      <rPr>
        <sz val="8.5"/>
        <rFont val="Times New Roman"/>
        <family val="1"/>
      </rPr>
      <t>44/28.10.2022</t>
    </r>
  </si>
  <si>
    <r>
      <rPr>
        <sz val="8.5"/>
        <rFont val="Times New Roman"/>
        <family val="1"/>
      </rPr>
      <t xml:space="preserve">Servicii de paza Selc Medgidia-SRTFC
</t>
    </r>
    <r>
      <rPr>
        <sz val="8.5"/>
        <rFont val="Times New Roman"/>
        <family val="1"/>
      </rPr>
      <t>CONSTANTA</t>
    </r>
  </si>
  <si>
    <r>
      <rPr>
        <sz val="8.5"/>
        <rFont val="Times New Roman"/>
        <family val="1"/>
      </rPr>
      <t>TRANSGUARD SECURITY</t>
    </r>
  </si>
  <si>
    <r>
      <rPr>
        <sz val="8.5"/>
        <rFont val="Times New Roman"/>
        <family val="1"/>
      </rPr>
      <t>45/01.11.2022</t>
    </r>
  </si>
  <si>
    <r>
      <rPr>
        <sz val="8.5"/>
        <rFont val="Times New Roman"/>
        <family val="1"/>
      </rPr>
      <t>Scurte impermeabile de iarna- SRTFC CTA</t>
    </r>
  </si>
  <si>
    <r>
      <rPr>
        <sz val="8.5"/>
        <color rgb="FF444444"/>
        <rFont val="Times New Roman"/>
        <family val="1"/>
      </rPr>
      <t>C &amp;A COMPANY</t>
    </r>
  </si>
  <si>
    <r>
      <rPr>
        <sz val="8.5"/>
        <rFont val="Times New Roman"/>
        <family val="1"/>
      </rPr>
      <t>46/07.11.2022</t>
    </r>
  </si>
  <si>
    <r>
      <rPr>
        <sz val="8.5"/>
        <rFont val="Times New Roman"/>
        <family val="1"/>
      </rPr>
      <t>Refactie Linia 0 T - SRTFC CTA</t>
    </r>
  </si>
  <si>
    <r>
      <rPr>
        <sz val="8.5"/>
        <rFont val="Times New Roman"/>
        <family val="1"/>
      </rPr>
      <t>47/17.11.2022</t>
    </r>
  </si>
  <si>
    <r>
      <rPr>
        <sz val="8.5"/>
        <rFont val="Times New Roman"/>
        <family val="1"/>
      </rPr>
      <t>Servicii de intretinere linii-SRTFC CONSTANTA</t>
    </r>
  </si>
  <si>
    <r>
      <rPr>
        <sz val="8.5"/>
        <rFont val="Times New Roman"/>
        <family val="1"/>
      </rPr>
      <t>48/12.12.2022</t>
    </r>
  </si>
  <si>
    <r>
      <rPr>
        <sz val="8.5"/>
        <rFont val="Times New Roman"/>
        <family val="1"/>
      </rPr>
      <t xml:space="preserve">Reparatie acoperis tamplarie Revizia de vagoane
</t>
    </r>
    <r>
      <rPr>
        <sz val="8.5"/>
        <rFont val="Times New Roman"/>
        <family val="1"/>
      </rPr>
      <t>FETESTI</t>
    </r>
  </si>
  <si>
    <r>
      <rPr>
        <sz val="8.5"/>
        <rFont val="Times New Roman"/>
        <family val="1"/>
      </rPr>
      <t>SERVICE ELECTROCASNICA</t>
    </r>
  </si>
  <si>
    <r>
      <rPr>
        <sz val="8.5"/>
        <rFont val="Times New Roman"/>
        <family val="1"/>
      </rPr>
      <t>49/20.12.2022</t>
    </r>
  </si>
  <si>
    <r>
      <rPr>
        <sz val="8.5"/>
        <rFont val="Times New Roman"/>
        <family val="1"/>
      </rPr>
      <t>DIRIGENTIE SANTIER REFACTIE 0T</t>
    </r>
  </si>
  <si>
    <r>
      <rPr>
        <sz val="8.5"/>
        <rFont val="Times New Roman"/>
        <family val="1"/>
      </rPr>
      <t>PFA BARBA TASCU</t>
    </r>
  </si>
  <si>
    <r>
      <rPr>
        <sz val="8.5"/>
        <rFont val="Times New Roman"/>
        <family val="1"/>
      </rPr>
      <t>50/29.12.2022</t>
    </r>
  </si>
  <si>
    <r>
      <rPr>
        <sz val="8.5"/>
        <rFont val="Times New Roman"/>
        <family val="1"/>
      </rPr>
      <t>MENTENANTA PROGRAM SALARII</t>
    </r>
  </si>
  <si>
    <r>
      <rPr>
        <sz val="8.5"/>
        <rFont val="Times New Roman"/>
        <family val="1"/>
      </rPr>
      <t>51/29.12.2022</t>
    </r>
  </si>
  <si>
    <r>
      <rPr>
        <sz val="8.5"/>
        <rFont val="Times New Roman"/>
        <family val="1"/>
      </rPr>
      <t>MENTENANTA SOFT PROGRAM SERVICIUL VV</t>
    </r>
  </si>
  <si>
    <r>
      <rPr>
        <sz val="8.5"/>
        <rFont val="Times New Roman"/>
        <family val="1"/>
      </rPr>
      <t>1/09.01.2023</t>
    </r>
  </si>
  <si>
    <r>
      <rPr>
        <sz val="8.5"/>
        <rFont val="Times New Roman"/>
        <family val="1"/>
      </rPr>
      <t xml:space="preserve">IMPRIMATE SPECIALE LA COMANDA
</t>
    </r>
    <r>
      <rPr>
        <sz val="8.5"/>
        <rFont val="Times New Roman"/>
        <family val="1"/>
      </rPr>
      <t>(TIPIZATE)-SRTFC CONSTANTA</t>
    </r>
  </si>
  <si>
    <r>
      <rPr>
        <sz val="8.5"/>
        <rFont val="Times New Roman"/>
        <family val="1"/>
      </rPr>
      <t>MIRROR GROUP</t>
    </r>
  </si>
  <si>
    <r>
      <rPr>
        <sz val="8.5"/>
        <rFont val="Times New Roman"/>
        <family val="1"/>
      </rPr>
      <t>3/16.01.2023</t>
    </r>
  </si>
  <si>
    <r>
      <rPr>
        <sz val="8.5"/>
        <rFont val="Times New Roman"/>
        <family val="1"/>
      </rPr>
      <t>Sabot deraiere sina tip 40- SRTFC CONSTANTA</t>
    </r>
  </si>
  <si>
    <r>
      <rPr>
        <sz val="8.5"/>
        <color rgb="FF444444"/>
        <rFont val="Times New Roman"/>
        <family val="1"/>
      </rPr>
      <t>ROTOTRANS</t>
    </r>
  </si>
  <si>
    <r>
      <rPr>
        <sz val="8.5"/>
        <rFont val="Times New Roman"/>
        <family val="1"/>
      </rPr>
      <t>4/19.01.2023</t>
    </r>
  </si>
  <si>
    <r>
      <rPr>
        <sz val="8.5"/>
        <rFont val="Times New Roman"/>
        <family val="1"/>
      </rPr>
      <t>REPARATIE SI INCARCAT STINGATOARE- SRTFC CONSTANTA</t>
    </r>
  </si>
  <si>
    <r>
      <rPr>
        <sz val="8.5"/>
        <rFont val="Times New Roman"/>
        <family val="1"/>
      </rPr>
      <t>EUROSTING AAW</t>
    </r>
  </si>
  <si>
    <r>
      <rPr>
        <sz val="8.5"/>
        <rFont val="Times New Roman"/>
        <family val="1"/>
      </rPr>
      <t>5/26.01.2023</t>
    </r>
  </si>
  <si>
    <r>
      <rPr>
        <sz val="8.5"/>
        <rFont val="Times New Roman"/>
        <family val="1"/>
      </rPr>
      <t xml:space="preserve">Servicii de salubrizare dormitor și spălat lenjerie dormitor personal CF din st. Slobozia Veche-Lot 1-
</t>
    </r>
    <r>
      <rPr>
        <sz val="8.5"/>
        <rFont val="Times New Roman"/>
        <family val="1"/>
      </rPr>
      <t>SRTFC CONSTANTA</t>
    </r>
  </si>
  <si>
    <r>
      <rPr>
        <sz val="8.5"/>
        <rFont val="Times New Roman"/>
        <family val="1"/>
      </rPr>
      <t>6/26.01.2023</t>
    </r>
  </si>
  <si>
    <r>
      <rPr>
        <sz val="8.5"/>
        <rFont val="Times New Roman"/>
        <family val="1"/>
      </rPr>
      <t xml:space="preserve">Servicii de salubrizare dormitor și spălat lenjerie dormitor personal CF din st. Tulcea- Lot 2-SRTFC
</t>
    </r>
    <r>
      <rPr>
        <sz val="8.5"/>
        <rFont val="Times New Roman"/>
        <family val="1"/>
      </rPr>
      <t>CONSTANTA</t>
    </r>
  </si>
  <si>
    <r>
      <rPr>
        <sz val="8.5"/>
        <rFont val="Times New Roman"/>
        <family val="1"/>
      </rPr>
      <t>ASTRU GROUP</t>
    </r>
  </si>
  <si>
    <r>
      <rPr>
        <sz val="8.5"/>
        <rFont val="Times New Roman"/>
        <family val="1"/>
      </rPr>
      <t>7/30.01.2022</t>
    </r>
  </si>
  <si>
    <r>
      <rPr>
        <sz val="8.5"/>
        <rFont val="Times New Roman"/>
        <family val="1"/>
      </rPr>
      <t>SERVICII INSTRUIRE PERSONAL- IDM</t>
    </r>
  </si>
  <si>
    <r>
      <rPr>
        <sz val="8.5"/>
        <rFont val="Times New Roman"/>
        <family val="1"/>
      </rPr>
      <t>11 luni</t>
    </r>
  </si>
  <si>
    <r>
      <rPr>
        <sz val="8.5"/>
        <rFont val="Times New Roman"/>
        <family val="1"/>
      </rPr>
      <t>CNCF CFR- SRCF CTA</t>
    </r>
  </si>
  <si>
    <r>
      <rPr>
        <sz val="8.5"/>
        <rFont val="Times New Roman"/>
        <family val="1"/>
      </rPr>
      <t>8/09.02.2023</t>
    </r>
  </si>
  <si>
    <r>
      <rPr>
        <sz val="8.5"/>
        <rFont val="Times New Roman"/>
        <family val="1"/>
      </rPr>
      <t xml:space="preserve">Servicii de reparatii si intretinere autovehicule-
</t>
    </r>
    <r>
      <rPr>
        <sz val="8.5"/>
        <rFont val="Times New Roman"/>
        <family val="1"/>
      </rPr>
      <t>SRTFC CONSTANTA</t>
    </r>
  </si>
  <si>
    <r>
      <rPr>
        <sz val="8.5"/>
        <rFont val="Times New Roman"/>
        <family val="1"/>
      </rPr>
      <t>ANDROMEDA SERV</t>
    </r>
  </si>
  <si>
    <r>
      <rPr>
        <sz val="8.5"/>
        <rFont val="Times New Roman"/>
        <family val="1"/>
      </rPr>
      <t>9/03.03.2023</t>
    </r>
  </si>
  <si>
    <r>
      <rPr>
        <sz val="8.5"/>
        <rFont val="Times New Roman"/>
        <family val="1"/>
      </rPr>
      <t xml:space="preserve">BOCANCI DE PROTECTIE DIN PIELE-SRTFC
</t>
    </r>
    <r>
      <rPr>
        <sz val="8.5"/>
        <rFont val="Times New Roman"/>
        <family val="1"/>
      </rPr>
      <t>CONSTANTA</t>
    </r>
  </si>
  <si>
    <r>
      <rPr>
        <sz val="8.5"/>
        <rFont val="Times New Roman"/>
        <family val="1"/>
      </rPr>
      <t>NGM COMPANY</t>
    </r>
  </si>
  <si>
    <r>
      <rPr>
        <sz val="8.5"/>
        <rFont val="Times New Roman"/>
        <family val="1"/>
      </rPr>
      <t>10/13.03.2023</t>
    </r>
  </si>
  <si>
    <r>
      <rPr>
        <sz val="8.5"/>
        <rFont val="Times New Roman"/>
        <family val="1"/>
      </rPr>
      <t xml:space="preserve">HARTIE PENTRU COPIATOR A4-SRTFC
</t>
    </r>
    <r>
      <rPr>
        <sz val="8.5"/>
        <rFont val="Times New Roman"/>
        <family val="1"/>
      </rPr>
      <t>CONSTANTA</t>
    </r>
  </si>
  <si>
    <r>
      <rPr>
        <sz val="8.5"/>
        <rFont val="Times New Roman"/>
        <family val="1"/>
      </rPr>
      <t>DOLEX COM</t>
    </r>
  </si>
  <si>
    <r>
      <rPr>
        <sz val="8.5"/>
        <rFont val="Times New Roman"/>
        <family val="1"/>
      </rPr>
      <t>12/20.03.2023</t>
    </r>
  </si>
  <si>
    <r>
      <rPr>
        <sz val="8.5"/>
        <rFont val="Times New Roman"/>
        <family val="1"/>
      </rPr>
      <t>BRM</t>
    </r>
  </si>
  <si>
    <r>
      <rPr>
        <sz val="8.5"/>
        <rFont val="Times New Roman"/>
        <family val="1"/>
      </rPr>
      <t>13/07.04.2023</t>
    </r>
  </si>
  <si>
    <r>
      <rPr>
        <sz val="8.5"/>
        <rFont val="Times New Roman"/>
        <family val="1"/>
      </rPr>
      <t xml:space="preserve">ECHIPAMENT DE PROTECTIE-UNITATE
</t>
    </r>
    <r>
      <rPr>
        <sz val="8.5"/>
        <rFont val="Times New Roman"/>
        <family val="1"/>
      </rPr>
      <t>PROTEJATA-SRTFC CONSTANTA</t>
    </r>
  </si>
  <si>
    <r>
      <rPr>
        <sz val="8.5"/>
        <rFont val="Times New Roman"/>
        <family val="1"/>
      </rPr>
      <t>EUROPROTECT SAFETY</t>
    </r>
  </si>
  <si>
    <r>
      <rPr>
        <sz val="8.5"/>
        <rFont val="Times New Roman"/>
        <family val="1"/>
      </rPr>
      <t>14/10.04.2023</t>
    </r>
  </si>
  <si>
    <r>
      <rPr>
        <sz val="8.5"/>
        <rFont val="Times New Roman"/>
        <family val="1"/>
      </rPr>
      <t>ECHIPAMENT DE LUCRU-SRTFC CONSTANTA</t>
    </r>
  </si>
  <si>
    <r>
      <rPr>
        <sz val="8.5"/>
        <rFont val="Times New Roman"/>
        <family val="1"/>
      </rPr>
      <t>GLOBAL SISTEM</t>
    </r>
  </si>
  <si>
    <r>
      <rPr>
        <sz val="8.5"/>
        <rFont val="Times New Roman"/>
        <family val="1"/>
      </rPr>
      <t>15/11.04.2023</t>
    </r>
  </si>
  <si>
    <r>
      <rPr>
        <sz val="8.5"/>
        <rFont val="Times New Roman"/>
        <family val="1"/>
      </rPr>
      <t>SALTEA PAT-SRTFC CONSTANTA</t>
    </r>
  </si>
  <si>
    <r>
      <rPr>
        <sz val="8.5"/>
        <rFont val="Times New Roman"/>
        <family val="1"/>
      </rPr>
      <t>TRANSFER EXPERT LOGISTIC</t>
    </r>
  </si>
  <si>
    <r>
      <rPr>
        <sz val="8.5"/>
        <rFont val="Times New Roman"/>
        <family val="1"/>
      </rPr>
      <t>16/20.04.2023</t>
    </r>
  </si>
  <si>
    <r>
      <rPr>
        <sz val="8.5"/>
        <rFont val="Times New Roman"/>
        <family val="1"/>
      </rPr>
      <t xml:space="preserve">VIDANJARE REVIZIA MANGALIA-SRTFC
</t>
    </r>
    <r>
      <rPr>
        <sz val="8.5"/>
        <rFont val="Times New Roman"/>
        <family val="1"/>
      </rPr>
      <t>CONSTANTA</t>
    </r>
  </si>
  <si>
    <r>
      <rPr>
        <sz val="8.5"/>
        <rFont val="Times New Roman"/>
        <family val="1"/>
      </rPr>
      <t>CALYPSO MONO</t>
    </r>
  </si>
  <si>
    <r>
      <rPr>
        <sz val="8.5"/>
        <rFont val="Times New Roman"/>
        <family val="1"/>
      </rPr>
      <t>17/02.05.2023</t>
    </r>
  </si>
  <si>
    <r>
      <rPr>
        <sz val="8.5"/>
        <rFont val="Times New Roman"/>
        <family val="1"/>
      </rPr>
      <t xml:space="preserve">PAZA OBIECTIVE , BUNURI VALORI CALARASI
</t>
    </r>
    <r>
      <rPr>
        <sz val="8.5"/>
        <rFont val="Times New Roman"/>
        <family val="1"/>
      </rPr>
      <t>SUD-SRTFC CONSTANTA</t>
    </r>
  </si>
  <si>
    <r>
      <rPr>
        <sz val="8.5"/>
        <rFont val="Times New Roman"/>
        <family val="1"/>
      </rPr>
      <t>DRAGOSTAL TITAN GUARD</t>
    </r>
  </si>
  <si>
    <r>
      <rPr>
        <sz val="8.5"/>
        <rFont val="Times New Roman"/>
        <family val="1"/>
      </rPr>
      <t>18/02.05.2023</t>
    </r>
  </si>
  <si>
    <r>
      <rPr>
        <sz val="8.5"/>
        <rFont val="Times New Roman"/>
        <family val="1"/>
      </rPr>
      <t xml:space="preserve">PAZA OBIECTIVE , BUNURI VALORI SLOBOZIA-
</t>
    </r>
    <r>
      <rPr>
        <sz val="8.5"/>
        <rFont val="Times New Roman"/>
        <family val="1"/>
      </rPr>
      <t>SRTFC CONSTANTA</t>
    </r>
  </si>
  <si>
    <r>
      <rPr>
        <sz val="8.5"/>
        <rFont val="Times New Roman"/>
        <family val="1"/>
      </rPr>
      <t>19/03.05.2023</t>
    </r>
  </si>
  <si>
    <r>
      <rPr>
        <sz val="8.5"/>
        <rFont val="Times New Roman"/>
        <family val="1"/>
      </rPr>
      <t xml:space="preserve">COLECTARE , TRANSPORT SI DEPUNERE
</t>
    </r>
    <r>
      <rPr>
        <sz val="8.5"/>
        <rFont val="Times New Roman"/>
        <family val="1"/>
      </rPr>
      <t>VALORI-SRTFC CONSTANTA</t>
    </r>
  </si>
  <si>
    <r>
      <rPr>
        <sz val="8.5"/>
        <rFont val="Times New Roman"/>
        <family val="1"/>
      </rPr>
      <t>BCR</t>
    </r>
  </si>
  <si>
    <r>
      <rPr>
        <sz val="8.5"/>
        <rFont val="Times New Roman"/>
        <family val="1"/>
      </rPr>
      <t>20/12.05.2023</t>
    </r>
  </si>
  <si>
    <r>
      <rPr>
        <sz val="8.5"/>
        <rFont val="Times New Roman"/>
        <family val="1"/>
      </rPr>
      <t xml:space="preserve">SALUBRIZARE SPATII LOT3 REV CTA-SRTFC
</t>
    </r>
    <r>
      <rPr>
        <sz val="8.5"/>
        <rFont val="Times New Roman"/>
        <family val="1"/>
      </rPr>
      <t>CONSTANTA</t>
    </r>
  </si>
  <si>
    <r>
      <rPr>
        <sz val="8.5"/>
        <rFont val="Times New Roman"/>
        <family val="1"/>
      </rPr>
      <t>21 ZILE</t>
    </r>
  </si>
  <si>
    <r>
      <rPr>
        <sz val="8.5"/>
        <rFont val="Times New Roman"/>
        <family val="1"/>
      </rPr>
      <t>EURO CONSTRUCT</t>
    </r>
  </si>
  <si>
    <r>
      <rPr>
        <sz val="8.5"/>
        <rFont val="Times New Roman"/>
        <family val="1"/>
      </rPr>
      <t>21/12.05.2023</t>
    </r>
  </si>
  <si>
    <r>
      <rPr>
        <sz val="8.5"/>
        <rFont val="Times New Roman"/>
        <family val="1"/>
      </rPr>
      <t xml:space="preserve">SALUBRIZARE SPATII LOT 8 DORMITOR
</t>
    </r>
    <r>
      <rPr>
        <sz val="8.5"/>
        <rFont val="Times New Roman"/>
        <family val="1"/>
      </rPr>
      <t>MANGALIA-SRTFC CONSTANTA</t>
    </r>
  </si>
  <si>
    <r>
      <rPr>
        <sz val="8.5"/>
        <rFont val="Times New Roman"/>
        <family val="1"/>
      </rPr>
      <t>22/24.05.2023</t>
    </r>
  </si>
  <si>
    <r>
      <rPr>
        <sz val="8.5"/>
        <rFont val="Times New Roman"/>
        <family val="1"/>
      </rPr>
      <t>APA MINERALA- SRTFC CONSTANTA</t>
    </r>
  </si>
  <si>
    <r>
      <rPr>
        <sz val="8.5"/>
        <rFont val="Times New Roman"/>
        <family val="1"/>
      </rPr>
      <t>RAMA CLAU</t>
    </r>
  </si>
  <si>
    <r>
      <rPr>
        <sz val="8.5"/>
        <rFont val="Times New Roman"/>
        <family val="1"/>
      </rPr>
      <t>23/24.05.2023</t>
    </r>
  </si>
  <si>
    <r>
      <rPr>
        <sz val="8.5"/>
        <rFont val="Times New Roman"/>
        <family val="1"/>
      </rPr>
      <t xml:space="preserve">SERVICII EVALUARE VAGOANE-SRTFC
</t>
    </r>
    <r>
      <rPr>
        <sz val="8.5"/>
        <rFont val="Times New Roman"/>
        <family val="1"/>
      </rPr>
      <t>CONSTANTA</t>
    </r>
  </si>
  <si>
    <r>
      <rPr>
        <sz val="8.5"/>
        <rFont val="Times New Roman"/>
        <family val="1"/>
      </rPr>
      <t xml:space="preserve">EVALUARE SI EXPERTIZA
</t>
    </r>
    <r>
      <rPr>
        <sz val="8.5"/>
        <rFont val="Times New Roman"/>
        <family val="1"/>
      </rPr>
      <t>OLARU SI ASOCIATII</t>
    </r>
  </si>
  <si>
    <r>
      <rPr>
        <sz val="8.5"/>
        <rFont val="Times New Roman"/>
        <family val="1"/>
      </rPr>
      <t>24/06.06.2023</t>
    </r>
  </si>
  <si>
    <r>
      <rPr>
        <sz val="8.5"/>
        <rFont val="Times New Roman"/>
        <family val="1"/>
      </rPr>
      <t xml:space="preserve">Servicii de salubrizare dormitor personal căi ferate din
</t>
    </r>
    <r>
      <rPr>
        <sz val="8.5"/>
        <rFont val="Times New Roman"/>
        <family val="1"/>
      </rPr>
      <t>Revizia Vagoane  Constanța - Lot 3</t>
    </r>
  </si>
  <si>
    <r>
      <rPr>
        <sz val="8.5"/>
        <rFont val="Times New Roman"/>
        <family val="1"/>
      </rPr>
      <t>25/06.06.2023</t>
    </r>
  </si>
  <si>
    <r>
      <rPr>
        <sz val="8.5"/>
        <rFont val="Times New Roman"/>
        <family val="1"/>
      </rPr>
      <t xml:space="preserve">Servicii de salubrizare dormitoare personal căi ferate
</t>
    </r>
    <r>
      <rPr>
        <sz val="8.5"/>
        <rFont val="Times New Roman"/>
        <family val="1"/>
      </rPr>
      <t>din Stația Mangalia - Lot 4</t>
    </r>
  </si>
  <si>
    <r>
      <rPr>
        <sz val="8.5"/>
        <rFont val="Times New Roman"/>
        <family val="1"/>
      </rPr>
      <t>26/06.06.2023</t>
    </r>
  </si>
  <si>
    <r>
      <rPr>
        <sz val="8.5"/>
        <rFont val="Times New Roman"/>
        <family val="1"/>
      </rPr>
      <t xml:space="preserve">Servicii de salubrizare spații Stația Constanța și salubrizare spații sediul central al SRTFC Constanța-
</t>
    </r>
    <r>
      <rPr>
        <sz val="8.5"/>
        <rFont val="Times New Roman"/>
        <family val="1"/>
      </rPr>
      <t>Lot 5</t>
    </r>
  </si>
  <si>
    <r>
      <rPr>
        <sz val="8.5"/>
        <rFont val="Times New Roman"/>
        <family val="1"/>
      </rPr>
      <t>27/06.06.2023</t>
    </r>
  </si>
  <si>
    <r>
      <rPr>
        <sz val="8.5"/>
        <rFont val="Times New Roman"/>
        <family val="1"/>
      </rPr>
      <t xml:space="preserve">Servicii de salubrizare dormitor personal căi ferate
</t>
    </r>
    <r>
      <rPr>
        <sz val="8.5"/>
        <rFont val="Times New Roman"/>
        <family val="1"/>
      </rPr>
      <t>din Post Revizie Vagoane Fetești - Lot 6</t>
    </r>
  </si>
  <si>
    <r>
      <rPr>
        <sz val="8.5"/>
        <rFont val="Times New Roman"/>
        <family val="1"/>
      </rPr>
      <t>28/06.06.2023</t>
    </r>
  </si>
  <si>
    <r>
      <rPr>
        <sz val="8.5"/>
        <rFont val="Times New Roman"/>
        <family val="1"/>
      </rPr>
      <t xml:space="preserve">Servicii de salubrizare dormitor personal căi ferate
</t>
    </r>
    <r>
      <rPr>
        <sz val="8.5"/>
        <rFont val="Times New Roman"/>
        <family val="1"/>
      </rPr>
      <t>din S.E.L.C. Medgidia- Lot 7</t>
    </r>
  </si>
  <si>
    <r>
      <rPr>
        <sz val="8.5"/>
        <rFont val="Times New Roman"/>
        <family val="1"/>
      </rPr>
      <t>29/06.06.2023</t>
    </r>
  </si>
  <si>
    <r>
      <rPr>
        <sz val="8.5"/>
        <rFont val="Times New Roman"/>
        <family val="1"/>
      </rPr>
      <t>Salubrizare dormitor personal căi ferate  și spații administrative din Revizia Vagoane  Mangalia - Lot 8</t>
    </r>
  </si>
  <si>
    <r>
      <rPr>
        <sz val="8.5"/>
        <rFont val="Times New Roman"/>
        <family val="1"/>
      </rPr>
      <t>30/07.06.2023</t>
    </r>
  </si>
  <si>
    <r>
      <rPr>
        <sz val="8.5"/>
        <rFont val="Times New Roman"/>
        <family val="1"/>
      </rPr>
      <t>PRAM</t>
    </r>
  </si>
  <si>
    <r>
      <rPr>
        <sz val="8.5"/>
        <rFont val="Times New Roman"/>
        <family val="1"/>
      </rPr>
      <t xml:space="preserve">UTI CONSTRUCTION AND
</t>
    </r>
    <r>
      <rPr>
        <sz val="8.5"/>
        <rFont val="Times New Roman"/>
        <family val="1"/>
      </rPr>
      <t>FACILITY MANAGEMENT</t>
    </r>
  </si>
  <si>
    <r>
      <rPr>
        <sz val="8.5"/>
        <rFont val="Times New Roman"/>
        <family val="1"/>
      </rPr>
      <t>31/12.06.2023</t>
    </r>
  </si>
  <si>
    <r>
      <rPr>
        <sz val="8.5"/>
        <rFont val="Times New Roman"/>
        <family val="1"/>
      </rPr>
      <t>Serviciul de întretinere a fotocopiatoarelor</t>
    </r>
  </si>
  <si>
    <r>
      <rPr>
        <sz val="8.5"/>
        <rFont val="Times New Roman"/>
        <family val="1"/>
      </rPr>
      <t>GAMA INK</t>
    </r>
  </si>
  <si>
    <r>
      <rPr>
        <sz val="8.5"/>
        <rFont val="Times New Roman"/>
        <family val="1"/>
      </rPr>
      <t>32/13.06.2023</t>
    </r>
  </si>
  <si>
    <r>
      <rPr>
        <sz val="8.5"/>
        <rFont val="Times New Roman"/>
        <family val="1"/>
      </rPr>
      <t>ASTI INTERNATIONAL</t>
    </r>
  </si>
  <si>
    <r>
      <rPr>
        <sz val="8.5"/>
        <rFont val="Times New Roman"/>
        <family val="1"/>
      </rPr>
      <t>Produse de papetarie , rechizite și birotică</t>
    </r>
  </si>
  <si>
    <r>
      <rPr>
        <sz val="8.5"/>
        <rFont val="Times New Roman"/>
        <family val="1"/>
      </rPr>
      <t>DNS BIROTICA</t>
    </r>
  </si>
  <si>
    <r>
      <rPr>
        <sz val="8.5"/>
        <rFont val="Times New Roman"/>
        <family val="1"/>
      </rPr>
      <t>34/21.06.2023</t>
    </r>
  </si>
  <si>
    <r>
      <rPr>
        <sz val="8.5"/>
        <rFont val="Times New Roman"/>
        <family val="1"/>
      </rPr>
      <t>Aer conditionat</t>
    </r>
  </si>
  <si>
    <r>
      <rPr>
        <sz val="8.5"/>
        <rFont val="Times New Roman"/>
        <family val="1"/>
      </rPr>
      <t>TRIVAS GRUP</t>
    </r>
  </si>
  <si>
    <r>
      <rPr>
        <sz val="8.5"/>
        <rFont val="Times New Roman"/>
        <family val="1"/>
      </rPr>
      <t>35/03.07.2023</t>
    </r>
  </si>
  <si>
    <r>
      <rPr>
        <sz val="8.5"/>
        <rFont val="Times New Roman"/>
        <family val="1"/>
      </rPr>
      <t>CAZARMAMENT-SRTFC CONSTANTA</t>
    </r>
  </si>
  <si>
    <r>
      <rPr>
        <sz val="8.5"/>
        <rFont val="Times New Roman"/>
        <family val="1"/>
      </rPr>
      <t>ARCOTEX TRADE</t>
    </r>
  </si>
  <si>
    <r>
      <rPr>
        <sz val="8.5"/>
        <rFont val="Times New Roman"/>
        <family val="1"/>
      </rPr>
      <t>36/18.07.2023</t>
    </r>
  </si>
  <si>
    <r>
      <rPr>
        <sz val="8.5"/>
        <rFont val="Times New Roman"/>
        <family val="1"/>
      </rPr>
      <t xml:space="preserve">MONITORIZARE CASE BILETE LOT1-SRTFC
</t>
    </r>
    <r>
      <rPr>
        <sz val="8.5"/>
        <rFont val="Times New Roman"/>
        <family val="1"/>
      </rPr>
      <t>CONSTANTA</t>
    </r>
  </si>
  <si>
    <r>
      <rPr>
        <sz val="8.5"/>
        <rFont val="Times New Roman"/>
        <family val="1"/>
      </rPr>
      <t>37/18.07.2023</t>
    </r>
  </si>
  <si>
    <r>
      <rPr>
        <sz val="8.5"/>
        <rFont val="Times New Roman"/>
        <family val="1"/>
      </rPr>
      <t xml:space="preserve">MONITORIZARE CASE BILETE LOT3-SRTFC
</t>
    </r>
    <r>
      <rPr>
        <sz val="8.5"/>
        <rFont val="Times New Roman"/>
        <family val="1"/>
      </rPr>
      <t>CONSTANTA</t>
    </r>
  </si>
  <si>
    <r>
      <rPr>
        <sz val="8.5"/>
        <rFont val="Times New Roman"/>
        <family val="1"/>
      </rPr>
      <t>38/27.07.2023</t>
    </r>
  </si>
  <si>
    <r>
      <rPr>
        <sz val="8.5"/>
        <rFont val="Times New Roman"/>
        <family val="1"/>
      </rPr>
      <t>SALUBRIZARE LENJERII-SRTFC CONSTANTA</t>
    </r>
  </si>
  <si>
    <r>
      <rPr>
        <sz val="8.5"/>
        <rFont val="Times New Roman"/>
        <family val="1"/>
      </rPr>
      <t>39/31.07.2023</t>
    </r>
  </si>
  <si>
    <r>
      <rPr>
        <sz val="8.5"/>
        <rFont val="Times New Roman"/>
        <family val="1"/>
      </rPr>
      <t xml:space="preserve">MONITORIZARE CASE BILETE LOT2-SRTFC
</t>
    </r>
    <r>
      <rPr>
        <sz val="8.5"/>
        <rFont val="Times New Roman"/>
        <family val="1"/>
      </rPr>
      <t>CONSTANTA</t>
    </r>
  </si>
  <si>
    <r>
      <rPr>
        <sz val="8.5"/>
        <rFont val="Times New Roman"/>
        <family val="1"/>
      </rPr>
      <t>40/31.07.2023</t>
    </r>
  </si>
  <si>
    <r>
      <rPr>
        <sz val="8.5"/>
        <rFont val="Times New Roman"/>
        <family val="1"/>
      </rPr>
      <t xml:space="preserve">MONITORIZARE CASE BILETE LOT4-SRTFC
</t>
    </r>
    <r>
      <rPr>
        <sz val="8.5"/>
        <rFont val="Times New Roman"/>
        <family val="1"/>
      </rPr>
      <t>CONSTANTA</t>
    </r>
  </si>
  <si>
    <r>
      <rPr>
        <sz val="8.5"/>
        <rFont val="Times New Roman"/>
        <family val="1"/>
      </rPr>
      <t>GARANT SECURITY</t>
    </r>
  </si>
  <si>
    <r>
      <rPr>
        <sz val="8.5"/>
        <rFont val="Times New Roman"/>
        <family val="1"/>
      </rPr>
      <t>41/01.08.2023</t>
    </r>
  </si>
  <si>
    <r>
      <rPr>
        <sz val="8.5"/>
        <rFont val="Times New Roman"/>
        <family val="1"/>
      </rPr>
      <t xml:space="preserve">EVALUARE TEREN AGENTIA SLOBOZIA-SRTFC
</t>
    </r>
    <r>
      <rPr>
        <sz val="8.5"/>
        <rFont val="Times New Roman"/>
        <family val="1"/>
      </rPr>
      <t>CONSTANTA</t>
    </r>
  </si>
  <si>
    <r>
      <rPr>
        <sz val="8.5"/>
        <rFont val="Times New Roman"/>
        <family val="1"/>
      </rPr>
      <t>30 ZILE</t>
    </r>
  </si>
  <si>
    <r>
      <rPr>
        <sz val="8.5"/>
        <rFont val="Times New Roman"/>
        <family val="1"/>
      </rPr>
      <t>PFA CUTURELA NICOLAE</t>
    </r>
  </si>
  <si>
    <r>
      <rPr>
        <sz val="8.5"/>
        <rFont val="Times New Roman"/>
        <family val="1"/>
      </rPr>
      <t>42/10.08.2023</t>
    </r>
  </si>
  <si>
    <r>
      <rPr>
        <sz val="8.5"/>
        <rFont val="Times New Roman"/>
        <family val="1"/>
      </rPr>
      <t>SERVICIU REVIZUIRE ANALIZA RISC LA SECURITATEA FIZICA-SRTFC CONSTANTA</t>
    </r>
  </si>
  <si>
    <r>
      <rPr>
        <sz val="8.5"/>
        <rFont val="Times New Roman"/>
        <family val="1"/>
      </rPr>
      <t>MECU ION PFA</t>
    </r>
  </si>
  <si>
    <r>
      <rPr>
        <sz val="8.5"/>
        <rFont val="Times New Roman"/>
        <family val="1"/>
      </rPr>
      <t>43/16.08.2023</t>
    </r>
  </si>
  <si>
    <r>
      <rPr>
        <sz val="8.5"/>
        <rFont val="Times New Roman"/>
        <family val="1"/>
      </rPr>
      <t xml:space="preserve">TRAVERSE NORMALE SI SPECIALE
</t>
    </r>
    <r>
      <rPr>
        <sz val="8.5"/>
        <rFont val="Times New Roman"/>
        <family val="1"/>
      </rPr>
      <t>IMPREGNATE -SRTFC CONSTANTA</t>
    </r>
  </si>
  <si>
    <r>
      <rPr>
        <sz val="8.5"/>
        <rFont val="Times New Roman"/>
        <family val="1"/>
      </rPr>
      <t>44/23.08.2023</t>
    </r>
  </si>
  <si>
    <r>
      <rPr>
        <sz val="8.5"/>
        <rFont val="Times New Roman"/>
        <family val="1"/>
      </rPr>
      <t xml:space="preserve">VANZARE DESEURI HARTIE-SRTFC
</t>
    </r>
    <r>
      <rPr>
        <sz val="8.5"/>
        <rFont val="Times New Roman"/>
        <family val="1"/>
      </rPr>
      <t>CONSTANTA</t>
    </r>
  </si>
  <si>
    <r>
      <rPr>
        <sz val="8.5"/>
        <rFont val="Times New Roman"/>
        <family val="1"/>
      </rPr>
      <t>REMAT ECO METAL</t>
    </r>
  </si>
  <si>
    <t>SC APA TALEA SRL</t>
  </si>
  <si>
    <t>Data_Începere</t>
  </si>
  <si>
    <t>90 zile        28.01.2016
-27.04.2016</t>
  </si>
  <si>
    <r>
      <t xml:space="preserve">12 luni 04.01.2016 -
</t>
    </r>
    <r>
      <rPr>
        <sz val="7.5"/>
        <rFont val="Times New Roman"/>
        <family val="1"/>
      </rPr>
      <t>03.01.2017</t>
    </r>
  </si>
  <si>
    <t>29.01.2019 07.02.2019</t>
  </si>
  <si>
    <t xml:space="preserve">Dată finalizare/Timp necesar </t>
  </si>
  <si>
    <t>Sucursala</t>
  </si>
  <si>
    <t>Bucuresti</t>
  </si>
  <si>
    <t>Craiova</t>
  </si>
  <si>
    <t>Timisoara</t>
  </si>
  <si>
    <t>Cluj</t>
  </si>
  <si>
    <t>Brasov</t>
  </si>
  <si>
    <t>Iasi</t>
  </si>
  <si>
    <t>Galati</t>
  </si>
  <si>
    <t>Constanta</t>
  </si>
  <si>
    <t>227/02.10.2017</t>
  </si>
  <si>
    <t>229/02.10.2017</t>
  </si>
  <si>
    <t>230/04.10.2017</t>
  </si>
  <si>
    <t>231/02.10.2017</t>
  </si>
  <si>
    <t>233/09.10.2017</t>
  </si>
  <si>
    <t>234/10.10.2017</t>
  </si>
  <si>
    <t>235/10.10.2017</t>
  </si>
  <si>
    <t>228/02.10.2017</t>
  </si>
  <si>
    <t>23.03.17 - 22.09.2017</t>
  </si>
  <si>
    <t>23.03.17 - 22.03.2018</t>
  </si>
  <si>
    <t>10.04.17 - 09.08.2017</t>
  </si>
  <si>
    <t>19.04.17 - 18.06.2017</t>
  </si>
  <si>
    <t>20.04.17 - 19.10.2017</t>
  </si>
  <si>
    <t>20.04.17 - 19.09.2017</t>
  </si>
  <si>
    <t>03.05.17 - 02.05.2018</t>
  </si>
  <si>
    <t>03.05.17 - 02.05.18</t>
  </si>
  <si>
    <t xml:space="preserve"> </t>
  </si>
  <si>
    <t>255/01/11/17</t>
  </si>
  <si>
    <t>231/20/11/17</t>
  </si>
  <si>
    <t>232/20/11/17</t>
  </si>
  <si>
    <t>230/20/11/17</t>
  </si>
  <si>
    <t>233/21/11/17</t>
  </si>
  <si>
    <t>CJ 21/4/665/ 12.03.2014</t>
  </si>
  <si>
    <t>CJ 17/3/203/02.02.2016</t>
  </si>
  <si>
    <t>CJ 17/3/202/02.02.2016</t>
  </si>
  <si>
    <t>CJ 17/4/684/2015</t>
  </si>
  <si>
    <t>CJ 17/4/174/01.02.2016</t>
  </si>
  <si>
    <t>CJ 17/4/175/01.02.2016</t>
  </si>
  <si>
    <t>CJ 17/4/555/09.04.2015</t>
  </si>
  <si>
    <t>BV 17/1/18/ 07.06.2018</t>
  </si>
  <si>
    <t>46/28.11.2012</t>
  </si>
  <si>
    <t>47/01.01.2013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</si>
</sst>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dd/mm/yyyy;@"/>
  </numFmts>
  <fonts count="37" x14ac:knownFonts="1">
    <font>
      <sz val="10"/>
      <color rgb="FF000000"/>
      <name val="Times New Roman"/>
      <charset val="204"/>
    </font>
    <font>
      <sz val="10.5"/>
      <name val="Times New Roman"/>
    </font>
    <font>
      <b/>
      <sz val="10.5"/>
      <name val="Times New Roman"/>
    </font>
    <font>
      <sz val="8.5"/>
      <name val="Times New Roman"/>
    </font>
    <font>
      <b/>
      <sz val="8.5"/>
      <name val="Times New Roman"/>
    </font>
    <font>
      <sz val="7.5"/>
      <color rgb="FF000000"/>
      <name val="Times New Roman"/>
      <family val="2"/>
    </font>
    <font>
      <sz val="7.5"/>
      <name val="Times New Roman"/>
    </font>
    <font>
      <sz val="10.5"/>
      <name val="Times New Roman"/>
      <family val="1"/>
    </font>
    <font>
      <b/>
      <sz val="10.5"/>
      <name val="Times New Roman"/>
      <family val="1"/>
    </font>
    <font>
      <sz val="8.5"/>
      <name val="Times New Roman"/>
      <family val="1"/>
    </font>
    <font>
      <b/>
      <sz val="8.5"/>
      <name val="Times New Roman"/>
      <family val="1"/>
    </font>
    <font>
      <sz val="7.5"/>
      <name val="Times New Roman"/>
      <family val="1"/>
    </font>
    <font>
      <sz val="8.5"/>
      <color rgb="FF000000"/>
      <name val="Times New Roman"/>
      <family val="2"/>
    </font>
    <font>
      <sz val="8.5"/>
      <name val="Times New Roman"/>
      <family val="1"/>
      <charset val="238"/>
    </font>
    <font>
      <i/>
      <sz val="8.5"/>
      <name val="Times New Roman"/>
      <family val="1"/>
    </font>
    <font>
      <sz val="8.5"/>
      <name val="Calibri"/>
      <family val="2"/>
      <charset val="238"/>
    </font>
    <font>
      <sz val="8.5"/>
      <name val="Calibri"/>
      <family val="1"/>
    </font>
    <font>
      <sz val="7"/>
      <color rgb="FF000000"/>
      <name val="Times New Roman"/>
      <family val="2"/>
    </font>
    <font>
      <sz val="7"/>
      <name val="Times New Roman"/>
      <family val="1"/>
      <charset val="238"/>
    </font>
    <font>
      <sz val="7"/>
      <name val="Times New Roman"/>
      <family val="1"/>
    </font>
    <font>
      <i/>
      <sz val="7"/>
      <name val="Times New Roman"/>
      <family val="1"/>
    </font>
    <font>
      <sz val="6"/>
      <name val="Times New Roman"/>
      <family val="1"/>
      <charset val="238"/>
    </font>
    <font>
      <sz val="6"/>
      <name val="Times New Roman"/>
      <family val="1"/>
    </font>
    <font>
      <sz val="6"/>
      <color rgb="FF000000"/>
      <name val="Times New Roman"/>
      <family val="2"/>
    </font>
    <font>
      <sz val="8"/>
      <name val="Times New Roman"/>
      <family val="1"/>
      <charset val="238"/>
    </font>
    <font>
      <sz val="8"/>
      <name val="Times New Roman"/>
      <family val="1"/>
    </font>
    <font>
      <sz val="6"/>
      <color rgb="FF000000"/>
      <name val="Calibri"/>
      <family val="2"/>
    </font>
    <font>
      <sz val="6"/>
      <name val="Calibri"/>
      <family val="2"/>
      <charset val="238"/>
    </font>
    <font>
      <sz val="6"/>
      <name val="Calibri"/>
      <family val="1"/>
    </font>
    <font>
      <sz val="9"/>
      <color rgb="FF000000"/>
      <name val="Times New Roman"/>
      <family val="2"/>
    </font>
    <font>
      <sz val="9"/>
      <name val="Times New Roman"/>
      <family val="1"/>
      <charset val="238"/>
    </font>
    <font>
      <sz val="9"/>
      <name val="Times New Roman"/>
      <family val="1"/>
    </font>
    <font>
      <sz val="7.5"/>
      <name val="Times New Roman"/>
      <family val="1"/>
      <charset val="238"/>
    </font>
    <font>
      <sz val="8.5"/>
      <color rgb="FF444444"/>
      <name val="Times New Roman"/>
      <family val="1"/>
    </font>
    <font>
      <sz val="10"/>
      <color rgb="FF000000"/>
      <name val="Times New Roman"/>
      <family val="1"/>
      <charset val="238"/>
    </font>
    <font>
      <b/>
      <sz val="8.5"/>
      <name val="Times New Roman"/>
      <family val="1"/>
      <charset val="238"/>
    </font>
    <font>
      <sz val="10"/>
      <color rgb="FF000000"/>
      <name val="Times New Roman"/>
      <charset val="204"/>
    </font>
  </fonts>
  <fills count="3">
    <fill>
      <patternFill patternType="none"/>
    </fill>
    <fill>
      <patternFill patternType="gray125"/>
    </fill>
    <fill>
      <patternFill patternType="solid">
        <fgColor rgb="FFFFFF00"/>
      </patternFill>
    </fill>
  </fills>
  <borders count="6">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9" fontId="36" fillId="0" borderId="0" applyFont="0" applyFill="0" applyBorder="0" applyAlignment="0" applyProtection="0"/>
  </cellStyleXfs>
  <cellXfs count="279">
    <xf numFmtId="0" fontId="0" fillId="0" borderId="0" xfId="0" applyFill="1" applyBorder="1" applyAlignment="1">
      <alignment horizontal="left" vertical="top"/>
    </xf>
    <xf numFmtId="0" fontId="0" fillId="0" borderId="0" xfId="0" applyFill="1" applyBorder="1" applyAlignment="1">
      <alignment horizontal="left" vertical="center" wrapText="1"/>
    </xf>
    <xf numFmtId="0" fontId="2" fillId="0" borderId="0" xfId="0" applyFont="1" applyFill="1" applyBorder="1" applyAlignment="1">
      <alignment horizontal="center" vertical="top" wrapText="1"/>
    </xf>
    <xf numFmtId="0" fontId="3" fillId="2" borderId="2" xfId="0" applyFont="1" applyFill="1" applyBorder="1" applyAlignment="1">
      <alignment horizontal="left" vertical="top" wrapText="1"/>
    </xf>
    <xf numFmtId="0" fontId="3" fillId="2"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2" xfId="0" applyFont="1" applyFill="1" applyBorder="1" applyAlignment="1">
      <alignment horizontal="left" vertical="top" wrapText="1" indent="1"/>
    </xf>
    <xf numFmtId="0" fontId="4" fillId="2" borderId="2" xfId="0" applyFont="1" applyFill="1" applyBorder="1" applyAlignment="1">
      <alignment horizontal="left" vertical="center" wrapText="1" indent="3"/>
    </xf>
    <xf numFmtId="0" fontId="4" fillId="2" borderId="2" xfId="0" applyFont="1" applyFill="1" applyBorder="1" applyAlignment="1">
      <alignment horizontal="left" vertical="top" wrapText="1"/>
    </xf>
    <xf numFmtId="1" fontId="5" fillId="0" borderId="2" xfId="0" applyNumberFormat="1" applyFont="1" applyFill="1" applyBorder="1" applyAlignment="1">
      <alignment horizontal="center" vertical="top" shrinkToFit="1"/>
    </xf>
    <xf numFmtId="0" fontId="6" fillId="0" borderId="2" xfId="0" applyFont="1" applyFill="1" applyBorder="1" applyAlignment="1">
      <alignment horizontal="center" vertical="top" wrapText="1"/>
    </xf>
    <xf numFmtId="0" fontId="0" fillId="0" borderId="2" xfId="0" applyFill="1" applyBorder="1" applyAlignment="1">
      <alignment horizontal="left" vertical="top" wrapText="1"/>
    </xf>
    <xf numFmtId="0" fontId="0" fillId="0" borderId="2" xfId="0" applyFill="1" applyBorder="1" applyAlignment="1">
      <alignment horizontal="center" vertical="top" wrapText="1"/>
    </xf>
    <xf numFmtId="9" fontId="5" fillId="0" borderId="2" xfId="0" applyNumberFormat="1" applyFont="1" applyFill="1" applyBorder="1" applyAlignment="1">
      <alignment horizontal="center" vertical="top" shrinkToFit="1"/>
    </xf>
    <xf numFmtId="0" fontId="6" fillId="0" borderId="2" xfId="0" applyFont="1" applyFill="1" applyBorder="1" applyAlignment="1">
      <alignment horizontal="left" vertical="top" wrapText="1"/>
    </xf>
    <xf numFmtId="1" fontId="5" fillId="0" borderId="2" xfId="0" applyNumberFormat="1" applyFont="1" applyFill="1" applyBorder="1" applyAlignment="1">
      <alignment horizontal="center" vertical="center" shrinkToFit="1"/>
    </xf>
    <xf numFmtId="0" fontId="6" fillId="0" borderId="2" xfId="0" applyFont="1" applyFill="1" applyBorder="1" applyAlignment="1">
      <alignment horizontal="center" vertical="center" wrapText="1"/>
    </xf>
    <xf numFmtId="0" fontId="0" fillId="0" borderId="2" xfId="0" applyFill="1" applyBorder="1" applyAlignment="1">
      <alignment horizontal="center" vertical="center" wrapText="1"/>
    </xf>
    <xf numFmtId="9" fontId="5" fillId="0" borderId="2" xfId="0" applyNumberFormat="1" applyFont="1" applyFill="1" applyBorder="1" applyAlignment="1">
      <alignment horizontal="center" vertical="center" shrinkToFit="1"/>
    </xf>
    <xf numFmtId="0" fontId="6" fillId="0" borderId="2" xfId="0" applyFont="1" applyFill="1" applyBorder="1" applyAlignment="1">
      <alignment horizontal="left" vertical="top" wrapText="1" indent="2"/>
    </xf>
    <xf numFmtId="0" fontId="0" fillId="0" borderId="2" xfId="0" applyFill="1" applyBorder="1" applyAlignment="1">
      <alignment horizontal="left" vertical="center" wrapText="1"/>
    </xf>
    <xf numFmtId="0" fontId="6" fillId="0" borderId="2" xfId="0" applyFont="1" applyFill="1" applyBorder="1" applyAlignment="1">
      <alignment horizontal="left" vertical="center" wrapText="1" indent="2"/>
    </xf>
    <xf numFmtId="0" fontId="6" fillId="0" borderId="2" xfId="0" applyFont="1" applyFill="1" applyBorder="1" applyAlignment="1">
      <alignment horizontal="left" vertical="top" wrapText="1" indent="1"/>
    </xf>
    <xf numFmtId="0" fontId="0" fillId="0" borderId="2" xfId="0" applyFill="1" applyBorder="1" applyAlignment="1">
      <alignment horizontal="left" vertical="top" wrapText="1" indent="2"/>
    </xf>
    <xf numFmtId="3" fontId="5" fillId="0" borderId="2" xfId="0" applyNumberFormat="1" applyFont="1" applyFill="1" applyBorder="1" applyAlignment="1">
      <alignment horizontal="center" vertical="top" shrinkToFit="1"/>
    </xf>
    <xf numFmtId="0" fontId="6" fillId="0" borderId="2" xfId="0" applyFont="1" applyFill="1" applyBorder="1" applyAlignment="1">
      <alignment horizontal="left" vertical="center" wrapText="1"/>
    </xf>
    <xf numFmtId="1" fontId="5" fillId="0" borderId="2" xfId="0" applyNumberFormat="1" applyFont="1" applyFill="1" applyBorder="1" applyAlignment="1">
      <alignment horizontal="left" vertical="center" shrinkToFit="1"/>
    </xf>
    <xf numFmtId="0" fontId="6" fillId="0" borderId="2" xfId="0" applyFont="1" applyFill="1" applyBorder="1" applyAlignment="1">
      <alignment horizontal="left" vertical="center" wrapText="1" indent="1"/>
    </xf>
    <xf numFmtId="0" fontId="6" fillId="0" borderId="3" xfId="0" applyFont="1" applyFill="1" applyBorder="1" applyAlignment="1">
      <alignment horizontal="left" vertical="top" wrapText="1"/>
    </xf>
    <xf numFmtId="9" fontId="5" fillId="0" borderId="3" xfId="0" applyNumberFormat="1" applyFont="1" applyFill="1" applyBorder="1" applyAlignment="1">
      <alignment horizontal="center" vertical="center" shrinkToFit="1"/>
    </xf>
    <xf numFmtId="0" fontId="0" fillId="0" borderId="2" xfId="0" applyFill="1" applyBorder="1" applyAlignment="1">
      <alignment horizontal="left" vertical="center" wrapText="1" indent="2"/>
    </xf>
    <xf numFmtId="0" fontId="6" fillId="0" borderId="2" xfId="0" applyFont="1" applyFill="1" applyBorder="1" applyAlignment="1">
      <alignment horizontal="left" vertical="top" wrapText="1" indent="4"/>
    </xf>
    <xf numFmtId="0" fontId="0" fillId="0" borderId="3" xfId="0" applyFill="1" applyBorder="1" applyAlignment="1">
      <alignment horizontal="left" vertical="top" wrapText="1"/>
    </xf>
    <xf numFmtId="0" fontId="0" fillId="0" borderId="2" xfId="0" applyFill="1" applyBorder="1" applyAlignment="1">
      <alignment horizontal="left" vertical="top" wrapText="1" indent="1"/>
    </xf>
    <xf numFmtId="0" fontId="6" fillId="0" borderId="3" xfId="0" applyFont="1" applyFill="1" applyBorder="1" applyAlignment="1">
      <alignment horizontal="center" vertical="top" wrapText="1"/>
    </xf>
    <xf numFmtId="0" fontId="6" fillId="0" borderId="2" xfId="0" applyFont="1" applyFill="1" applyBorder="1" applyAlignment="1">
      <alignment horizontal="left" vertical="top" wrapText="1" indent="3"/>
    </xf>
    <xf numFmtId="1" fontId="12" fillId="0" borderId="2" xfId="0" applyNumberFormat="1" applyFont="1" applyFill="1" applyBorder="1" applyAlignment="1">
      <alignment horizontal="center" vertical="top" shrinkToFit="1"/>
    </xf>
    <xf numFmtId="0" fontId="13" fillId="0" borderId="2" xfId="0" applyFont="1" applyFill="1" applyBorder="1" applyAlignment="1">
      <alignment horizontal="left" vertical="top" wrapText="1" indent="2"/>
    </xf>
    <xf numFmtId="0" fontId="13" fillId="0" borderId="2" xfId="0" applyFont="1" applyFill="1" applyBorder="1" applyAlignment="1">
      <alignment horizontal="center" vertical="top" wrapText="1"/>
    </xf>
    <xf numFmtId="4" fontId="12" fillId="0" borderId="2" xfId="0" applyNumberFormat="1" applyFont="1" applyFill="1" applyBorder="1" applyAlignment="1">
      <alignment horizontal="center" vertical="top" shrinkToFit="1"/>
    </xf>
    <xf numFmtId="0" fontId="9" fillId="0" borderId="2" xfId="0" applyFont="1" applyFill="1" applyBorder="1" applyAlignment="1">
      <alignment horizontal="center" vertical="top" wrapText="1"/>
    </xf>
    <xf numFmtId="0" fontId="0" fillId="0" borderId="2" xfId="0" applyFill="1" applyBorder="1" applyAlignment="1">
      <alignment horizontal="left" wrapText="1"/>
    </xf>
    <xf numFmtId="1" fontId="12" fillId="0" borderId="2" xfId="0" applyNumberFormat="1" applyFont="1" applyFill="1" applyBorder="1" applyAlignment="1">
      <alignment horizontal="center" vertical="center" shrinkToFit="1"/>
    </xf>
    <xf numFmtId="0" fontId="13" fillId="0" borderId="2" xfId="0" applyFont="1" applyFill="1" applyBorder="1" applyAlignment="1">
      <alignment horizontal="right" vertical="center" wrapText="1" indent="2"/>
    </xf>
    <xf numFmtId="0" fontId="13" fillId="0" borderId="2" xfId="0" applyFont="1" applyFill="1" applyBorder="1" applyAlignment="1">
      <alignment horizontal="left" vertical="top" wrapText="1"/>
    </xf>
    <xf numFmtId="4" fontId="12" fillId="0" borderId="2" xfId="0" applyNumberFormat="1" applyFont="1" applyFill="1" applyBorder="1" applyAlignment="1">
      <alignment horizontal="center" vertical="center" shrinkToFit="1"/>
    </xf>
    <xf numFmtId="0" fontId="13" fillId="0" borderId="2" xfId="0" applyFont="1" applyFill="1" applyBorder="1" applyAlignment="1">
      <alignment horizontal="center" vertical="center" wrapText="1"/>
    </xf>
    <xf numFmtId="0" fontId="13" fillId="0" borderId="2" xfId="0" applyFont="1" applyFill="1" applyBorder="1" applyAlignment="1">
      <alignment horizontal="right" vertical="top" wrapText="1" indent="2"/>
    </xf>
    <xf numFmtId="4" fontId="12" fillId="0" borderId="2" xfId="0" applyNumberFormat="1" applyFont="1" applyFill="1" applyBorder="1" applyAlignment="1">
      <alignment horizontal="right" vertical="top" indent="1" shrinkToFit="1"/>
    </xf>
    <xf numFmtId="1" fontId="12" fillId="0" borderId="2" xfId="0" applyNumberFormat="1" applyFont="1" applyFill="1" applyBorder="1" applyAlignment="1">
      <alignment horizontal="right" vertical="top" indent="4" shrinkToFit="1"/>
    </xf>
    <xf numFmtId="4" fontId="12" fillId="0" borderId="2" xfId="0" applyNumberFormat="1" applyFont="1" applyFill="1" applyBorder="1" applyAlignment="1">
      <alignment horizontal="right" vertical="top" indent="2" shrinkToFit="1"/>
    </xf>
    <xf numFmtId="4" fontId="12" fillId="0" borderId="2" xfId="0" applyNumberFormat="1" applyFont="1" applyFill="1" applyBorder="1" applyAlignment="1">
      <alignment horizontal="right" vertical="center" indent="1" shrinkToFit="1"/>
    </xf>
    <xf numFmtId="1" fontId="12" fillId="0" borderId="2" xfId="0" applyNumberFormat="1" applyFont="1" applyFill="1" applyBorder="1" applyAlignment="1">
      <alignment horizontal="right" vertical="center" indent="4" shrinkToFit="1"/>
    </xf>
    <xf numFmtId="4" fontId="12" fillId="0" borderId="2" xfId="0" applyNumberFormat="1" applyFont="1" applyFill="1" applyBorder="1" applyAlignment="1">
      <alignment horizontal="right" vertical="center" indent="2" shrinkToFit="1"/>
    </xf>
    <xf numFmtId="0" fontId="13" fillId="0" borderId="5" xfId="0" applyFont="1" applyFill="1" applyBorder="1" applyAlignment="1">
      <alignment horizontal="center" vertical="top" wrapText="1"/>
    </xf>
    <xf numFmtId="4" fontId="12" fillId="0" borderId="5" xfId="0" applyNumberFormat="1" applyFont="1" applyFill="1" applyBorder="1" applyAlignment="1">
      <alignment horizontal="right" vertical="top" indent="1" shrinkToFit="1"/>
    </xf>
    <xf numFmtId="0" fontId="13" fillId="0" borderId="2" xfId="0" applyFont="1" applyFill="1" applyBorder="1" applyAlignment="1">
      <alignment horizontal="left" vertical="center" wrapText="1" indent="2"/>
    </xf>
    <xf numFmtId="0" fontId="13" fillId="0" borderId="2" xfId="0" applyFont="1" applyFill="1" applyBorder="1" applyAlignment="1">
      <alignment horizontal="right" vertical="top" wrapText="1" indent="1"/>
    </xf>
    <xf numFmtId="1" fontId="12" fillId="0" borderId="2" xfId="0" applyNumberFormat="1" applyFont="1" applyFill="1" applyBorder="1" applyAlignment="1">
      <alignment horizontal="left" vertical="top" indent="4" shrinkToFit="1"/>
    </xf>
    <xf numFmtId="1" fontId="12" fillId="0" borderId="2" xfId="0" applyNumberFormat="1" applyFont="1" applyFill="1" applyBorder="1" applyAlignment="1">
      <alignment horizontal="left" vertical="center" indent="4" shrinkToFit="1"/>
    </xf>
    <xf numFmtId="0" fontId="13" fillId="0" borderId="2" xfId="0" applyFont="1" applyFill="1" applyBorder="1" applyAlignment="1">
      <alignment horizontal="left" vertical="top" wrapText="1" indent="3"/>
    </xf>
    <xf numFmtId="0" fontId="13" fillId="0" borderId="2" xfId="0" applyFont="1" applyFill="1" applyBorder="1" applyAlignment="1">
      <alignment horizontal="left" vertical="top" wrapText="1" indent="4"/>
    </xf>
    <xf numFmtId="1" fontId="12" fillId="0" borderId="2" xfId="0" applyNumberFormat="1" applyFont="1" applyFill="1" applyBorder="1" applyAlignment="1">
      <alignment horizontal="left" vertical="center" shrinkToFit="1"/>
    </xf>
    <xf numFmtId="1" fontId="12" fillId="0" borderId="2" xfId="0" applyNumberFormat="1" applyFont="1" applyFill="1" applyBorder="1" applyAlignment="1">
      <alignment horizontal="left" vertical="top" shrinkToFit="1"/>
    </xf>
    <xf numFmtId="0" fontId="13" fillId="0" borderId="2" xfId="0" applyFont="1" applyFill="1" applyBorder="1" applyAlignment="1">
      <alignment horizontal="left" vertical="top" wrapText="1" indent="1"/>
    </xf>
    <xf numFmtId="0" fontId="13" fillId="0" borderId="2" xfId="0" applyFont="1" applyFill="1" applyBorder="1" applyAlignment="1">
      <alignment horizontal="right" vertical="center" wrapText="1" indent="1"/>
    </xf>
    <xf numFmtId="0" fontId="13" fillId="0" borderId="2" xfId="0" applyFont="1" applyFill="1" applyBorder="1" applyAlignment="1">
      <alignment horizontal="left" vertical="center" wrapText="1"/>
    </xf>
    <xf numFmtId="164" fontId="12" fillId="0" borderId="2" xfId="0" applyNumberFormat="1" applyFont="1" applyFill="1" applyBorder="1" applyAlignment="1">
      <alignment horizontal="left" vertical="center" indent="4" shrinkToFit="1"/>
    </xf>
    <xf numFmtId="0" fontId="13" fillId="0" borderId="2" xfId="0" applyFont="1" applyFill="1" applyBorder="1" applyAlignment="1">
      <alignment horizontal="left" vertical="center" wrapText="1" indent="1"/>
    </xf>
    <xf numFmtId="0" fontId="13" fillId="0" borderId="2" xfId="0" applyFont="1" applyFill="1" applyBorder="1" applyAlignment="1">
      <alignment horizontal="left" vertical="center" wrapText="1" indent="3"/>
    </xf>
    <xf numFmtId="0" fontId="13" fillId="0" borderId="2" xfId="0" applyFont="1" applyFill="1" applyBorder="1" applyAlignment="1">
      <alignment horizontal="right" vertical="center" wrapText="1"/>
    </xf>
    <xf numFmtId="0" fontId="13" fillId="0" borderId="2" xfId="0" applyFont="1" applyFill="1" applyBorder="1" applyAlignment="1">
      <alignment horizontal="right" vertical="top" wrapText="1"/>
    </xf>
    <xf numFmtId="2" fontId="12" fillId="0" borderId="2" xfId="0" applyNumberFormat="1" applyFont="1" applyFill="1" applyBorder="1" applyAlignment="1">
      <alignment horizontal="center" vertical="center" shrinkToFit="1"/>
    </xf>
    <xf numFmtId="0" fontId="0" fillId="0" borderId="2" xfId="0" applyFill="1" applyBorder="1" applyAlignment="1">
      <alignment horizontal="left" vertical="top" wrapText="1" indent="4"/>
    </xf>
    <xf numFmtId="2" fontId="12" fillId="0" borderId="2" xfId="0" applyNumberFormat="1" applyFont="1" applyFill="1" applyBorder="1" applyAlignment="1">
      <alignment horizontal="center" vertical="top" shrinkToFit="1"/>
    </xf>
    <xf numFmtId="0" fontId="15" fillId="0" borderId="2" xfId="0" applyFont="1" applyFill="1" applyBorder="1" applyAlignment="1">
      <alignment horizontal="left" vertical="top" wrapText="1" indent="2"/>
    </xf>
    <xf numFmtId="164" fontId="12" fillId="0" borderId="2" xfId="0" applyNumberFormat="1" applyFont="1" applyFill="1" applyBorder="1" applyAlignment="1">
      <alignment horizontal="center" vertical="center" shrinkToFit="1"/>
    </xf>
    <xf numFmtId="164" fontId="12" fillId="0" borderId="2" xfId="0" applyNumberFormat="1" applyFont="1" applyFill="1" applyBorder="1" applyAlignment="1">
      <alignment horizontal="center" vertical="top" shrinkToFit="1"/>
    </xf>
    <xf numFmtId="1" fontId="17" fillId="0" borderId="2" xfId="0" applyNumberFormat="1" applyFont="1" applyFill="1" applyBorder="1" applyAlignment="1">
      <alignment horizontal="center" vertical="top" shrinkToFit="1"/>
    </xf>
    <xf numFmtId="0" fontId="18" fillId="0" borderId="2" xfId="0" applyFont="1" applyFill="1" applyBorder="1" applyAlignment="1">
      <alignment horizontal="center" vertical="top" wrapText="1"/>
    </xf>
    <xf numFmtId="4" fontId="17" fillId="0" borderId="2" xfId="0" applyNumberFormat="1" applyFont="1" applyFill="1" applyBorder="1" applyAlignment="1">
      <alignment horizontal="center" vertical="top" shrinkToFit="1"/>
    </xf>
    <xf numFmtId="1" fontId="17" fillId="0" borderId="2" xfId="0" applyNumberFormat="1" applyFont="1" applyFill="1" applyBorder="1" applyAlignment="1">
      <alignment horizontal="right" vertical="top" indent="3" shrinkToFit="1"/>
    </xf>
    <xf numFmtId="1" fontId="17" fillId="0" borderId="2" xfId="0" applyNumberFormat="1" applyFont="1" applyFill="1" applyBorder="1" applyAlignment="1">
      <alignment horizontal="center" vertical="center" shrinkToFit="1"/>
    </xf>
    <xf numFmtId="0" fontId="18" fillId="0" borderId="2" xfId="0" applyFont="1" applyFill="1" applyBorder="1" applyAlignment="1">
      <alignment horizontal="center" vertical="center" wrapText="1"/>
    </xf>
    <xf numFmtId="4" fontId="17" fillId="0" borderId="2" xfId="0" applyNumberFormat="1" applyFont="1" applyFill="1" applyBorder="1" applyAlignment="1">
      <alignment horizontal="center" vertical="center" shrinkToFit="1"/>
    </xf>
    <xf numFmtId="1" fontId="17" fillId="0" borderId="2" xfId="0" applyNumberFormat="1" applyFont="1" applyFill="1" applyBorder="1" applyAlignment="1">
      <alignment horizontal="right" vertical="center" indent="3" shrinkToFit="1"/>
    </xf>
    <xf numFmtId="2" fontId="17" fillId="0" borderId="2" xfId="0" applyNumberFormat="1" applyFont="1" applyFill="1" applyBorder="1" applyAlignment="1">
      <alignment horizontal="center" vertical="top" shrinkToFit="1"/>
    </xf>
    <xf numFmtId="1" fontId="17" fillId="0" borderId="2" xfId="0" applyNumberFormat="1" applyFont="1" applyFill="1" applyBorder="1" applyAlignment="1">
      <alignment horizontal="left" vertical="top" indent="1" shrinkToFit="1"/>
    </xf>
    <xf numFmtId="4" fontId="17" fillId="0" borderId="2" xfId="0" applyNumberFormat="1" applyFont="1" applyFill="1" applyBorder="1" applyAlignment="1">
      <alignment horizontal="left" vertical="top" indent="2" shrinkToFit="1"/>
    </xf>
    <xf numFmtId="0" fontId="18" fillId="0" borderId="2" xfId="0" applyFont="1" applyFill="1" applyBorder="1" applyAlignment="1">
      <alignment horizontal="left" vertical="top" wrapText="1" indent="3"/>
    </xf>
    <xf numFmtId="0" fontId="18" fillId="0" borderId="2" xfId="0" applyFont="1" applyFill="1" applyBorder="1" applyAlignment="1">
      <alignment horizontal="left" vertical="top" wrapText="1" indent="5"/>
    </xf>
    <xf numFmtId="2" fontId="17" fillId="0" borderId="2" xfId="0" applyNumberFormat="1" applyFont="1" applyFill="1" applyBorder="1" applyAlignment="1">
      <alignment horizontal="left" vertical="top" indent="2" shrinkToFit="1"/>
    </xf>
    <xf numFmtId="0" fontId="18" fillId="0" borderId="2" xfId="0" applyFont="1" applyFill="1" applyBorder="1" applyAlignment="1">
      <alignment horizontal="left" vertical="top" wrapText="1" indent="4"/>
    </xf>
    <xf numFmtId="4" fontId="17" fillId="0" borderId="2" xfId="0" applyNumberFormat="1" applyFont="1" applyFill="1" applyBorder="1" applyAlignment="1">
      <alignment horizontal="left" vertical="top" indent="1" shrinkToFit="1"/>
    </xf>
    <xf numFmtId="0" fontId="18" fillId="0" borderId="2" xfId="0" applyFont="1" applyFill="1" applyBorder="1" applyAlignment="1">
      <alignment horizontal="left" vertical="top" wrapText="1" indent="8"/>
    </xf>
    <xf numFmtId="0" fontId="18" fillId="0" borderId="2" xfId="0" applyFont="1" applyFill="1" applyBorder="1" applyAlignment="1">
      <alignment horizontal="left" vertical="top" wrapText="1" indent="9"/>
    </xf>
    <xf numFmtId="0" fontId="18" fillId="0" borderId="2" xfId="0" applyFont="1" applyFill="1" applyBorder="1" applyAlignment="1">
      <alignment horizontal="left" vertical="top" wrapText="1" indent="7"/>
    </xf>
    <xf numFmtId="0" fontId="0" fillId="0" borderId="2" xfId="0" applyFill="1" applyBorder="1" applyAlignment="1">
      <alignment horizontal="left" vertical="top" wrapText="1" indent="9"/>
    </xf>
    <xf numFmtId="0" fontId="0" fillId="0" borderId="2" xfId="0" applyFill="1" applyBorder="1" applyAlignment="1">
      <alignment horizontal="right" vertical="top" wrapText="1" indent="5"/>
    </xf>
    <xf numFmtId="0" fontId="18" fillId="0" borderId="2" xfId="0" applyFont="1" applyFill="1" applyBorder="1" applyAlignment="1">
      <alignment horizontal="right" vertical="top" wrapText="1" indent="6"/>
    </xf>
    <xf numFmtId="0" fontId="18" fillId="0" borderId="2" xfId="0" applyFont="1" applyFill="1" applyBorder="1" applyAlignment="1">
      <alignment horizontal="left" vertical="top" wrapText="1" indent="6"/>
    </xf>
    <xf numFmtId="0" fontId="18" fillId="0" borderId="2" xfId="0" applyFont="1" applyFill="1" applyBorder="1" applyAlignment="1">
      <alignment horizontal="right" vertical="top" wrapText="1" indent="1"/>
    </xf>
    <xf numFmtId="0" fontId="18" fillId="0" borderId="2" xfId="0" applyFont="1" applyFill="1" applyBorder="1" applyAlignment="1">
      <alignment horizontal="right" vertical="top" wrapText="1" indent="2"/>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indent="10"/>
    </xf>
    <xf numFmtId="0" fontId="21" fillId="0" borderId="2" xfId="0" applyFont="1" applyFill="1" applyBorder="1" applyAlignment="1">
      <alignment horizontal="center" vertical="top" wrapText="1"/>
    </xf>
    <xf numFmtId="0" fontId="21" fillId="0" borderId="2" xfId="0" applyFont="1" applyFill="1" applyBorder="1" applyAlignment="1">
      <alignment horizontal="left" vertical="top" wrapText="1" indent="5"/>
    </xf>
    <xf numFmtId="0" fontId="21" fillId="0" borderId="2" xfId="0" applyFont="1" applyFill="1" applyBorder="1" applyAlignment="1">
      <alignment horizontal="right" vertical="top" wrapText="1" indent="1"/>
    </xf>
    <xf numFmtId="0" fontId="21" fillId="0" borderId="2" xfId="0" applyFont="1" applyFill="1" applyBorder="1" applyAlignment="1">
      <alignment horizontal="left" vertical="top" wrapText="1" indent="4"/>
    </xf>
    <xf numFmtId="0" fontId="21" fillId="0" borderId="2" xfId="0" applyFont="1" applyFill="1" applyBorder="1" applyAlignment="1">
      <alignment horizontal="left" vertical="top" wrapText="1" indent="3"/>
    </xf>
    <xf numFmtId="4" fontId="23" fillId="0" borderId="2" xfId="0" applyNumberFormat="1" applyFont="1" applyFill="1" applyBorder="1" applyAlignment="1">
      <alignment horizontal="center" vertical="top" shrinkToFit="1"/>
    </xf>
    <xf numFmtId="1" fontId="23" fillId="0" borderId="2" xfId="0" applyNumberFormat="1" applyFont="1" applyFill="1" applyBorder="1" applyAlignment="1">
      <alignment horizontal="center" vertical="top" shrinkToFit="1"/>
    </xf>
    <xf numFmtId="0" fontId="24" fillId="0" borderId="2" xfId="0" applyFont="1" applyFill="1" applyBorder="1" applyAlignment="1">
      <alignment horizontal="center" vertical="top" wrapText="1"/>
    </xf>
    <xf numFmtId="2" fontId="23" fillId="0" borderId="2" xfId="0" applyNumberFormat="1" applyFont="1" applyFill="1" applyBorder="1" applyAlignment="1">
      <alignment horizontal="center" vertical="top" shrinkToFit="1"/>
    </xf>
    <xf numFmtId="0" fontId="21" fillId="0" borderId="2" xfId="0" applyFont="1" applyFill="1" applyBorder="1" applyAlignment="1">
      <alignment horizontal="right" vertical="top" wrapText="1" indent="2"/>
    </xf>
    <xf numFmtId="3" fontId="23" fillId="0" borderId="2" xfId="0" applyNumberFormat="1" applyFont="1" applyFill="1" applyBorder="1" applyAlignment="1">
      <alignment horizontal="center" vertical="top" shrinkToFit="1"/>
    </xf>
    <xf numFmtId="9" fontId="23" fillId="0" borderId="2" xfId="0" applyNumberFormat="1" applyFont="1" applyFill="1" applyBorder="1" applyAlignment="1">
      <alignment horizontal="center" vertical="top" shrinkToFit="1"/>
    </xf>
    <xf numFmtId="0" fontId="21" fillId="0" borderId="2" xfId="0" applyFont="1" applyFill="1" applyBorder="1" applyAlignment="1">
      <alignment horizontal="right" vertical="center" wrapText="1" indent="2"/>
    </xf>
    <xf numFmtId="0" fontId="21" fillId="0" borderId="2" xfId="0" applyFont="1" applyFill="1" applyBorder="1" applyAlignment="1">
      <alignment horizontal="left" vertical="top" wrapText="1"/>
    </xf>
    <xf numFmtId="3" fontId="23" fillId="0" borderId="2" xfId="0" applyNumberFormat="1" applyFont="1" applyFill="1" applyBorder="1" applyAlignment="1">
      <alignment horizontal="center" vertical="center" shrinkToFit="1"/>
    </xf>
    <xf numFmtId="0" fontId="21" fillId="0" borderId="2" xfId="0" applyFont="1" applyFill="1" applyBorder="1" applyAlignment="1">
      <alignment horizontal="center" vertical="center" wrapText="1"/>
    </xf>
    <xf numFmtId="9" fontId="23" fillId="0" borderId="2" xfId="0" applyNumberFormat="1" applyFont="1" applyFill="1" applyBorder="1" applyAlignment="1">
      <alignment horizontal="center" vertical="center" shrinkToFit="1"/>
    </xf>
    <xf numFmtId="9" fontId="26" fillId="0" borderId="2" xfId="0" applyNumberFormat="1" applyFont="1" applyFill="1" applyBorder="1" applyAlignment="1">
      <alignment horizontal="center" vertical="top" shrinkToFit="1"/>
    </xf>
    <xf numFmtId="1" fontId="23" fillId="0" borderId="2" xfId="0" applyNumberFormat="1" applyFont="1" applyFill="1" applyBorder="1" applyAlignment="1">
      <alignment horizontal="right" vertical="top" indent="3" shrinkToFit="1"/>
    </xf>
    <xf numFmtId="0" fontId="27" fillId="0" borderId="2" xfId="0" applyFont="1" applyFill="1" applyBorder="1" applyAlignment="1">
      <alignment horizontal="center" vertical="top" wrapText="1"/>
    </xf>
    <xf numFmtId="1" fontId="26" fillId="0" borderId="2" xfId="0" applyNumberFormat="1" applyFont="1" applyFill="1" applyBorder="1" applyAlignment="1">
      <alignment horizontal="right" vertical="top" indent="3" shrinkToFit="1"/>
    </xf>
    <xf numFmtId="0" fontId="18" fillId="0" borderId="2" xfId="0" applyFont="1" applyFill="1" applyBorder="1" applyAlignment="1">
      <alignment horizontal="right" vertical="top" wrapText="1"/>
    </xf>
    <xf numFmtId="10" fontId="17" fillId="0" borderId="2" xfId="0" applyNumberFormat="1" applyFont="1" applyFill="1" applyBorder="1" applyAlignment="1">
      <alignment horizontal="center" vertical="top" shrinkToFit="1"/>
    </xf>
    <xf numFmtId="0" fontId="18" fillId="0" borderId="2" xfId="0" applyFont="1" applyFill="1" applyBorder="1" applyAlignment="1">
      <alignment horizontal="left" vertical="top" wrapText="1"/>
    </xf>
    <xf numFmtId="1" fontId="17" fillId="0" borderId="2" xfId="0" applyNumberFormat="1" applyFont="1" applyFill="1" applyBorder="1" applyAlignment="1">
      <alignment horizontal="left" vertical="center" indent="1" shrinkToFit="1"/>
    </xf>
    <xf numFmtId="0" fontId="18" fillId="0" borderId="2" xfId="0" applyFont="1" applyFill="1" applyBorder="1" applyAlignment="1">
      <alignment horizontal="right" vertical="center" wrapText="1"/>
    </xf>
    <xf numFmtId="10" fontId="17" fillId="0" borderId="2" xfId="0" applyNumberFormat="1" applyFont="1" applyFill="1" applyBorder="1" applyAlignment="1">
      <alignment horizontal="center" vertical="center" shrinkToFit="1"/>
    </xf>
    <xf numFmtId="0" fontId="18" fillId="0" borderId="2" xfId="0" applyFont="1" applyFill="1" applyBorder="1" applyAlignment="1">
      <alignment horizontal="left" vertical="center" wrapText="1" indent="2"/>
    </xf>
    <xf numFmtId="0" fontId="18" fillId="0" borderId="2" xfId="0" applyFont="1" applyFill="1" applyBorder="1" applyAlignment="1">
      <alignment horizontal="left" vertical="top" wrapText="1" indent="1"/>
    </xf>
    <xf numFmtId="0" fontId="18" fillId="0" borderId="2" xfId="0" applyFont="1" applyFill="1" applyBorder="1" applyAlignment="1">
      <alignment horizontal="left" vertical="center" wrapText="1" indent="1"/>
    </xf>
    <xf numFmtId="10" fontId="17" fillId="0" borderId="2" xfId="0" applyNumberFormat="1" applyFont="1" applyFill="1" applyBorder="1" applyAlignment="1">
      <alignment horizontal="left" vertical="top" indent="2" shrinkToFit="1"/>
    </xf>
    <xf numFmtId="10" fontId="17" fillId="0" borderId="2" xfId="0" applyNumberFormat="1" applyFont="1" applyFill="1" applyBorder="1" applyAlignment="1">
      <alignment horizontal="left" vertical="center" indent="2" shrinkToFit="1"/>
    </xf>
    <xf numFmtId="0" fontId="18" fillId="0" borderId="2" xfId="0" applyFont="1" applyFill="1" applyBorder="1" applyAlignment="1">
      <alignment horizontal="left" vertical="center" wrapText="1"/>
    </xf>
    <xf numFmtId="0" fontId="18" fillId="0" borderId="2" xfId="0" applyFont="1" applyFill="1" applyBorder="1" applyAlignment="1">
      <alignment horizontal="left" vertical="center" wrapText="1" indent="3"/>
    </xf>
    <xf numFmtId="9" fontId="17" fillId="0" borderId="2" xfId="0" applyNumberFormat="1" applyFont="1" applyFill="1" applyBorder="1" applyAlignment="1">
      <alignment horizontal="center" vertical="top" shrinkToFit="1"/>
    </xf>
    <xf numFmtId="9" fontId="17" fillId="0" borderId="2" xfId="0" applyNumberFormat="1" applyFont="1" applyFill="1" applyBorder="1" applyAlignment="1">
      <alignment horizontal="center" vertical="center" shrinkToFit="1"/>
    </xf>
    <xf numFmtId="1" fontId="29" fillId="0" borderId="2" xfId="0" applyNumberFormat="1" applyFont="1" applyFill="1" applyBorder="1" applyAlignment="1">
      <alignment horizontal="center" vertical="center" shrinkToFit="1"/>
    </xf>
    <xf numFmtId="0" fontId="30" fillId="0" borderId="2" xfId="0" applyFont="1" applyFill="1" applyBorder="1" applyAlignment="1">
      <alignment horizontal="left" vertical="top" wrapText="1" indent="4"/>
    </xf>
    <xf numFmtId="4" fontId="29" fillId="0" borderId="2" xfId="0" applyNumberFormat="1" applyFont="1" applyFill="1" applyBorder="1" applyAlignment="1">
      <alignment horizontal="center" vertical="center" shrinkToFit="1"/>
    </xf>
    <xf numFmtId="0" fontId="30" fillId="0" borderId="2" xfId="0" applyFont="1" applyFill="1" applyBorder="1" applyAlignment="1">
      <alignment horizontal="center" vertical="center" wrapText="1"/>
    </xf>
    <xf numFmtId="0" fontId="30" fillId="0" borderId="2" xfId="0" applyFont="1" applyFill="1" applyBorder="1" applyAlignment="1">
      <alignment horizontal="left" vertical="top" wrapText="1" indent="3"/>
    </xf>
    <xf numFmtId="9" fontId="29" fillId="0" borderId="2" xfId="0" applyNumberFormat="1" applyFont="1" applyFill="1" applyBorder="1" applyAlignment="1">
      <alignment horizontal="center" vertical="center" shrinkToFit="1"/>
    </xf>
    <xf numFmtId="1" fontId="29" fillId="0" borderId="2" xfId="0" applyNumberFormat="1" applyFont="1" applyFill="1" applyBorder="1" applyAlignment="1">
      <alignment horizontal="center" vertical="top" shrinkToFit="1"/>
    </xf>
    <xf numFmtId="4" fontId="29" fillId="0" borderId="2" xfId="0" applyNumberFormat="1" applyFont="1" applyFill="1" applyBorder="1" applyAlignment="1">
      <alignment horizontal="center" vertical="top" shrinkToFit="1"/>
    </xf>
    <xf numFmtId="0" fontId="30" fillId="0" borderId="2" xfId="0" applyFont="1" applyFill="1" applyBorder="1" applyAlignment="1">
      <alignment horizontal="center" vertical="top" wrapText="1"/>
    </xf>
    <xf numFmtId="0" fontId="0" fillId="0" borderId="2" xfId="0" applyFill="1" applyBorder="1" applyAlignment="1">
      <alignment horizontal="left" vertical="top" wrapText="1" indent="3"/>
    </xf>
    <xf numFmtId="9" fontId="29" fillId="0" borderId="2" xfId="0" applyNumberFormat="1" applyFont="1" applyFill="1" applyBorder="1" applyAlignment="1">
      <alignment horizontal="center" vertical="top" shrinkToFit="1"/>
    </xf>
    <xf numFmtId="0" fontId="30" fillId="0" borderId="2" xfId="0" applyFont="1" applyFill="1" applyBorder="1" applyAlignment="1">
      <alignment horizontal="left" vertical="top" wrapText="1" indent="1"/>
    </xf>
    <xf numFmtId="0" fontId="30" fillId="0" borderId="2" xfId="0" applyFont="1" applyFill="1" applyBorder="1" applyAlignment="1">
      <alignment horizontal="left" vertical="top" wrapText="1" indent="2"/>
    </xf>
    <xf numFmtId="9" fontId="0" fillId="0" borderId="2" xfId="0" applyNumberFormat="1" applyFill="1" applyBorder="1" applyAlignment="1">
      <alignment horizontal="left" vertical="top" wrapText="1" indent="4"/>
    </xf>
    <xf numFmtId="0" fontId="32" fillId="0" borderId="2" xfId="0" applyFont="1" applyFill="1" applyBorder="1" applyAlignment="1">
      <alignment horizontal="center" vertical="top" wrapText="1"/>
    </xf>
    <xf numFmtId="4" fontId="5" fillId="0" borderId="2" xfId="0" applyNumberFormat="1" applyFont="1" applyFill="1" applyBorder="1" applyAlignment="1">
      <alignment horizontal="center" vertical="top" shrinkToFit="1"/>
    </xf>
    <xf numFmtId="0" fontId="32" fillId="0" borderId="2" xfId="0" applyFont="1" applyFill="1" applyBorder="1" applyAlignment="1">
      <alignment horizontal="center" vertical="center" wrapText="1"/>
    </xf>
    <xf numFmtId="0" fontId="32" fillId="0" borderId="2" xfId="0" applyFont="1" applyFill="1" applyBorder="1" applyAlignment="1">
      <alignment horizontal="left" vertical="top" wrapText="1"/>
    </xf>
    <xf numFmtId="4" fontId="5" fillId="0" borderId="2" xfId="0" applyNumberFormat="1" applyFont="1" applyFill="1" applyBorder="1" applyAlignment="1">
      <alignment horizontal="center" vertical="center" shrinkToFit="1"/>
    </xf>
    <xf numFmtId="0" fontId="32" fillId="0" borderId="2" xfId="0" applyFont="1" applyFill="1" applyBorder="1" applyAlignment="1">
      <alignment horizontal="left" vertical="top" wrapText="1" indent="1"/>
    </xf>
    <xf numFmtId="0" fontId="32" fillId="0" borderId="2" xfId="0" applyFont="1" applyFill="1" applyBorder="1" applyAlignment="1">
      <alignment horizontal="left" vertical="top" wrapText="1" indent="2"/>
    </xf>
    <xf numFmtId="0" fontId="30" fillId="0" borderId="2" xfId="0" applyFont="1" applyFill="1" applyBorder="1" applyAlignment="1">
      <alignment horizontal="left" vertical="center" wrapText="1" indent="4"/>
    </xf>
    <xf numFmtId="0" fontId="30" fillId="0" borderId="2" xfId="0" applyFont="1" applyFill="1" applyBorder="1" applyAlignment="1">
      <alignment horizontal="left" vertical="top" wrapText="1"/>
    </xf>
    <xf numFmtId="2" fontId="29" fillId="0" borderId="2" xfId="0" applyNumberFormat="1" applyFont="1" applyFill="1" applyBorder="1" applyAlignment="1">
      <alignment horizontal="center" vertical="center" shrinkToFit="1"/>
    </xf>
    <xf numFmtId="0" fontId="30" fillId="0" borderId="2" xfId="0" applyFont="1" applyFill="1" applyBorder="1" applyAlignment="1">
      <alignment horizontal="left" vertical="center" wrapText="1" indent="2"/>
    </xf>
    <xf numFmtId="0" fontId="30" fillId="0" borderId="2" xfId="0" applyFont="1" applyFill="1" applyBorder="1" applyAlignment="1">
      <alignment horizontal="left" vertical="center" wrapText="1" indent="1"/>
    </xf>
    <xf numFmtId="0" fontId="30" fillId="0" borderId="2" xfId="0" applyFont="1" applyFill="1" applyBorder="1" applyAlignment="1">
      <alignment horizontal="left" vertical="center" wrapText="1" indent="3"/>
    </xf>
    <xf numFmtId="0" fontId="30" fillId="0" borderId="2" xfId="0" applyFont="1" applyFill="1" applyBorder="1" applyAlignment="1">
      <alignment horizontal="left" vertical="center" wrapText="1" indent="5"/>
    </xf>
    <xf numFmtId="2" fontId="29" fillId="0" borderId="2" xfId="0" applyNumberFormat="1" applyFont="1" applyFill="1" applyBorder="1" applyAlignment="1">
      <alignment horizontal="center" vertical="top" shrinkToFit="1"/>
    </xf>
    <xf numFmtId="0" fontId="32" fillId="0" borderId="2" xfId="0" applyFont="1" applyFill="1" applyBorder="1" applyAlignment="1">
      <alignment horizontal="left" vertical="center" wrapText="1" indent="2"/>
    </xf>
    <xf numFmtId="9" fontId="5" fillId="0" borderId="2" xfId="0" applyNumberFormat="1" applyFont="1" applyFill="1" applyBorder="1" applyAlignment="1">
      <alignment horizontal="left" vertical="center" indent="2" shrinkToFit="1"/>
    </xf>
    <xf numFmtId="9" fontId="5" fillId="0" borderId="2" xfId="0" applyNumberFormat="1" applyFont="1" applyFill="1" applyBorder="1" applyAlignment="1">
      <alignment horizontal="left" vertical="top" indent="2" shrinkToFit="1"/>
    </xf>
    <xf numFmtId="165" fontId="5" fillId="0" borderId="2" xfId="0" applyNumberFormat="1" applyFont="1" applyFill="1" applyBorder="1" applyAlignment="1">
      <alignment horizontal="left" vertical="center" indent="2" shrinkToFit="1"/>
    </xf>
    <xf numFmtId="0" fontId="32" fillId="0" borderId="2" xfId="0" applyFont="1" applyFill="1" applyBorder="1" applyAlignment="1">
      <alignment horizontal="left" vertical="center" wrapText="1"/>
    </xf>
    <xf numFmtId="0" fontId="32" fillId="0" borderId="2" xfId="0" applyFont="1" applyFill="1" applyBorder="1" applyAlignment="1">
      <alignment horizontal="left" vertical="center" wrapText="1" indent="1"/>
    </xf>
    <xf numFmtId="2" fontId="5" fillId="0" borderId="2" xfId="0" applyNumberFormat="1" applyFont="1" applyFill="1" applyBorder="1" applyAlignment="1">
      <alignment horizontal="center" vertical="center" shrinkToFit="1"/>
    </xf>
    <xf numFmtId="2" fontId="5" fillId="0" borderId="2" xfId="0" applyNumberFormat="1" applyFont="1" applyFill="1" applyBorder="1" applyAlignment="1">
      <alignment horizontal="center" vertical="top" shrinkToFit="1"/>
    </xf>
    <xf numFmtId="0" fontId="32" fillId="0" borderId="2" xfId="0" applyFont="1" applyFill="1" applyBorder="1" applyAlignment="1">
      <alignment horizontal="left" vertical="top" wrapText="1" indent="3"/>
    </xf>
    <xf numFmtId="0" fontId="32" fillId="0" borderId="2" xfId="0" applyFont="1" applyFill="1" applyBorder="1" applyAlignment="1">
      <alignment horizontal="left" vertical="center" wrapText="1" indent="3"/>
    </xf>
    <xf numFmtId="9" fontId="5" fillId="0" borderId="2" xfId="0" applyNumberFormat="1" applyFont="1" applyFill="1" applyBorder="1" applyAlignment="1">
      <alignment horizontal="right" vertical="top" indent="2" shrinkToFit="1"/>
    </xf>
    <xf numFmtId="9" fontId="5" fillId="0" borderId="2" xfId="0" applyNumberFormat="1" applyFont="1" applyFill="1" applyBorder="1" applyAlignment="1">
      <alignment horizontal="right" vertical="center" indent="2" shrinkToFit="1"/>
    </xf>
    <xf numFmtId="9" fontId="5" fillId="0" borderId="2" xfId="0" applyNumberFormat="1" applyFont="1" applyFill="1" applyBorder="1" applyAlignment="1">
      <alignment horizontal="right" vertical="center" indent="3" shrinkToFit="1"/>
    </xf>
    <xf numFmtId="1" fontId="5" fillId="0" borderId="2" xfId="0" applyNumberFormat="1" applyFont="1" applyFill="1" applyBorder="1" applyAlignment="1">
      <alignment horizontal="right" vertical="center" shrinkToFit="1"/>
    </xf>
    <xf numFmtId="1" fontId="5" fillId="0" borderId="2" xfId="0" applyNumberFormat="1" applyFont="1" applyFill="1" applyBorder="1" applyAlignment="1">
      <alignment horizontal="right" vertical="top" shrinkToFit="1"/>
    </xf>
    <xf numFmtId="164" fontId="5" fillId="0" borderId="2" xfId="0" applyNumberFormat="1" applyFont="1" applyFill="1" applyBorder="1" applyAlignment="1">
      <alignment horizontal="center" vertical="center" shrinkToFit="1"/>
    </xf>
    <xf numFmtId="164" fontId="5" fillId="0" borderId="2" xfId="0" applyNumberFormat="1" applyFont="1" applyFill="1" applyBorder="1" applyAlignment="1">
      <alignment horizontal="center" vertical="top" shrinkToFit="1"/>
    </xf>
    <xf numFmtId="0" fontId="32" fillId="0" borderId="2" xfId="0" applyFont="1" applyFill="1" applyBorder="1" applyAlignment="1">
      <alignment horizontal="right" vertical="center" wrapText="1" indent="1"/>
    </xf>
    <xf numFmtId="0" fontId="32" fillId="0" borderId="2" xfId="0" applyFont="1" applyFill="1" applyBorder="1" applyAlignment="1">
      <alignment horizontal="right" vertical="top" wrapText="1"/>
    </xf>
    <xf numFmtId="4" fontId="5" fillId="0" borderId="2" xfId="0" applyNumberFormat="1" applyFont="1" applyFill="1" applyBorder="1" applyAlignment="1">
      <alignment horizontal="right" vertical="top" indent="2" shrinkToFit="1"/>
    </xf>
    <xf numFmtId="4" fontId="5" fillId="0" borderId="2" xfId="0" applyNumberFormat="1" applyFont="1" applyFill="1" applyBorder="1" applyAlignment="1">
      <alignment horizontal="right" vertical="center" indent="2" shrinkToFit="1"/>
    </xf>
    <xf numFmtId="2" fontId="5" fillId="0" borderId="2" xfId="0" applyNumberFormat="1" applyFont="1" applyFill="1" applyBorder="1" applyAlignment="1">
      <alignment horizontal="right" vertical="top" indent="2" shrinkToFit="1"/>
    </xf>
    <xf numFmtId="0" fontId="32" fillId="0" borderId="2" xfId="0" applyFont="1" applyFill="1" applyBorder="1" applyAlignment="1">
      <alignment horizontal="right" vertical="center" wrapText="1"/>
    </xf>
    <xf numFmtId="0" fontId="32" fillId="0" borderId="2" xfId="0" applyFont="1" applyFill="1" applyBorder="1" applyAlignment="1">
      <alignment horizontal="right" vertical="top" wrapText="1" indent="1"/>
    </xf>
    <xf numFmtId="9" fontId="5" fillId="0" borderId="2" xfId="0" applyNumberFormat="1" applyFont="1" applyFill="1" applyBorder="1" applyAlignment="1">
      <alignment horizontal="right" vertical="top" indent="3" shrinkToFit="1"/>
    </xf>
    <xf numFmtId="0" fontId="32" fillId="0" borderId="2" xfId="0" applyFont="1" applyFill="1" applyBorder="1" applyAlignment="1">
      <alignment horizontal="left" vertical="top" wrapText="1" indent="6"/>
    </xf>
    <xf numFmtId="0" fontId="32" fillId="0" borderId="2" xfId="0" applyFont="1" applyFill="1" applyBorder="1" applyAlignment="1">
      <alignment horizontal="left" vertical="top" wrapText="1" indent="5"/>
    </xf>
    <xf numFmtId="0" fontId="32" fillId="0" borderId="2" xfId="0" applyFont="1" applyFill="1" applyBorder="1" applyAlignment="1">
      <alignment horizontal="left" vertical="top" wrapText="1" indent="4"/>
    </xf>
    <xf numFmtId="0" fontId="0" fillId="0" borderId="5" xfId="0" applyFill="1" applyBorder="1" applyAlignment="1">
      <alignment horizontal="center" vertical="top" wrapText="1"/>
    </xf>
    <xf numFmtId="0" fontId="32" fillId="0" borderId="3" xfId="0" applyFont="1" applyFill="1" applyBorder="1" applyAlignment="1">
      <alignment horizontal="center" vertical="top" wrapText="1"/>
    </xf>
    <xf numFmtId="1" fontId="5" fillId="0" borderId="2" xfId="0" applyNumberFormat="1" applyFont="1" applyFill="1" applyBorder="1" applyAlignment="1">
      <alignment horizontal="left" vertical="top" shrinkToFit="1"/>
    </xf>
    <xf numFmtId="4" fontId="5" fillId="0" borderId="2" xfId="0" applyNumberFormat="1" applyFont="1" applyFill="1" applyBorder="1" applyAlignment="1">
      <alignment horizontal="left" vertical="top" indent="2" shrinkToFit="1"/>
    </xf>
    <xf numFmtId="0" fontId="30" fillId="0" borderId="2" xfId="0" applyFont="1" applyFill="1" applyBorder="1" applyAlignment="1">
      <alignment horizontal="right" vertical="top" wrapText="1" indent="1"/>
    </xf>
    <xf numFmtId="4" fontId="29" fillId="0" borderId="2" xfId="0" applyNumberFormat="1" applyFont="1" applyFill="1" applyBorder="1" applyAlignment="1">
      <alignment horizontal="left" vertical="top" indent="2" shrinkToFit="1"/>
    </xf>
    <xf numFmtId="4" fontId="29" fillId="0" borderId="2" xfId="0" applyNumberFormat="1" applyFont="1" applyFill="1" applyBorder="1" applyAlignment="1">
      <alignment horizontal="left" vertical="center" indent="2" shrinkToFit="1"/>
    </xf>
    <xf numFmtId="4" fontId="29" fillId="0" borderId="2" xfId="0" applyNumberFormat="1" applyFont="1" applyFill="1" applyBorder="1" applyAlignment="1">
      <alignment horizontal="right" vertical="top" indent="1" shrinkToFit="1"/>
    </xf>
    <xf numFmtId="4" fontId="29" fillId="0" borderId="2" xfId="0" applyNumberFormat="1" applyFont="1" applyFill="1" applyBorder="1" applyAlignment="1">
      <alignment horizontal="right" vertical="center" indent="2" shrinkToFit="1"/>
    </xf>
    <xf numFmtId="4" fontId="29" fillId="0" borderId="2" xfId="0" applyNumberFormat="1" applyFont="1" applyFill="1" applyBorder="1" applyAlignment="1">
      <alignment horizontal="right" vertical="top" indent="2" shrinkToFit="1"/>
    </xf>
    <xf numFmtId="1" fontId="29" fillId="0" borderId="2" xfId="0" applyNumberFormat="1" applyFont="1" applyFill="1" applyBorder="1" applyAlignment="1">
      <alignment horizontal="left" vertical="top" indent="1" shrinkToFit="1"/>
    </xf>
    <xf numFmtId="1" fontId="29" fillId="0" borderId="2" xfId="0" applyNumberFormat="1" applyFont="1" applyFill="1" applyBorder="1" applyAlignment="1">
      <alignment horizontal="left" vertical="center" indent="1" shrinkToFit="1"/>
    </xf>
    <xf numFmtId="0" fontId="30" fillId="0" borderId="2" xfId="0" applyFont="1" applyFill="1" applyBorder="1" applyAlignment="1">
      <alignment horizontal="right" vertical="top" wrapText="1"/>
    </xf>
    <xf numFmtId="0" fontId="30" fillId="0" borderId="2" xfId="0" applyFont="1" applyFill="1" applyBorder="1" applyAlignment="1">
      <alignment horizontal="right" vertical="center" wrapText="1"/>
    </xf>
    <xf numFmtId="0" fontId="30" fillId="0" borderId="2" xfId="0" applyFont="1" applyFill="1" applyBorder="1" applyAlignment="1">
      <alignment horizontal="right" vertical="top" wrapText="1" indent="2"/>
    </xf>
    <xf numFmtId="0" fontId="30" fillId="0" borderId="2" xfId="0" applyFont="1" applyFill="1" applyBorder="1" applyAlignment="1">
      <alignment horizontal="right" vertical="center" wrapText="1" indent="2"/>
    </xf>
    <xf numFmtId="0" fontId="30" fillId="0" borderId="2" xfId="0" applyFont="1" applyFill="1" applyBorder="1" applyAlignment="1">
      <alignment horizontal="right" vertical="center" wrapText="1" indent="1"/>
    </xf>
    <xf numFmtId="0" fontId="0" fillId="0" borderId="2" xfId="0" applyFill="1" applyBorder="1" applyAlignment="1">
      <alignment horizontal="left" vertical="center" wrapText="1" indent="1"/>
    </xf>
    <xf numFmtId="10" fontId="12" fillId="0" borderId="2" xfId="0" applyNumberFormat="1" applyFont="1" applyFill="1" applyBorder="1" applyAlignment="1">
      <alignment horizontal="center" vertical="top" shrinkToFit="1"/>
    </xf>
    <xf numFmtId="10" fontId="12" fillId="0" borderId="2" xfId="0" applyNumberFormat="1" applyFont="1" applyFill="1" applyBorder="1" applyAlignment="1">
      <alignment horizontal="center" vertical="center" shrinkToFit="1"/>
    </xf>
    <xf numFmtId="2" fontId="12" fillId="0" borderId="2" xfId="0" applyNumberFormat="1" applyFont="1" applyFill="1" applyBorder="1" applyAlignment="1">
      <alignment horizontal="right" vertical="top" indent="1" shrinkToFit="1"/>
    </xf>
    <xf numFmtId="2" fontId="12" fillId="0" borderId="2" xfId="0" applyNumberFormat="1" applyFont="1" applyFill="1" applyBorder="1" applyAlignment="1">
      <alignment horizontal="right" vertical="center" indent="1" shrinkToFit="1"/>
    </xf>
    <xf numFmtId="0" fontId="13" fillId="0" borderId="2" xfId="0" applyFont="1" applyFill="1" applyBorder="1" applyAlignment="1">
      <alignment horizontal="left" vertical="center" wrapText="1" indent="6"/>
    </xf>
    <xf numFmtId="2" fontId="12" fillId="0" borderId="2" xfId="0" applyNumberFormat="1" applyFont="1" applyFill="1" applyBorder="1" applyAlignment="1">
      <alignment horizontal="left" vertical="top" indent="2" shrinkToFit="1"/>
    </xf>
    <xf numFmtId="1" fontId="12" fillId="0" borderId="2" xfId="0" applyNumberFormat="1" applyFont="1" applyFill="1" applyBorder="1" applyAlignment="1">
      <alignment horizontal="right" vertical="top" shrinkToFit="1"/>
    </xf>
    <xf numFmtId="1" fontId="12" fillId="0" borderId="2" xfId="0" applyNumberFormat="1" applyFont="1" applyFill="1" applyBorder="1" applyAlignment="1">
      <alignment horizontal="right" vertical="center" shrinkToFit="1"/>
    </xf>
    <xf numFmtId="0" fontId="13" fillId="0" borderId="2" xfId="0" applyFont="1" applyFill="1" applyBorder="1" applyAlignment="1">
      <alignment horizontal="left" vertical="top" wrapText="1" indent="5"/>
    </xf>
    <xf numFmtId="2" fontId="12" fillId="0" borderId="2" xfId="0" applyNumberFormat="1" applyFont="1" applyFill="1" applyBorder="1" applyAlignment="1">
      <alignment horizontal="left" vertical="center" indent="2" shrinkToFit="1"/>
    </xf>
    <xf numFmtId="0" fontId="13" fillId="0" borderId="2" xfId="0" applyFont="1" applyFill="1" applyBorder="1" applyAlignment="1">
      <alignment horizontal="right" vertical="top" wrapText="1" indent="5"/>
    </xf>
    <xf numFmtId="0" fontId="13" fillId="0" borderId="2" xfId="0" applyFont="1" applyFill="1" applyBorder="1" applyAlignment="1">
      <alignment horizontal="left" vertical="top" wrapText="1" indent="6"/>
    </xf>
    <xf numFmtId="0" fontId="13" fillId="0" borderId="2" xfId="0" applyFont="1" applyFill="1" applyBorder="1" applyAlignment="1">
      <alignment horizontal="left" vertical="top" wrapText="1" indent="7"/>
    </xf>
    <xf numFmtId="0" fontId="13" fillId="0" borderId="2" xfId="0" applyFont="1" applyFill="1" applyBorder="1" applyAlignment="1">
      <alignment horizontal="right" vertical="top" wrapText="1" indent="4"/>
    </xf>
    <xf numFmtId="1" fontId="12" fillId="0" borderId="2" xfId="0" applyNumberFormat="1" applyFont="1" applyFill="1" applyBorder="1" applyAlignment="1">
      <alignment horizontal="left" vertical="top" indent="2" shrinkToFit="1"/>
    </xf>
    <xf numFmtId="164" fontId="12" fillId="0" borderId="2" xfId="0" applyNumberFormat="1" applyFont="1" applyFill="1" applyBorder="1" applyAlignment="1">
      <alignment horizontal="right" vertical="center" indent="1" shrinkToFit="1"/>
    </xf>
    <xf numFmtId="0" fontId="13" fillId="0" borderId="3" xfId="0" applyFont="1" applyFill="1" applyBorder="1" applyAlignment="1">
      <alignment horizontal="center" vertical="top" wrapText="1"/>
    </xf>
    <xf numFmtId="2" fontId="12" fillId="0" borderId="3" xfId="0" applyNumberFormat="1" applyFont="1" applyFill="1" applyBorder="1" applyAlignment="1">
      <alignment horizontal="center" vertical="top" shrinkToFit="1"/>
    </xf>
    <xf numFmtId="0" fontId="13" fillId="0" borderId="2" xfId="0" applyFont="1" applyFill="1" applyBorder="1" applyAlignment="1">
      <alignment horizontal="right" vertical="center" wrapText="1" indent="6"/>
    </xf>
    <xf numFmtId="0" fontId="13" fillId="0" borderId="2" xfId="0" applyFont="1" applyFill="1" applyBorder="1" applyAlignment="1">
      <alignment horizontal="right" vertical="top" wrapText="1" indent="6"/>
    </xf>
    <xf numFmtId="1" fontId="12" fillId="0" borderId="5" xfId="0" applyNumberFormat="1" applyFont="1" applyFill="1" applyBorder="1" applyAlignment="1">
      <alignment horizontal="right" vertical="top" shrinkToFit="1"/>
    </xf>
    <xf numFmtId="4" fontId="12" fillId="0" borderId="2" xfId="0" applyNumberFormat="1" applyFont="1" applyFill="1" applyBorder="1" applyAlignment="1">
      <alignment horizontal="right" vertical="top" shrinkToFit="1"/>
    </xf>
    <xf numFmtId="4" fontId="12" fillId="0" borderId="2" xfId="0" applyNumberFormat="1" applyFont="1" applyFill="1" applyBorder="1" applyAlignment="1">
      <alignment horizontal="left" vertical="top" indent="1" shrinkToFit="1"/>
    </xf>
    <xf numFmtId="4" fontId="12" fillId="0" borderId="2" xfId="0" applyNumberFormat="1" applyFont="1" applyFill="1" applyBorder="1" applyAlignment="1">
      <alignment horizontal="left" vertical="center" indent="1" shrinkToFit="1"/>
    </xf>
    <xf numFmtId="0" fontId="11" fillId="0" borderId="2" xfId="0" applyFont="1" applyFill="1" applyBorder="1" applyAlignment="1">
      <alignment horizontal="center" vertical="top" wrapText="1"/>
    </xf>
    <xf numFmtId="0" fontId="34" fillId="0" borderId="0" xfId="0" applyFont="1" applyFill="1" applyBorder="1" applyAlignment="1">
      <alignment horizontal="left" vertical="top"/>
    </xf>
    <xf numFmtId="0" fontId="35" fillId="2" borderId="2" xfId="0" applyFont="1" applyFill="1" applyBorder="1" applyAlignment="1">
      <alignment horizontal="left" vertical="top" wrapText="1" indent="1"/>
    </xf>
    <xf numFmtId="166" fontId="0" fillId="0" borderId="0" xfId="0" applyNumberFormat="1" applyFill="1" applyBorder="1" applyAlignment="1">
      <alignment horizontal="left" vertical="top"/>
    </xf>
    <xf numFmtId="166" fontId="34" fillId="0" borderId="0" xfId="0" quotePrefix="1" applyNumberFormat="1" applyFont="1" applyFill="1" applyBorder="1" applyAlignment="1">
      <alignment horizontal="left" vertical="top"/>
    </xf>
    <xf numFmtId="0" fontId="9" fillId="0" borderId="2" xfId="0" applyFont="1" applyFill="1" applyBorder="1" applyAlignment="1">
      <alignment horizontal="right" vertical="top" wrapText="1" indent="2"/>
    </xf>
    <xf numFmtId="0" fontId="6" fillId="0" borderId="3" xfId="0" applyFont="1" applyFill="1" applyBorder="1" applyAlignment="1">
      <alignment horizontal="left" vertical="center" wrapText="1" indent="1"/>
    </xf>
    <xf numFmtId="0" fontId="6" fillId="0" borderId="5" xfId="0" applyFont="1" applyFill="1" applyBorder="1" applyAlignment="1">
      <alignment horizontal="left" vertical="center" wrapText="1" indent="1"/>
    </xf>
    <xf numFmtId="0" fontId="6" fillId="0" borderId="3" xfId="0" applyFont="1" applyFill="1" applyBorder="1" applyAlignment="1">
      <alignment horizontal="left" vertical="center" wrapText="1" indent="4"/>
    </xf>
    <xf numFmtId="0" fontId="6" fillId="0" borderId="5" xfId="0" applyFont="1" applyFill="1" applyBorder="1" applyAlignment="1">
      <alignment horizontal="left" vertical="center" wrapText="1" indent="4"/>
    </xf>
    <xf numFmtId="0" fontId="1" fillId="0" borderId="0" xfId="0" applyFont="1" applyFill="1" applyBorder="1" applyAlignment="1">
      <alignment horizontal="left" vertical="top" wrapText="1"/>
    </xf>
    <xf numFmtId="0" fontId="8" fillId="0" borderId="0" xfId="0" applyFont="1" applyFill="1" applyBorder="1" applyAlignment="1">
      <alignment horizontal="left" vertical="top" wrapText="1" indent="30"/>
    </xf>
    <xf numFmtId="0" fontId="2" fillId="0" borderId="0" xfId="0" applyFont="1" applyFill="1" applyBorder="1" applyAlignment="1">
      <alignment horizontal="left" vertical="top" wrapText="1" indent="30"/>
    </xf>
    <xf numFmtId="0" fontId="2" fillId="0" borderId="0" xfId="0" applyFont="1" applyFill="1" applyBorder="1" applyAlignment="1">
      <alignment horizontal="left" vertical="top" wrapText="1" indent="15"/>
    </xf>
    <xf numFmtId="0" fontId="2" fillId="0" borderId="1" xfId="0" applyFont="1" applyFill="1" applyBorder="1" applyAlignment="1">
      <alignment horizontal="left" vertical="top" wrapText="1" indent="12"/>
    </xf>
    <xf numFmtId="1" fontId="5" fillId="0" borderId="3" xfId="0" applyNumberFormat="1" applyFont="1" applyFill="1" applyBorder="1" applyAlignment="1">
      <alignment horizontal="left" vertical="center" shrinkToFit="1"/>
    </xf>
    <xf numFmtId="1" fontId="5" fillId="0" borderId="4" xfId="0" applyNumberFormat="1" applyFont="1" applyFill="1" applyBorder="1" applyAlignment="1">
      <alignment horizontal="left" vertical="center" shrinkToFit="1"/>
    </xf>
    <xf numFmtId="1" fontId="5" fillId="0" borderId="5" xfId="0" applyNumberFormat="1" applyFont="1" applyFill="1" applyBorder="1" applyAlignment="1">
      <alignment horizontal="left" vertical="center" shrinkToFit="1"/>
    </xf>
    <xf numFmtId="0" fontId="6" fillId="0" borderId="4" xfId="0" applyFont="1" applyFill="1" applyBorder="1" applyAlignment="1">
      <alignment horizontal="left" vertical="center" wrapText="1" indent="1"/>
    </xf>
    <xf numFmtId="0" fontId="6" fillId="0" borderId="3" xfId="0" applyFont="1" applyFill="1" applyBorder="1" applyAlignment="1">
      <alignment horizontal="left" vertical="top" wrapText="1"/>
    </xf>
    <xf numFmtId="0" fontId="6" fillId="0" borderId="4" xfId="0" applyFont="1" applyFill="1" applyBorder="1" applyAlignment="1">
      <alignment horizontal="left" vertical="top" wrapText="1"/>
    </xf>
    <xf numFmtId="0" fontId="6" fillId="0" borderId="5" xfId="0" applyFont="1" applyFill="1" applyBorder="1" applyAlignment="1">
      <alignment horizontal="left" vertical="top" wrapText="1"/>
    </xf>
    <xf numFmtId="0" fontId="6" fillId="0" borderId="3" xfId="0" applyFont="1" applyFill="1" applyBorder="1" applyAlignment="1">
      <alignment horizontal="left" vertical="center" wrapText="1" indent="2"/>
    </xf>
    <xf numFmtId="0" fontId="6" fillId="0" borderId="4" xfId="0" applyFont="1" applyFill="1" applyBorder="1" applyAlignment="1">
      <alignment horizontal="left" vertical="center" wrapText="1" indent="2"/>
    </xf>
    <xf numFmtId="0" fontId="6" fillId="0" borderId="5" xfId="0" applyFont="1" applyFill="1" applyBorder="1" applyAlignment="1">
      <alignment horizontal="left" vertical="center" wrapText="1" indent="2"/>
    </xf>
    <xf numFmtId="9" fontId="5" fillId="0" borderId="3" xfId="0" applyNumberFormat="1" applyFont="1" applyFill="1" applyBorder="1" applyAlignment="1">
      <alignment horizontal="center" vertical="center" shrinkToFit="1"/>
    </xf>
    <xf numFmtId="9" fontId="5" fillId="0" borderId="4" xfId="0" applyNumberFormat="1" applyFont="1" applyFill="1" applyBorder="1" applyAlignment="1">
      <alignment horizontal="center" vertical="center" shrinkToFit="1"/>
    </xf>
    <xf numFmtId="9" fontId="5" fillId="0" borderId="5" xfId="0" applyNumberFormat="1" applyFont="1" applyFill="1" applyBorder="1" applyAlignment="1">
      <alignment horizontal="center" vertical="center" shrinkToFit="1"/>
    </xf>
    <xf numFmtId="0" fontId="31" fillId="0" borderId="2" xfId="0" applyFont="1" applyFill="1" applyBorder="1" applyAlignment="1">
      <alignment horizontal="center" vertical="top" wrapText="1"/>
    </xf>
    <xf numFmtId="0" fontId="11" fillId="0" borderId="2" xfId="0" applyFont="1" applyFill="1" applyBorder="1" applyAlignment="1">
      <alignment horizontal="left" vertical="top" wrapText="1" indent="2"/>
    </xf>
    <xf numFmtId="0" fontId="19" fillId="0" borderId="2" xfId="0" applyFont="1" applyFill="1" applyBorder="1" applyAlignment="1">
      <alignment horizontal="center" vertical="top" wrapText="1"/>
    </xf>
    <xf numFmtId="0" fontId="19" fillId="0" borderId="2" xfId="0" applyFont="1" applyFill="1" applyBorder="1" applyAlignment="1">
      <alignment horizontal="center" vertical="center" wrapText="1"/>
    </xf>
    <xf numFmtId="0" fontId="31" fillId="0" borderId="2" xfId="0" applyFont="1" applyFill="1" applyBorder="1" applyAlignment="1">
      <alignment horizontal="left" vertical="top" wrapText="1" indent="4"/>
    </xf>
    <xf numFmtId="0" fontId="11" fillId="0" borderId="2" xfId="0" applyFont="1" applyFill="1" applyBorder="1" applyAlignment="1">
      <alignment horizontal="center" vertical="center" wrapText="1"/>
    </xf>
    <xf numFmtId="9" fontId="12" fillId="0" borderId="2" xfId="1" applyFont="1" applyFill="1" applyBorder="1" applyAlignment="1">
      <alignment horizontal="center" vertical="top" shrinkToFit="1"/>
    </xf>
    <xf numFmtId="9" fontId="12" fillId="0" borderId="2" xfId="1" applyFont="1" applyFill="1" applyBorder="1" applyAlignment="1">
      <alignment horizontal="center" vertical="center" shrinkToFit="1"/>
    </xf>
    <xf numFmtId="9" fontId="12" fillId="0" borderId="2" xfId="1" applyFont="1" applyFill="1" applyBorder="1" applyAlignment="1">
      <alignment horizontal="right" vertical="top" indent="4" shrinkToFit="1"/>
    </xf>
    <xf numFmtId="9" fontId="12" fillId="0" borderId="2" xfId="0" applyNumberFormat="1" applyFont="1" applyFill="1" applyBorder="1" applyAlignment="1">
      <alignment horizontal="right" vertical="top" indent="4" shrinkToFit="1"/>
    </xf>
    <xf numFmtId="9" fontId="12" fillId="0" borderId="2" xfId="1" applyFont="1" applyFill="1" applyBorder="1" applyAlignment="1">
      <alignment horizontal="right" vertical="center" indent="4" shrinkToFi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43"/>
  <sheetViews>
    <sheetView tabSelected="1" zoomScale="145" zoomScaleNormal="145" workbookViewId="0">
      <selection activeCell="H601" sqref="H601:H608"/>
    </sheetView>
  </sheetViews>
  <sheetFormatPr defaultRowHeight="12.75" x14ac:dyDescent="0.2"/>
  <cols>
    <col min="1" max="1" width="5.83203125" customWidth="1"/>
    <col min="2" max="2" width="12.6640625" customWidth="1"/>
    <col min="3" max="3" width="39.5" customWidth="1"/>
    <col min="4" max="4" width="14" customWidth="1"/>
    <col min="5" max="5" width="17.33203125" customWidth="1"/>
    <col min="6" max="6" width="19.83203125" customWidth="1"/>
    <col min="7" max="7" width="27.6640625" customWidth="1"/>
    <col min="8" max="8" width="12.6640625" customWidth="1"/>
    <col min="9" max="9" width="18.6640625" customWidth="1"/>
    <col min="10" max="10" width="18.1640625" customWidth="1"/>
    <col min="11" max="11" width="19.5" customWidth="1"/>
    <col min="12" max="12" width="10.5" bestFit="1" customWidth="1"/>
    <col min="14" max="14" width="9.83203125" bestFit="1" customWidth="1"/>
    <col min="17" max="17" width="9.83203125" bestFit="1" customWidth="1"/>
  </cols>
  <sheetData>
    <row r="1" spans="1:17" ht="15" customHeight="1" x14ac:dyDescent="0.2">
      <c r="A1" s="1"/>
      <c r="B1" s="250" t="s">
        <v>0</v>
      </c>
      <c r="C1" s="250"/>
      <c r="D1" s="2" t="s">
        <v>1</v>
      </c>
      <c r="E1" s="1"/>
      <c r="F1" s="1"/>
      <c r="G1" s="1"/>
      <c r="H1" s="1"/>
    </row>
    <row r="2" spans="1:17" ht="21.95" customHeight="1" x14ac:dyDescent="0.2">
      <c r="A2" s="251" t="s">
        <v>2430</v>
      </c>
      <c r="B2" s="252"/>
      <c r="C2" s="252"/>
      <c r="D2" s="252"/>
      <c r="E2" s="252"/>
      <c r="F2" s="252"/>
      <c r="G2" s="252"/>
      <c r="H2" s="252"/>
    </row>
    <row r="3" spans="1:17" ht="21.95" customHeight="1" x14ac:dyDescent="0.2">
      <c r="A3" s="253" t="s">
        <v>2</v>
      </c>
      <c r="B3" s="253"/>
      <c r="C3" s="253"/>
      <c r="D3" s="253"/>
      <c r="E3" s="253"/>
      <c r="F3" s="253"/>
      <c r="G3" s="253"/>
      <c r="H3" s="253"/>
    </row>
    <row r="4" spans="1:17" ht="27.95" customHeight="1" x14ac:dyDescent="0.2">
      <c r="A4" s="254" t="s">
        <v>3</v>
      </c>
      <c r="B4" s="254"/>
      <c r="C4" s="254"/>
      <c r="D4" s="254"/>
      <c r="E4" s="254"/>
      <c r="F4" s="254"/>
      <c r="G4" s="254"/>
      <c r="H4" s="254"/>
    </row>
    <row r="5" spans="1:17" ht="33" customHeight="1" x14ac:dyDescent="0.2">
      <c r="A5" s="3" t="s">
        <v>4</v>
      </c>
      <c r="B5" s="4" t="s">
        <v>5</v>
      </c>
      <c r="C5" s="5" t="s">
        <v>6</v>
      </c>
      <c r="D5" s="6" t="s">
        <v>7</v>
      </c>
      <c r="E5" s="7" t="s">
        <v>8</v>
      </c>
      <c r="F5" s="8" t="s">
        <v>9</v>
      </c>
      <c r="G5" s="6" t="s">
        <v>10</v>
      </c>
      <c r="H5" s="8" t="s">
        <v>11</v>
      </c>
      <c r="I5" s="242" t="s">
        <v>10821</v>
      </c>
      <c r="J5" s="242" t="s">
        <v>10825</v>
      </c>
      <c r="K5" s="242" t="s">
        <v>10826</v>
      </c>
    </row>
    <row r="6" spans="1:17" ht="41.1" customHeight="1" x14ac:dyDescent="0.2">
      <c r="A6" s="9">
        <v>1</v>
      </c>
      <c r="B6" s="10" t="s">
        <v>12</v>
      </c>
      <c r="C6" s="11" t="s">
        <v>13</v>
      </c>
      <c r="D6" s="10" t="s">
        <v>14</v>
      </c>
      <c r="E6" s="240" t="s">
        <v>10823</v>
      </c>
      <c r="F6" s="10" t="s">
        <v>15</v>
      </c>
      <c r="G6" s="240" t="s">
        <v>10820</v>
      </c>
      <c r="H6" s="13">
        <v>1</v>
      </c>
      <c r="I6" s="243" t="str">
        <f t="shared" ref="I6:I69" si="0">RIGHT(B6, LEN(B6) - FIND("/", B6))</f>
        <v>04.01.2016</v>
      </c>
      <c r="J6" s="243" t="str">
        <f>IFERROR(RIGHT(E6, LEN(E6) - FIND("-", E6)), E6)</f>
        <v xml:space="preserve">
03.01.2017</v>
      </c>
      <c r="K6" s="244" t="s">
        <v>10827</v>
      </c>
      <c r="L6" s="243"/>
      <c r="N6" s="241" t="e">
        <f>DAY(I6)</f>
        <v>#VALUE!</v>
      </c>
      <c r="Q6" s="241" t="e">
        <f>DATEVALUE(J6)</f>
        <v>#VALUE!</v>
      </c>
    </row>
    <row r="7" spans="1:17" ht="30.95" customHeight="1" x14ac:dyDescent="0.2">
      <c r="A7" s="9">
        <v>2</v>
      </c>
      <c r="B7" s="10" t="s">
        <v>16</v>
      </c>
      <c r="C7" s="14" t="s">
        <v>17</v>
      </c>
      <c r="D7" s="10" t="s">
        <v>18</v>
      </c>
      <c r="E7" s="12" t="s">
        <v>19</v>
      </c>
      <c r="F7" s="10" t="s">
        <v>20</v>
      </c>
      <c r="G7" s="10" t="s">
        <v>21</v>
      </c>
      <c r="H7" s="13">
        <v>1</v>
      </c>
      <c r="I7" s="243" t="str">
        <f t="shared" si="0"/>
        <v>21.01.2016</v>
      </c>
      <c r="J7" s="243" t="str">
        <f t="shared" ref="J7:J70" si="1">IFERROR(RIGHT(E7, LEN(E7) - FIND("-", E7)), E7)</f>
        <v xml:space="preserve">
20.06.2016</v>
      </c>
      <c r="K7" s="244" t="s">
        <v>10827</v>
      </c>
    </row>
    <row r="8" spans="1:17" ht="30.95" customHeight="1" x14ac:dyDescent="0.2">
      <c r="A8" s="9">
        <v>3</v>
      </c>
      <c r="B8" s="10" t="s">
        <v>22</v>
      </c>
      <c r="C8" s="14" t="s">
        <v>23</v>
      </c>
      <c r="D8" s="10" t="s">
        <v>24</v>
      </c>
      <c r="E8" s="12" t="s">
        <v>25</v>
      </c>
      <c r="F8" s="10" t="s">
        <v>26</v>
      </c>
      <c r="G8" s="10" t="s">
        <v>27</v>
      </c>
      <c r="H8" s="13">
        <v>1</v>
      </c>
      <c r="I8" s="243" t="str">
        <f t="shared" si="0"/>
        <v>27.01.2016</v>
      </c>
      <c r="J8" s="243" t="str">
        <f t="shared" si="1"/>
        <v xml:space="preserve">
26.03.2016</v>
      </c>
      <c r="K8" s="244" t="s">
        <v>10827</v>
      </c>
    </row>
    <row r="9" spans="1:17" ht="30.95" customHeight="1" x14ac:dyDescent="0.2">
      <c r="A9" s="9">
        <v>4</v>
      </c>
      <c r="B9" s="10" t="s">
        <v>28</v>
      </c>
      <c r="C9" s="14" t="s">
        <v>29</v>
      </c>
      <c r="D9" s="10" t="s">
        <v>30</v>
      </c>
      <c r="E9" s="240" t="s">
        <v>10822</v>
      </c>
      <c r="F9" s="10" t="s">
        <v>20</v>
      </c>
      <c r="G9" s="10" t="s">
        <v>31</v>
      </c>
      <c r="H9" s="13">
        <v>1</v>
      </c>
      <c r="I9" s="243" t="str">
        <f t="shared" si="0"/>
        <v>28.01.2016</v>
      </c>
      <c r="J9" s="243" t="str">
        <f t="shared" si="1"/>
        <v>27.04.2016</v>
      </c>
      <c r="K9" s="244" t="s">
        <v>10827</v>
      </c>
    </row>
    <row r="10" spans="1:17" ht="30.95" customHeight="1" x14ac:dyDescent="0.2">
      <c r="A10" s="9">
        <v>5</v>
      </c>
      <c r="B10" s="10" t="s">
        <v>32</v>
      </c>
      <c r="C10" s="14" t="s">
        <v>33</v>
      </c>
      <c r="D10" s="10" t="s">
        <v>34</v>
      </c>
      <c r="E10" s="11" t="s">
        <v>35</v>
      </c>
      <c r="F10" s="10" t="s">
        <v>20</v>
      </c>
      <c r="G10" s="10" t="s">
        <v>36</v>
      </c>
      <c r="H10" s="13">
        <v>1</v>
      </c>
      <c r="I10" s="243" t="str">
        <f t="shared" si="0"/>
        <v>01.02.2016</v>
      </c>
      <c r="J10" s="243" t="str">
        <f t="shared" si="1"/>
        <v xml:space="preserve"> 28.06.2016</v>
      </c>
      <c r="K10" s="244" t="s">
        <v>10827</v>
      </c>
    </row>
    <row r="11" spans="1:17" ht="114" customHeight="1" x14ac:dyDescent="0.2">
      <c r="A11" s="15">
        <v>6</v>
      </c>
      <c r="B11" s="16" t="s">
        <v>37</v>
      </c>
      <c r="C11" s="11" t="s">
        <v>38</v>
      </c>
      <c r="D11" s="16" t="s">
        <v>39</v>
      </c>
      <c r="E11" s="17" t="s">
        <v>40</v>
      </c>
      <c r="F11" s="16" t="s">
        <v>26</v>
      </c>
      <c r="G11" s="16" t="s">
        <v>41</v>
      </c>
      <c r="H11" s="18">
        <v>1</v>
      </c>
      <c r="I11" s="243" t="str">
        <f t="shared" si="0"/>
        <v>17.02.2016</v>
      </c>
      <c r="J11" s="243" t="str">
        <f t="shared" si="1"/>
        <v xml:space="preserve">
16.02.2016</v>
      </c>
      <c r="K11" s="244" t="s">
        <v>10827</v>
      </c>
    </row>
    <row r="12" spans="1:17" ht="30.95" customHeight="1" x14ac:dyDescent="0.2">
      <c r="A12" s="9">
        <v>7</v>
      </c>
      <c r="B12" s="10" t="s">
        <v>42</v>
      </c>
      <c r="C12" s="14" t="s">
        <v>43</v>
      </c>
      <c r="D12" s="10" t="s">
        <v>44</v>
      </c>
      <c r="E12" s="12" t="s">
        <v>45</v>
      </c>
      <c r="F12" s="10" t="s">
        <v>15</v>
      </c>
      <c r="G12" s="10" t="s">
        <v>46</v>
      </c>
      <c r="H12" s="13">
        <v>1</v>
      </c>
      <c r="I12" s="243" t="str">
        <f t="shared" si="0"/>
        <v>08.03.2016</v>
      </c>
      <c r="J12" s="243" t="str">
        <f t="shared" si="1"/>
        <v xml:space="preserve">
07.04.2016</v>
      </c>
      <c r="K12" s="244" t="s">
        <v>10827</v>
      </c>
    </row>
    <row r="13" spans="1:17" ht="30.95" customHeight="1" x14ac:dyDescent="0.2">
      <c r="A13" s="9">
        <v>8</v>
      </c>
      <c r="B13" s="10" t="s">
        <v>47</v>
      </c>
      <c r="C13" s="11" t="s">
        <v>48</v>
      </c>
      <c r="D13" s="10" t="s">
        <v>49</v>
      </c>
      <c r="E13" s="12" t="s">
        <v>50</v>
      </c>
      <c r="F13" s="10" t="s">
        <v>15</v>
      </c>
      <c r="G13" s="10" t="s">
        <v>51</v>
      </c>
      <c r="H13" s="13">
        <v>1</v>
      </c>
      <c r="I13" s="243" t="str">
        <f t="shared" si="0"/>
        <v>10.03.2016</v>
      </c>
      <c r="J13" s="243" t="str">
        <f t="shared" si="1"/>
        <v xml:space="preserve">
09.03.2017</v>
      </c>
      <c r="K13" s="244" t="s">
        <v>10827</v>
      </c>
    </row>
    <row r="14" spans="1:17" ht="30.95" customHeight="1" x14ac:dyDescent="0.2">
      <c r="A14" s="9">
        <v>9</v>
      </c>
      <c r="B14" s="10" t="s">
        <v>52</v>
      </c>
      <c r="C14" s="14" t="s">
        <v>53</v>
      </c>
      <c r="D14" s="10" t="s">
        <v>54</v>
      </c>
      <c r="E14" s="12" t="s">
        <v>55</v>
      </c>
      <c r="F14" s="10" t="s">
        <v>15</v>
      </c>
      <c r="G14" s="10" t="s">
        <v>56</v>
      </c>
      <c r="H14" s="13">
        <v>1</v>
      </c>
      <c r="I14" s="243" t="str">
        <f t="shared" si="0"/>
        <v>17.03.2016</v>
      </c>
      <c r="J14" s="243" t="str">
        <f t="shared" si="1"/>
        <v xml:space="preserve">
16.04.2016</v>
      </c>
      <c r="K14" s="244" t="s">
        <v>10827</v>
      </c>
    </row>
    <row r="15" spans="1:17" ht="30.95" customHeight="1" x14ac:dyDescent="0.2">
      <c r="A15" s="9">
        <v>10</v>
      </c>
      <c r="B15" s="10" t="s">
        <v>57</v>
      </c>
      <c r="C15" s="14" t="s">
        <v>58</v>
      </c>
      <c r="D15" s="10" t="s">
        <v>59</v>
      </c>
      <c r="E15" s="12" t="s">
        <v>60</v>
      </c>
      <c r="F15" s="10" t="s">
        <v>61</v>
      </c>
      <c r="G15" s="10" t="s">
        <v>62</v>
      </c>
      <c r="H15" s="13">
        <v>1</v>
      </c>
      <c r="I15" s="243" t="str">
        <f t="shared" si="0"/>
        <v>14.04.2016</v>
      </c>
      <c r="J15" s="243" t="str">
        <f t="shared" si="1"/>
        <v xml:space="preserve">
13.07.2016</v>
      </c>
      <c r="K15" s="244" t="s">
        <v>10827</v>
      </c>
    </row>
    <row r="16" spans="1:17" ht="51.95" customHeight="1" x14ac:dyDescent="0.2">
      <c r="A16" s="15">
        <v>10</v>
      </c>
      <c r="B16" s="16" t="s">
        <v>63</v>
      </c>
      <c r="C16" s="14" t="s">
        <v>64</v>
      </c>
      <c r="D16" s="16" t="s">
        <v>65</v>
      </c>
      <c r="E16" s="12" t="s">
        <v>66</v>
      </c>
      <c r="F16" s="10" t="s">
        <v>61</v>
      </c>
      <c r="G16" s="16" t="s">
        <v>67</v>
      </c>
      <c r="H16" s="18">
        <v>1</v>
      </c>
      <c r="I16" s="243" t="str">
        <f t="shared" si="0"/>
        <v>14.04.2016</v>
      </c>
      <c r="J16" s="243" t="str">
        <f t="shared" si="1"/>
        <v xml:space="preserve">
08.05.2017</v>
      </c>
      <c r="K16" s="244" t="s">
        <v>10827</v>
      </c>
    </row>
    <row r="17" spans="1:11" ht="51.95" customHeight="1" x14ac:dyDescent="0.2">
      <c r="A17" s="15">
        <v>11</v>
      </c>
      <c r="B17" s="16" t="s">
        <v>68</v>
      </c>
      <c r="C17" s="14" t="s">
        <v>69</v>
      </c>
      <c r="D17" s="16" t="s">
        <v>70</v>
      </c>
      <c r="E17" s="12" t="s">
        <v>66</v>
      </c>
      <c r="F17" s="10" t="s">
        <v>61</v>
      </c>
      <c r="G17" s="16" t="s">
        <v>71</v>
      </c>
      <c r="H17" s="18">
        <v>1</v>
      </c>
      <c r="I17" s="243" t="str">
        <f t="shared" si="0"/>
        <v>14.04.2016</v>
      </c>
      <c r="J17" s="243" t="str">
        <f t="shared" si="1"/>
        <v xml:space="preserve">
08.05.2017</v>
      </c>
      <c r="K17" s="244" t="s">
        <v>10827</v>
      </c>
    </row>
    <row r="18" spans="1:11" ht="41.1" customHeight="1" x14ac:dyDescent="0.2">
      <c r="A18" s="9">
        <v>12</v>
      </c>
      <c r="B18" s="10" t="s">
        <v>72</v>
      </c>
      <c r="C18" s="14" t="s">
        <v>73</v>
      </c>
      <c r="D18" s="10" t="s">
        <v>74</v>
      </c>
      <c r="E18" s="12" t="s">
        <v>75</v>
      </c>
      <c r="F18" s="10" t="s">
        <v>76</v>
      </c>
      <c r="G18" s="10" t="s">
        <v>77</v>
      </c>
      <c r="H18" s="13">
        <v>1</v>
      </c>
      <c r="I18" s="243" t="str">
        <f t="shared" si="0"/>
        <v>19.04.2016</v>
      </c>
      <c r="J18" s="243" t="str">
        <f t="shared" si="1"/>
        <v xml:space="preserve">
18.06.2016</v>
      </c>
      <c r="K18" s="244" t="s">
        <v>10827</v>
      </c>
    </row>
    <row r="19" spans="1:11" ht="30.95" customHeight="1" x14ac:dyDescent="0.2">
      <c r="A19" s="9">
        <v>13</v>
      </c>
      <c r="B19" s="10" t="s">
        <v>78</v>
      </c>
      <c r="C19" s="14" t="s">
        <v>79</v>
      </c>
      <c r="D19" s="10" t="s">
        <v>80</v>
      </c>
      <c r="E19" s="12" t="s">
        <v>81</v>
      </c>
      <c r="F19" s="10" t="s">
        <v>82</v>
      </c>
      <c r="G19" s="10" t="s">
        <v>83</v>
      </c>
      <c r="H19" s="13">
        <v>1</v>
      </c>
      <c r="I19" s="243" t="str">
        <f t="shared" si="0"/>
        <v>19.04.2016</v>
      </c>
      <c r="J19" s="243" t="str">
        <f t="shared" si="1"/>
        <v xml:space="preserve">
08.05.2016</v>
      </c>
      <c r="K19" s="244" t="s">
        <v>10827</v>
      </c>
    </row>
    <row r="20" spans="1:11" ht="30.95" customHeight="1" x14ac:dyDescent="0.2">
      <c r="A20" s="9">
        <v>14</v>
      </c>
      <c r="B20" s="10" t="s">
        <v>84</v>
      </c>
      <c r="C20" s="11" t="s">
        <v>85</v>
      </c>
      <c r="D20" s="10" t="s">
        <v>86</v>
      </c>
      <c r="E20" s="12" t="s">
        <v>87</v>
      </c>
      <c r="F20" s="10" t="s">
        <v>82</v>
      </c>
      <c r="G20" s="10" t="s">
        <v>88</v>
      </c>
      <c r="H20" s="13">
        <v>1</v>
      </c>
      <c r="I20" s="243" t="str">
        <f t="shared" si="0"/>
        <v>19.04.2016</v>
      </c>
      <c r="J20" s="243" t="str">
        <f t="shared" si="1"/>
        <v xml:space="preserve">
03.06.2016</v>
      </c>
      <c r="K20" s="244" t="s">
        <v>10827</v>
      </c>
    </row>
    <row r="21" spans="1:11" ht="30.95" customHeight="1" x14ac:dyDescent="0.2">
      <c r="A21" s="9">
        <v>15</v>
      </c>
      <c r="B21" s="10" t="s">
        <v>89</v>
      </c>
      <c r="C21" s="14" t="s">
        <v>90</v>
      </c>
      <c r="D21" s="10" t="s">
        <v>91</v>
      </c>
      <c r="E21" s="12" t="s">
        <v>92</v>
      </c>
      <c r="F21" s="10" t="s">
        <v>82</v>
      </c>
      <c r="G21" s="10" t="s">
        <v>93</v>
      </c>
      <c r="H21" s="13">
        <v>1</v>
      </c>
      <c r="I21" s="243" t="str">
        <f t="shared" si="0"/>
        <v>25.04.2016</v>
      </c>
      <c r="J21" s="243" t="str">
        <f t="shared" si="1"/>
        <v xml:space="preserve">
31.05.2016</v>
      </c>
      <c r="K21" s="244" t="s">
        <v>10827</v>
      </c>
    </row>
    <row r="22" spans="1:11" ht="30.95" customHeight="1" x14ac:dyDescent="0.2">
      <c r="A22" s="9">
        <v>16</v>
      </c>
      <c r="B22" s="10" t="s">
        <v>94</v>
      </c>
      <c r="C22" s="14" t="s">
        <v>95</v>
      </c>
      <c r="D22" s="10" t="s">
        <v>96</v>
      </c>
      <c r="E22" s="12" t="s">
        <v>97</v>
      </c>
      <c r="F22" s="12" t="s">
        <v>98</v>
      </c>
      <c r="G22" s="10" t="s">
        <v>99</v>
      </c>
      <c r="H22" s="13">
        <v>1</v>
      </c>
      <c r="I22" s="243" t="str">
        <f t="shared" si="0"/>
        <v>25.04.2016</v>
      </c>
      <c r="J22" s="243" t="str">
        <f t="shared" si="1"/>
        <v>24.04.2017</v>
      </c>
      <c r="K22" s="244" t="s">
        <v>10827</v>
      </c>
    </row>
    <row r="23" spans="1:11" ht="30.95" customHeight="1" x14ac:dyDescent="0.2">
      <c r="A23" s="9">
        <v>17</v>
      </c>
      <c r="B23" s="10" t="s">
        <v>100</v>
      </c>
      <c r="C23" s="11" t="s">
        <v>101</v>
      </c>
      <c r="D23" s="10" t="s">
        <v>102</v>
      </c>
      <c r="E23" s="12" t="s">
        <v>103</v>
      </c>
      <c r="F23" s="10" t="s">
        <v>15</v>
      </c>
      <c r="G23" s="14" t="s">
        <v>104</v>
      </c>
      <c r="H23" s="13">
        <v>1</v>
      </c>
      <c r="I23" s="243" t="str">
        <f t="shared" si="0"/>
        <v>18.05.2016</v>
      </c>
      <c r="J23" s="243" t="str">
        <f t="shared" si="1"/>
        <v xml:space="preserve">
17.06.2016</v>
      </c>
      <c r="K23" s="244" t="s">
        <v>10827</v>
      </c>
    </row>
    <row r="24" spans="1:11" ht="41.1" customHeight="1" x14ac:dyDescent="0.2">
      <c r="A24" s="9">
        <v>19</v>
      </c>
      <c r="B24" s="10" t="s">
        <v>105</v>
      </c>
      <c r="C24" s="14" t="s">
        <v>106</v>
      </c>
      <c r="D24" s="10" t="s">
        <v>107</v>
      </c>
      <c r="E24" s="12" t="s">
        <v>108</v>
      </c>
      <c r="F24" s="10" t="s">
        <v>26</v>
      </c>
      <c r="G24" s="10" t="s">
        <v>109</v>
      </c>
      <c r="H24" s="13">
        <v>1</v>
      </c>
      <c r="I24" s="243" t="str">
        <f t="shared" si="0"/>
        <v>19.05.2016</v>
      </c>
      <c r="J24" s="243" t="str">
        <f t="shared" si="1"/>
        <v xml:space="preserve">
18.05.2016</v>
      </c>
      <c r="K24" s="244" t="s">
        <v>10827</v>
      </c>
    </row>
    <row r="25" spans="1:11" ht="30.95" customHeight="1" x14ac:dyDescent="0.2">
      <c r="A25" s="9">
        <v>20</v>
      </c>
      <c r="B25" s="10" t="s">
        <v>110</v>
      </c>
      <c r="C25" s="14" t="s">
        <v>111</v>
      </c>
      <c r="D25" s="10" t="s">
        <v>107</v>
      </c>
      <c r="E25" s="12" t="s">
        <v>108</v>
      </c>
      <c r="F25" s="10" t="s">
        <v>26</v>
      </c>
      <c r="G25" s="10" t="s">
        <v>109</v>
      </c>
      <c r="H25" s="13">
        <v>1</v>
      </c>
      <c r="I25" s="243" t="str">
        <f t="shared" si="0"/>
        <v>19.05.2016</v>
      </c>
      <c r="J25" s="243" t="str">
        <f t="shared" si="1"/>
        <v xml:space="preserve">
18.05.2016</v>
      </c>
      <c r="K25" s="244" t="s">
        <v>10827</v>
      </c>
    </row>
    <row r="26" spans="1:11" ht="30.95" customHeight="1" x14ac:dyDescent="0.2">
      <c r="A26" s="9">
        <v>21</v>
      </c>
      <c r="B26" s="10" t="s">
        <v>112</v>
      </c>
      <c r="C26" s="11" t="s">
        <v>113</v>
      </c>
      <c r="D26" s="10" t="s">
        <v>107</v>
      </c>
      <c r="E26" s="12" t="s">
        <v>108</v>
      </c>
      <c r="F26" s="10" t="s">
        <v>26</v>
      </c>
      <c r="G26" s="10" t="s">
        <v>109</v>
      </c>
      <c r="H26" s="13">
        <v>1</v>
      </c>
      <c r="I26" s="243" t="str">
        <f t="shared" si="0"/>
        <v>19.05.2016</v>
      </c>
      <c r="J26" s="243" t="str">
        <f t="shared" si="1"/>
        <v xml:space="preserve">
18.05.2016</v>
      </c>
      <c r="K26" s="244" t="s">
        <v>10827</v>
      </c>
    </row>
    <row r="27" spans="1:11" ht="30.95" customHeight="1" x14ac:dyDescent="0.2">
      <c r="A27" s="9">
        <v>22</v>
      </c>
      <c r="B27" s="10" t="s">
        <v>114</v>
      </c>
      <c r="C27" s="14" t="s">
        <v>115</v>
      </c>
      <c r="D27" s="10" t="s">
        <v>116</v>
      </c>
      <c r="E27" s="12" t="s">
        <v>117</v>
      </c>
      <c r="F27" s="10" t="s">
        <v>15</v>
      </c>
      <c r="G27" s="10" t="s">
        <v>118</v>
      </c>
      <c r="H27" s="13">
        <v>1</v>
      </c>
      <c r="I27" s="243" t="str">
        <f t="shared" si="0"/>
        <v>23.05.2016</v>
      </c>
      <c r="J27" s="243" t="str">
        <f t="shared" si="1"/>
        <v xml:space="preserve">
22.06.2016</v>
      </c>
      <c r="K27" s="244" t="s">
        <v>10827</v>
      </c>
    </row>
    <row r="28" spans="1:11" ht="30.95" customHeight="1" x14ac:dyDescent="0.2">
      <c r="A28" s="9">
        <v>23</v>
      </c>
      <c r="B28" s="10" t="s">
        <v>119</v>
      </c>
      <c r="C28" s="14" t="s">
        <v>120</v>
      </c>
      <c r="D28" s="10" t="s">
        <v>121</v>
      </c>
      <c r="E28" s="12" t="s">
        <v>122</v>
      </c>
      <c r="F28" s="10" t="s">
        <v>123</v>
      </c>
      <c r="G28" s="10" t="s">
        <v>124</v>
      </c>
      <c r="H28" s="13">
        <v>1</v>
      </c>
      <c r="I28" s="243" t="str">
        <f t="shared" si="0"/>
        <v>24.05.2016</v>
      </c>
      <c r="J28" s="243" t="str">
        <f t="shared" si="1"/>
        <v xml:space="preserve">
23.11.2016</v>
      </c>
      <c r="K28" s="244" t="s">
        <v>10827</v>
      </c>
    </row>
    <row r="29" spans="1:11" ht="42" customHeight="1" x14ac:dyDescent="0.2">
      <c r="A29" s="9">
        <v>24</v>
      </c>
      <c r="B29" s="10" t="s">
        <v>125</v>
      </c>
      <c r="C29" s="14" t="s">
        <v>126</v>
      </c>
      <c r="D29" s="10" t="s">
        <v>127</v>
      </c>
      <c r="E29" s="10" t="s">
        <v>128</v>
      </c>
      <c r="F29" s="10" t="s">
        <v>76</v>
      </c>
      <c r="G29" s="19" t="s">
        <v>129</v>
      </c>
      <c r="H29" s="13">
        <v>1</v>
      </c>
      <c r="I29" s="243" t="str">
        <f t="shared" si="0"/>
        <v>30.05.2016</v>
      </c>
      <c r="J29" s="243" t="str">
        <f t="shared" si="1"/>
        <v>29.06.2016</v>
      </c>
      <c r="K29" s="244" t="s">
        <v>10827</v>
      </c>
    </row>
    <row r="30" spans="1:11" ht="30.95" customHeight="1" x14ac:dyDescent="0.2">
      <c r="A30" s="9">
        <v>25</v>
      </c>
      <c r="B30" s="10" t="s">
        <v>130</v>
      </c>
      <c r="C30" s="14" t="s">
        <v>131</v>
      </c>
      <c r="D30" s="10" t="s">
        <v>132</v>
      </c>
      <c r="E30" s="10" t="s">
        <v>133</v>
      </c>
      <c r="F30" s="12" t="s">
        <v>134</v>
      </c>
      <c r="G30" s="10" t="s">
        <v>135</v>
      </c>
      <c r="H30" s="13">
        <v>1</v>
      </c>
      <c r="I30" s="243" t="str">
        <f t="shared" si="0"/>
        <v>07.06.2016</v>
      </c>
      <c r="J30" s="243" t="str">
        <f t="shared" si="1"/>
        <v>14.06.2017</v>
      </c>
      <c r="K30" s="244" t="s">
        <v>10827</v>
      </c>
    </row>
    <row r="31" spans="1:11" ht="30.95" customHeight="1" x14ac:dyDescent="0.2">
      <c r="A31" s="9">
        <v>26</v>
      </c>
      <c r="B31" s="10" t="s">
        <v>136</v>
      </c>
      <c r="C31" s="11" t="s">
        <v>137</v>
      </c>
      <c r="D31" s="10" t="s">
        <v>138</v>
      </c>
      <c r="E31" s="10" t="s">
        <v>139</v>
      </c>
      <c r="F31" s="12" t="s">
        <v>134</v>
      </c>
      <c r="G31" s="10" t="s">
        <v>140</v>
      </c>
      <c r="H31" s="13">
        <v>1</v>
      </c>
      <c r="I31" s="243" t="str">
        <f t="shared" si="0"/>
        <v>09.06.2016</v>
      </c>
      <c r="J31" s="243" t="str">
        <f t="shared" si="1"/>
        <v>17.06.2017</v>
      </c>
      <c r="K31" s="244" t="s">
        <v>10827</v>
      </c>
    </row>
    <row r="32" spans="1:11" ht="30.95" customHeight="1" x14ac:dyDescent="0.2">
      <c r="A32" s="9">
        <v>27</v>
      </c>
      <c r="B32" s="10" t="s">
        <v>141</v>
      </c>
      <c r="C32" s="14" t="s">
        <v>142</v>
      </c>
      <c r="D32" s="10" t="s">
        <v>143</v>
      </c>
      <c r="E32" s="10" t="s">
        <v>139</v>
      </c>
      <c r="F32" s="12" t="s">
        <v>134</v>
      </c>
      <c r="G32" s="10" t="s">
        <v>140</v>
      </c>
      <c r="H32" s="13">
        <v>1</v>
      </c>
      <c r="I32" s="243" t="str">
        <f t="shared" si="0"/>
        <v>09.06.2016</v>
      </c>
      <c r="J32" s="243" t="str">
        <f t="shared" si="1"/>
        <v>17.06.2017</v>
      </c>
      <c r="K32" s="244" t="s">
        <v>10827</v>
      </c>
    </row>
    <row r="33" spans="1:11" ht="20.100000000000001" customHeight="1" x14ac:dyDescent="0.2">
      <c r="A33" s="9">
        <v>28</v>
      </c>
      <c r="B33" s="10" t="s">
        <v>144</v>
      </c>
      <c r="C33" s="11" t="s">
        <v>145</v>
      </c>
      <c r="D33" s="10" t="s">
        <v>146</v>
      </c>
      <c r="E33" s="10" t="s">
        <v>147</v>
      </c>
      <c r="F33" s="10" t="s">
        <v>82</v>
      </c>
      <c r="G33" s="10" t="s">
        <v>148</v>
      </c>
      <c r="H33" s="13">
        <v>1</v>
      </c>
      <c r="I33" s="243" t="str">
        <f t="shared" si="0"/>
        <v>13.06.2016</v>
      </c>
      <c r="J33" s="243" t="str">
        <f t="shared" si="1"/>
        <v>12.08.2016</v>
      </c>
      <c r="K33" s="244" t="s">
        <v>10827</v>
      </c>
    </row>
    <row r="34" spans="1:11" ht="30.95" customHeight="1" x14ac:dyDescent="0.2">
      <c r="A34" s="9">
        <v>29</v>
      </c>
      <c r="B34" s="10" t="s">
        <v>149</v>
      </c>
      <c r="C34" s="14" t="s">
        <v>150</v>
      </c>
      <c r="D34" s="10" t="s">
        <v>151</v>
      </c>
      <c r="E34" s="10" t="s">
        <v>152</v>
      </c>
      <c r="F34" s="12" t="s">
        <v>153</v>
      </c>
      <c r="G34" s="10" t="s">
        <v>154</v>
      </c>
      <c r="H34" s="13">
        <v>1</v>
      </c>
      <c r="I34" s="243" t="str">
        <f t="shared" si="0"/>
        <v>15.06.2016</v>
      </c>
      <c r="J34" s="243" t="str">
        <f t="shared" si="1"/>
        <v>14.09.2016</v>
      </c>
      <c r="K34" s="244" t="s">
        <v>10827</v>
      </c>
    </row>
    <row r="35" spans="1:11" ht="21" customHeight="1" x14ac:dyDescent="0.2">
      <c r="A35" s="9">
        <v>30</v>
      </c>
      <c r="B35" s="10" t="s">
        <v>155</v>
      </c>
      <c r="C35" s="11" t="s">
        <v>156</v>
      </c>
      <c r="D35" s="10" t="s">
        <v>157</v>
      </c>
      <c r="E35" s="10" t="s">
        <v>158</v>
      </c>
      <c r="F35" s="10" t="s">
        <v>159</v>
      </c>
      <c r="G35" s="10" t="s">
        <v>160</v>
      </c>
      <c r="H35" s="13">
        <v>1</v>
      </c>
      <c r="I35" s="243" t="str">
        <f t="shared" si="0"/>
        <v>16.06.2016</v>
      </c>
      <c r="J35" s="243" t="str">
        <f t="shared" si="1"/>
        <v>18.08.2016</v>
      </c>
      <c r="K35" s="244" t="s">
        <v>10827</v>
      </c>
    </row>
    <row r="36" spans="1:11" ht="114" customHeight="1" x14ac:dyDescent="0.2">
      <c r="A36" s="15">
        <v>31</v>
      </c>
      <c r="B36" s="16" t="s">
        <v>161</v>
      </c>
      <c r="C36" s="14" t="s">
        <v>162</v>
      </c>
      <c r="D36" s="16" t="s">
        <v>163</v>
      </c>
      <c r="E36" s="12" t="s">
        <v>164</v>
      </c>
      <c r="F36" s="16" t="s">
        <v>165</v>
      </c>
      <c r="G36" s="21" t="s">
        <v>129</v>
      </c>
      <c r="H36" s="18">
        <v>1</v>
      </c>
      <c r="I36" s="243" t="str">
        <f t="shared" si="0"/>
        <v>22.06.2016</v>
      </c>
      <c r="J36" s="243" t="str">
        <f t="shared" si="1"/>
        <v xml:space="preserve">
31.08.2017; Dep AM
30.06.2016-
29.06.2017; SELC
01.08.2016-
31.07.2017; RevGr si
Bas 30.06.2016-
29.06.2017; Post RevPl
21.06.2016-20.06.2017</v>
      </c>
      <c r="K36" s="244" t="s">
        <v>10827</v>
      </c>
    </row>
    <row r="37" spans="1:11" ht="30.95" customHeight="1" x14ac:dyDescent="0.2">
      <c r="A37" s="9">
        <v>32</v>
      </c>
      <c r="B37" s="10" t="s">
        <v>166</v>
      </c>
      <c r="C37" s="14" t="s">
        <v>167</v>
      </c>
      <c r="D37" s="10" t="s">
        <v>168</v>
      </c>
      <c r="E37" s="10" t="s">
        <v>169</v>
      </c>
      <c r="F37" s="12" t="s">
        <v>170</v>
      </c>
      <c r="G37" s="10" t="s">
        <v>36</v>
      </c>
      <c r="H37" s="13">
        <v>1</v>
      </c>
      <c r="I37" s="243" t="str">
        <f t="shared" si="0"/>
        <v>24.06.2016</v>
      </c>
      <c r="J37" s="243" t="str">
        <f t="shared" si="1"/>
        <v>23.10.2016</v>
      </c>
      <c r="K37" s="244" t="s">
        <v>10827</v>
      </c>
    </row>
    <row r="38" spans="1:11" ht="30.6" customHeight="1" x14ac:dyDescent="0.2">
      <c r="A38" s="9">
        <v>33</v>
      </c>
      <c r="B38" s="10" t="s">
        <v>171</v>
      </c>
      <c r="C38" s="14" t="s">
        <v>172</v>
      </c>
      <c r="D38" s="10" t="s">
        <v>173</v>
      </c>
      <c r="E38" s="10" t="s">
        <v>169</v>
      </c>
      <c r="F38" s="12" t="s">
        <v>170</v>
      </c>
      <c r="G38" s="10" t="s">
        <v>36</v>
      </c>
      <c r="H38" s="13">
        <v>1</v>
      </c>
      <c r="I38" s="243" t="str">
        <f t="shared" si="0"/>
        <v>24.06.2016</v>
      </c>
      <c r="J38" s="243" t="str">
        <f t="shared" si="1"/>
        <v>23.10.2016</v>
      </c>
      <c r="K38" s="244" t="s">
        <v>10827</v>
      </c>
    </row>
    <row r="39" spans="1:11" ht="42" customHeight="1" x14ac:dyDescent="0.2">
      <c r="A39" s="9">
        <v>34</v>
      </c>
      <c r="B39" s="10" t="s">
        <v>174</v>
      </c>
      <c r="C39" s="14" t="s">
        <v>175</v>
      </c>
      <c r="D39" s="10" t="s">
        <v>176</v>
      </c>
      <c r="E39" s="10" t="s">
        <v>177</v>
      </c>
      <c r="F39" s="10" t="s">
        <v>82</v>
      </c>
      <c r="G39" s="10" t="s">
        <v>178</v>
      </c>
      <c r="H39" s="13">
        <v>1</v>
      </c>
      <c r="I39" s="243" t="str">
        <f t="shared" si="0"/>
        <v>29.06.2016</v>
      </c>
      <c r="J39" s="243" t="str">
        <f t="shared" si="1"/>
        <v>28.07.2016</v>
      </c>
      <c r="K39" s="244" t="s">
        <v>10827</v>
      </c>
    </row>
    <row r="40" spans="1:11" ht="30.95" customHeight="1" x14ac:dyDescent="0.2">
      <c r="A40" s="9">
        <v>35</v>
      </c>
      <c r="B40" s="10" t="s">
        <v>179</v>
      </c>
      <c r="C40" s="14" t="s">
        <v>180</v>
      </c>
      <c r="D40" s="10" t="s">
        <v>181</v>
      </c>
      <c r="E40" s="10" t="s">
        <v>182</v>
      </c>
      <c r="F40" s="12" t="s">
        <v>134</v>
      </c>
      <c r="G40" s="10" t="s">
        <v>183</v>
      </c>
      <c r="H40" s="13">
        <v>1</v>
      </c>
      <c r="I40" s="243" t="str">
        <f t="shared" si="0"/>
        <v>30.06.2016</v>
      </c>
      <c r="J40" s="243" t="str">
        <f t="shared" si="1"/>
        <v>29.09.2016</v>
      </c>
      <c r="K40" s="244" t="s">
        <v>10827</v>
      </c>
    </row>
    <row r="41" spans="1:11" ht="20.100000000000001" customHeight="1" x14ac:dyDescent="0.2">
      <c r="A41" s="9">
        <v>36</v>
      </c>
      <c r="B41" s="10" t="s">
        <v>184</v>
      </c>
      <c r="C41" s="14" t="s">
        <v>185</v>
      </c>
      <c r="D41" s="10" t="s">
        <v>186</v>
      </c>
      <c r="E41" s="10" t="s">
        <v>187</v>
      </c>
      <c r="F41" s="10" t="s">
        <v>188</v>
      </c>
      <c r="G41" s="10" t="s">
        <v>189</v>
      </c>
      <c r="H41" s="13">
        <v>1</v>
      </c>
      <c r="I41" s="243" t="str">
        <f t="shared" si="0"/>
        <v>11.07.2016</v>
      </c>
      <c r="J41" s="243" t="str">
        <f t="shared" si="1"/>
        <v>10.01.2017</v>
      </c>
      <c r="K41" s="244" t="s">
        <v>10827</v>
      </c>
    </row>
    <row r="42" spans="1:11" ht="42" customHeight="1" x14ac:dyDescent="0.2">
      <c r="A42" s="9">
        <v>37</v>
      </c>
      <c r="B42" s="10" t="s">
        <v>190</v>
      </c>
      <c r="C42" s="14" t="s">
        <v>191</v>
      </c>
      <c r="D42" s="10" t="s">
        <v>192</v>
      </c>
      <c r="E42" s="10" t="s">
        <v>193</v>
      </c>
      <c r="F42" s="10" t="s">
        <v>82</v>
      </c>
      <c r="G42" s="10" t="s">
        <v>56</v>
      </c>
      <c r="H42" s="13">
        <v>1</v>
      </c>
      <c r="I42" s="243" t="str">
        <f t="shared" si="0"/>
        <v>19.07.2016</v>
      </c>
      <c r="J42" s="243" t="str">
        <f t="shared" si="1"/>
        <v>18.09.2016</v>
      </c>
      <c r="K42" s="244" t="s">
        <v>10827</v>
      </c>
    </row>
    <row r="43" spans="1:11" ht="30.95" customHeight="1" x14ac:dyDescent="0.2">
      <c r="A43" s="9">
        <v>38</v>
      </c>
      <c r="B43" s="10" t="s">
        <v>194</v>
      </c>
      <c r="C43" s="14" t="s">
        <v>195</v>
      </c>
      <c r="D43" s="10" t="s">
        <v>196</v>
      </c>
      <c r="E43" s="10" t="s">
        <v>193</v>
      </c>
      <c r="F43" s="12" t="s">
        <v>197</v>
      </c>
      <c r="G43" s="10" t="s">
        <v>198</v>
      </c>
      <c r="H43" s="13">
        <v>1</v>
      </c>
      <c r="I43" s="243" t="str">
        <f t="shared" si="0"/>
        <v>19.07.2016</v>
      </c>
      <c r="J43" s="243" t="str">
        <f t="shared" si="1"/>
        <v>18.09.2016</v>
      </c>
      <c r="K43" s="244" t="s">
        <v>10827</v>
      </c>
    </row>
    <row r="44" spans="1:11" ht="20.100000000000001" customHeight="1" x14ac:dyDescent="0.2">
      <c r="A44" s="9">
        <v>39</v>
      </c>
      <c r="B44" s="10" t="s">
        <v>199</v>
      </c>
      <c r="C44" s="14" t="s">
        <v>200</v>
      </c>
      <c r="D44" s="10" t="s">
        <v>201</v>
      </c>
      <c r="E44" s="10" t="s">
        <v>193</v>
      </c>
      <c r="F44" s="10" t="s">
        <v>82</v>
      </c>
      <c r="G44" s="10" t="s">
        <v>202</v>
      </c>
      <c r="H44" s="13">
        <v>1</v>
      </c>
      <c r="I44" s="243" t="str">
        <f t="shared" si="0"/>
        <v>19.07.2016</v>
      </c>
      <c r="J44" s="243" t="str">
        <f t="shared" si="1"/>
        <v>18.09.2016</v>
      </c>
      <c r="K44" s="244" t="s">
        <v>10827</v>
      </c>
    </row>
    <row r="45" spans="1:11" ht="21" customHeight="1" x14ac:dyDescent="0.2">
      <c r="A45" s="9">
        <v>40</v>
      </c>
      <c r="B45" s="10" t="s">
        <v>203</v>
      </c>
      <c r="C45" s="14" t="s">
        <v>204</v>
      </c>
      <c r="D45" s="10" t="s">
        <v>205</v>
      </c>
      <c r="E45" s="10" t="s">
        <v>206</v>
      </c>
      <c r="F45" s="10" t="s">
        <v>82</v>
      </c>
      <c r="G45" s="14" t="s">
        <v>207</v>
      </c>
      <c r="H45" s="13">
        <v>1</v>
      </c>
      <c r="I45" s="243" t="str">
        <f t="shared" si="0"/>
        <v>/21.07.2016</v>
      </c>
      <c r="J45" s="243" t="str">
        <f t="shared" si="1"/>
        <v>20.09.2016</v>
      </c>
      <c r="K45" s="244" t="s">
        <v>10827</v>
      </c>
    </row>
    <row r="46" spans="1:11" ht="21" customHeight="1" x14ac:dyDescent="0.2">
      <c r="A46" s="9">
        <v>41</v>
      </c>
      <c r="B46" s="10" t="s">
        <v>208</v>
      </c>
      <c r="C46" s="11" t="s">
        <v>209</v>
      </c>
      <c r="D46" s="10" t="s">
        <v>210</v>
      </c>
      <c r="E46" s="10" t="s">
        <v>211</v>
      </c>
      <c r="F46" s="10" t="s">
        <v>82</v>
      </c>
      <c r="G46" s="12" t="s">
        <v>212</v>
      </c>
      <c r="H46" s="13">
        <v>1</v>
      </c>
      <c r="I46" s="243" t="str">
        <f t="shared" si="0"/>
        <v>26.07.2016</v>
      </c>
      <c r="J46" s="243" t="str">
        <f t="shared" si="1"/>
        <v>25.09.2016</v>
      </c>
      <c r="K46" s="244" t="s">
        <v>10827</v>
      </c>
    </row>
    <row r="47" spans="1:11" ht="51" customHeight="1" x14ac:dyDescent="0.2">
      <c r="A47" s="15">
        <v>42</v>
      </c>
      <c r="B47" s="16" t="s">
        <v>213</v>
      </c>
      <c r="C47" s="14" t="s">
        <v>214</v>
      </c>
      <c r="D47" s="16" t="s">
        <v>215</v>
      </c>
      <c r="E47" s="16" t="s">
        <v>216</v>
      </c>
      <c r="F47" s="14" t="s">
        <v>217</v>
      </c>
      <c r="G47" s="16" t="s">
        <v>160</v>
      </c>
      <c r="H47" s="18">
        <v>1</v>
      </c>
      <c r="I47" s="243" t="str">
        <f t="shared" si="0"/>
        <v>17.08.2016</v>
      </c>
      <c r="J47" s="243" t="str">
        <f t="shared" si="1"/>
        <v>16.10.2016</v>
      </c>
      <c r="K47" s="244" t="s">
        <v>10827</v>
      </c>
    </row>
    <row r="48" spans="1:11" ht="21" customHeight="1" x14ac:dyDescent="0.2">
      <c r="A48" s="9">
        <v>43</v>
      </c>
      <c r="B48" s="10" t="s">
        <v>218</v>
      </c>
      <c r="C48" s="14" t="s">
        <v>219</v>
      </c>
      <c r="D48" s="10" t="s">
        <v>220</v>
      </c>
      <c r="E48" s="10" t="s">
        <v>221</v>
      </c>
      <c r="F48" s="10" t="s">
        <v>82</v>
      </c>
      <c r="G48" s="10" t="s">
        <v>222</v>
      </c>
      <c r="H48" s="13">
        <v>1</v>
      </c>
      <c r="I48" s="243" t="str">
        <f t="shared" si="0"/>
        <v>17.08.2016</v>
      </c>
      <c r="J48" s="243" t="str">
        <f t="shared" si="1"/>
        <v>16.08.2017</v>
      </c>
      <c r="K48" s="244" t="s">
        <v>10827</v>
      </c>
    </row>
    <row r="49" spans="1:11" ht="30.95" customHeight="1" x14ac:dyDescent="0.2">
      <c r="A49" s="9">
        <v>44</v>
      </c>
      <c r="B49" s="10" t="s">
        <v>223</v>
      </c>
      <c r="C49" s="11" t="s">
        <v>224</v>
      </c>
      <c r="D49" s="10" t="s">
        <v>225</v>
      </c>
      <c r="E49" s="10" t="s">
        <v>226</v>
      </c>
      <c r="F49" s="10" t="s">
        <v>82</v>
      </c>
      <c r="G49" s="10" t="s">
        <v>227</v>
      </c>
      <c r="H49" s="13">
        <v>1</v>
      </c>
      <c r="I49" s="243" t="str">
        <f t="shared" si="0"/>
        <v>18.08.2016</v>
      </c>
      <c r="J49" s="243" t="str">
        <f t="shared" si="1"/>
        <v>17.09.2016</v>
      </c>
      <c r="K49" s="244" t="s">
        <v>10827</v>
      </c>
    </row>
    <row r="50" spans="1:11" ht="41.1" customHeight="1" x14ac:dyDescent="0.2">
      <c r="A50" s="9">
        <v>45</v>
      </c>
      <c r="B50" s="10" t="s">
        <v>228</v>
      </c>
      <c r="C50" s="14" t="s">
        <v>229</v>
      </c>
      <c r="D50" s="10" t="s">
        <v>230</v>
      </c>
      <c r="E50" s="10" t="s">
        <v>226</v>
      </c>
      <c r="F50" s="10" t="s">
        <v>82</v>
      </c>
      <c r="G50" s="10" t="s">
        <v>227</v>
      </c>
      <c r="H50" s="13">
        <v>1</v>
      </c>
      <c r="I50" s="243" t="str">
        <f t="shared" si="0"/>
        <v>19.08.2016</v>
      </c>
      <c r="J50" s="243" t="str">
        <f t="shared" si="1"/>
        <v>17.09.2016</v>
      </c>
      <c r="K50" s="244" t="s">
        <v>10827</v>
      </c>
    </row>
    <row r="51" spans="1:11" ht="21" customHeight="1" x14ac:dyDescent="0.2">
      <c r="A51" s="9">
        <v>46</v>
      </c>
      <c r="B51" s="10" t="s">
        <v>231</v>
      </c>
      <c r="C51" s="14" t="s">
        <v>232</v>
      </c>
      <c r="D51" s="10" t="s">
        <v>233</v>
      </c>
      <c r="E51" s="10" t="s">
        <v>234</v>
      </c>
      <c r="F51" s="10" t="s">
        <v>82</v>
      </c>
      <c r="G51" s="10" t="s">
        <v>202</v>
      </c>
      <c r="H51" s="13">
        <v>1</v>
      </c>
      <c r="I51" s="243" t="str">
        <f t="shared" si="0"/>
        <v>24.08.2016</v>
      </c>
      <c r="J51" s="243" t="str">
        <f t="shared" si="1"/>
        <v>23.10.2016</v>
      </c>
      <c r="K51" s="244" t="s">
        <v>10827</v>
      </c>
    </row>
    <row r="52" spans="1:11" ht="21" customHeight="1" x14ac:dyDescent="0.2">
      <c r="A52" s="9">
        <v>47</v>
      </c>
      <c r="B52" s="10" t="s">
        <v>235</v>
      </c>
      <c r="C52" s="14" t="s">
        <v>236</v>
      </c>
      <c r="D52" s="10" t="s">
        <v>237</v>
      </c>
      <c r="E52" s="10" t="s">
        <v>238</v>
      </c>
      <c r="F52" s="10" t="s">
        <v>239</v>
      </c>
      <c r="G52" s="10" t="s">
        <v>240</v>
      </c>
      <c r="H52" s="13">
        <v>1</v>
      </c>
      <c r="I52" s="243" t="str">
        <f t="shared" si="0"/>
        <v>31.08.2016</v>
      </c>
      <c r="J52" s="243" t="str">
        <f t="shared" si="1"/>
        <v>30.11.2016</v>
      </c>
      <c r="K52" s="244" t="s">
        <v>10827</v>
      </c>
    </row>
    <row r="53" spans="1:11" ht="20.100000000000001" customHeight="1" x14ac:dyDescent="0.2">
      <c r="A53" s="9">
        <v>48</v>
      </c>
      <c r="B53" s="10" t="s">
        <v>241</v>
      </c>
      <c r="C53" s="11" t="s">
        <v>242</v>
      </c>
      <c r="D53" s="10" t="s">
        <v>243</v>
      </c>
      <c r="E53" s="10" t="s">
        <v>244</v>
      </c>
      <c r="F53" s="10" t="s">
        <v>82</v>
      </c>
      <c r="G53" s="10" t="s">
        <v>245</v>
      </c>
      <c r="H53" s="13">
        <v>1</v>
      </c>
      <c r="I53" s="243" t="str">
        <f t="shared" si="0"/>
        <v>07.09.2016</v>
      </c>
      <c r="J53" s="243" t="str">
        <f t="shared" si="1"/>
        <v>06.11.2016</v>
      </c>
      <c r="K53" s="244" t="s">
        <v>10827</v>
      </c>
    </row>
    <row r="54" spans="1:11" ht="21" customHeight="1" x14ac:dyDescent="0.2">
      <c r="A54" s="9">
        <v>49</v>
      </c>
      <c r="B54" s="10" t="s">
        <v>246</v>
      </c>
      <c r="C54" s="11" t="s">
        <v>247</v>
      </c>
      <c r="D54" s="10" t="s">
        <v>248</v>
      </c>
      <c r="E54" s="10" t="s">
        <v>249</v>
      </c>
      <c r="F54" s="12" t="s">
        <v>250</v>
      </c>
      <c r="G54" s="10" t="s">
        <v>251</v>
      </c>
      <c r="H54" s="13">
        <v>1</v>
      </c>
      <c r="I54" s="243" t="str">
        <f t="shared" si="0"/>
        <v>13.09.2016</v>
      </c>
      <c r="J54" s="243" t="str">
        <f t="shared" si="1"/>
        <v>12.09.2017</v>
      </c>
      <c r="K54" s="244" t="s">
        <v>10827</v>
      </c>
    </row>
    <row r="55" spans="1:11" ht="30.95" customHeight="1" x14ac:dyDescent="0.2">
      <c r="A55" s="9">
        <v>50</v>
      </c>
      <c r="B55" s="10" t="s">
        <v>252</v>
      </c>
      <c r="C55" s="14" t="s">
        <v>253</v>
      </c>
      <c r="D55" s="10" t="s">
        <v>254</v>
      </c>
      <c r="E55" s="10" t="s">
        <v>255</v>
      </c>
      <c r="F55" s="10" t="s">
        <v>256</v>
      </c>
      <c r="G55" s="10" t="s">
        <v>257</v>
      </c>
      <c r="H55" s="13">
        <v>1</v>
      </c>
      <c r="I55" s="243" t="str">
        <f t="shared" si="0"/>
        <v>13.09.2016</v>
      </c>
      <c r="J55" s="243" t="str">
        <f t="shared" si="1"/>
        <v>22.10.2017</v>
      </c>
      <c r="K55" s="244" t="s">
        <v>10827</v>
      </c>
    </row>
    <row r="56" spans="1:11" ht="21" customHeight="1" x14ac:dyDescent="0.2">
      <c r="A56" s="9">
        <v>51</v>
      </c>
      <c r="B56" s="10" t="s">
        <v>258</v>
      </c>
      <c r="C56" s="14" t="s">
        <v>259</v>
      </c>
      <c r="D56" s="10" t="s">
        <v>260</v>
      </c>
      <c r="E56" s="10" t="s">
        <v>261</v>
      </c>
      <c r="F56" s="12" t="s">
        <v>262</v>
      </c>
      <c r="G56" s="10" t="s">
        <v>263</v>
      </c>
      <c r="H56" s="13">
        <v>1</v>
      </c>
      <c r="I56" s="243" t="str">
        <f t="shared" si="0"/>
        <v>19.09.2016</v>
      </c>
      <c r="J56" s="243" t="str">
        <f t="shared" si="1"/>
        <v>18.09.2017</v>
      </c>
      <c r="K56" s="244" t="s">
        <v>10827</v>
      </c>
    </row>
    <row r="57" spans="1:11" ht="21" customHeight="1" x14ac:dyDescent="0.2">
      <c r="A57" s="9">
        <v>52</v>
      </c>
      <c r="B57" s="10" t="s">
        <v>264</v>
      </c>
      <c r="C57" s="11" t="s">
        <v>265</v>
      </c>
      <c r="D57" s="10" t="s">
        <v>266</v>
      </c>
      <c r="E57" s="10" t="s">
        <v>267</v>
      </c>
      <c r="F57" s="10" t="s">
        <v>256</v>
      </c>
      <c r="G57" s="10" t="s">
        <v>268</v>
      </c>
      <c r="H57" s="13">
        <v>1</v>
      </c>
      <c r="I57" s="243" t="str">
        <f t="shared" si="0"/>
        <v>27.09.2016</v>
      </c>
      <c r="J57" s="243" t="str">
        <f t="shared" si="1"/>
        <v>26.09.2017</v>
      </c>
      <c r="K57" s="244" t="s">
        <v>10827</v>
      </c>
    </row>
    <row r="58" spans="1:11" ht="41.1" customHeight="1" x14ac:dyDescent="0.2">
      <c r="A58" s="9">
        <v>53</v>
      </c>
      <c r="B58" s="10" t="s">
        <v>269</v>
      </c>
      <c r="C58" s="14" t="s">
        <v>270</v>
      </c>
      <c r="D58" s="10" t="s">
        <v>271</v>
      </c>
      <c r="E58" s="10" t="s">
        <v>272</v>
      </c>
      <c r="F58" s="10" t="s">
        <v>82</v>
      </c>
      <c r="G58" s="10" t="s">
        <v>56</v>
      </c>
      <c r="H58" s="13">
        <v>1</v>
      </c>
      <c r="I58" s="243" t="str">
        <f t="shared" si="0"/>
        <v>27.09.2016</v>
      </c>
      <c r="J58" s="243" t="str">
        <f t="shared" si="1"/>
        <v>26.11.2016</v>
      </c>
      <c r="K58" s="244" t="s">
        <v>10827</v>
      </c>
    </row>
    <row r="59" spans="1:11" ht="30.95" customHeight="1" x14ac:dyDescent="0.2">
      <c r="A59" s="9">
        <v>54</v>
      </c>
      <c r="B59" s="10" t="s">
        <v>273</v>
      </c>
      <c r="C59" s="14" t="s">
        <v>274</v>
      </c>
      <c r="D59" s="10" t="s">
        <v>275</v>
      </c>
      <c r="E59" s="10" t="s">
        <v>276</v>
      </c>
      <c r="F59" s="14" t="s">
        <v>277</v>
      </c>
      <c r="G59" s="10" t="s">
        <v>278</v>
      </c>
      <c r="H59" s="13">
        <v>1</v>
      </c>
      <c r="I59" s="243" t="str">
        <f t="shared" si="0"/>
        <v>12.10.2016</v>
      </c>
      <c r="J59" s="243" t="str">
        <f t="shared" si="1"/>
        <v>11.11.2016</v>
      </c>
      <c r="K59" s="244" t="s">
        <v>10827</v>
      </c>
    </row>
    <row r="60" spans="1:11" ht="30.95" customHeight="1" x14ac:dyDescent="0.2">
      <c r="A60" s="9">
        <v>55</v>
      </c>
      <c r="B60" s="10" t="s">
        <v>279</v>
      </c>
      <c r="C60" s="11" t="s">
        <v>280</v>
      </c>
      <c r="D60" s="10" t="s">
        <v>281</v>
      </c>
      <c r="E60" s="10" t="s">
        <v>282</v>
      </c>
      <c r="F60" s="22" t="s">
        <v>283</v>
      </c>
      <c r="G60" s="10" t="s">
        <v>178</v>
      </c>
      <c r="H60" s="13">
        <v>1</v>
      </c>
      <c r="I60" s="243" t="str">
        <f t="shared" si="0"/>
        <v>17.10.2016</v>
      </c>
      <c r="J60" s="243" t="str">
        <f t="shared" si="1"/>
        <v>16.11.2016</v>
      </c>
      <c r="K60" s="244" t="s">
        <v>10827</v>
      </c>
    </row>
    <row r="61" spans="1:11" ht="51.95" customHeight="1" x14ac:dyDescent="0.2">
      <c r="A61" s="15">
        <v>56</v>
      </c>
      <c r="B61" s="16" t="s">
        <v>284</v>
      </c>
      <c r="C61" s="14" t="s">
        <v>285</v>
      </c>
      <c r="D61" s="16" t="s">
        <v>286</v>
      </c>
      <c r="E61" s="16" t="s">
        <v>287</v>
      </c>
      <c r="F61" s="14" t="s">
        <v>217</v>
      </c>
      <c r="G61" s="16" t="s">
        <v>160</v>
      </c>
      <c r="H61" s="18">
        <v>1</v>
      </c>
      <c r="I61" s="243" t="str">
        <f t="shared" si="0"/>
        <v>18.10.2016</v>
      </c>
      <c r="J61" s="243" t="str">
        <f t="shared" si="1"/>
        <v>17.12.2016</v>
      </c>
      <c r="K61" s="244" t="s">
        <v>10827</v>
      </c>
    </row>
    <row r="62" spans="1:11" ht="30.95" customHeight="1" x14ac:dyDescent="0.2">
      <c r="A62" s="9">
        <v>57</v>
      </c>
      <c r="B62" s="10" t="s">
        <v>288</v>
      </c>
      <c r="C62" s="14" t="s">
        <v>289</v>
      </c>
      <c r="D62" s="10" t="s">
        <v>290</v>
      </c>
      <c r="E62" s="10" t="s">
        <v>291</v>
      </c>
      <c r="F62" s="14" t="s">
        <v>292</v>
      </c>
      <c r="G62" s="10" t="s">
        <v>293</v>
      </c>
      <c r="H62" s="13">
        <v>1</v>
      </c>
      <c r="I62" s="243" t="str">
        <f t="shared" si="0"/>
        <v>26.10.2016</v>
      </c>
      <c r="J62" s="243" t="str">
        <f t="shared" si="1"/>
        <v>30.04.2017</v>
      </c>
      <c r="K62" s="244" t="s">
        <v>10827</v>
      </c>
    </row>
    <row r="63" spans="1:11" ht="51" customHeight="1" x14ac:dyDescent="0.2">
      <c r="A63" s="15">
        <v>58</v>
      </c>
      <c r="B63" s="16" t="s">
        <v>294</v>
      </c>
      <c r="C63" s="14" t="s">
        <v>295</v>
      </c>
      <c r="D63" s="16" t="s">
        <v>296</v>
      </c>
      <c r="E63" s="16" t="s">
        <v>297</v>
      </c>
      <c r="F63" s="14" t="s">
        <v>217</v>
      </c>
      <c r="G63" s="16" t="s">
        <v>298</v>
      </c>
      <c r="H63" s="18">
        <v>1</v>
      </c>
      <c r="I63" s="243" t="str">
        <f t="shared" si="0"/>
        <v>27.10.2016</v>
      </c>
      <c r="J63" s="243" t="str">
        <f t="shared" si="1"/>
        <v>31.12.2016</v>
      </c>
      <c r="K63" s="244" t="s">
        <v>10827</v>
      </c>
    </row>
    <row r="64" spans="1:11" ht="21" customHeight="1" x14ac:dyDescent="0.2">
      <c r="A64" s="9">
        <v>59</v>
      </c>
      <c r="B64" s="10" t="s">
        <v>299</v>
      </c>
      <c r="C64" s="14" t="s">
        <v>300</v>
      </c>
      <c r="D64" s="10" t="s">
        <v>301</v>
      </c>
      <c r="E64" s="10" t="s">
        <v>302</v>
      </c>
      <c r="F64" s="12" t="s">
        <v>303</v>
      </c>
      <c r="G64" s="12" t="s">
        <v>304</v>
      </c>
      <c r="H64" s="13">
        <v>1</v>
      </c>
      <c r="I64" s="243" t="str">
        <f t="shared" si="0"/>
        <v>07.11.2016</v>
      </c>
      <c r="J64" s="243" t="str">
        <f t="shared" si="1"/>
        <v>06.01.2017</v>
      </c>
      <c r="K64" s="244" t="s">
        <v>10827</v>
      </c>
    </row>
    <row r="65" spans="1:11" ht="20.100000000000001" customHeight="1" x14ac:dyDescent="0.2">
      <c r="A65" s="9">
        <v>60</v>
      </c>
      <c r="B65" s="10" t="s">
        <v>305</v>
      </c>
      <c r="C65" s="11" t="s">
        <v>306</v>
      </c>
      <c r="D65" s="10" t="s">
        <v>307</v>
      </c>
      <c r="E65" s="10" t="s">
        <v>308</v>
      </c>
      <c r="F65" s="10" t="s">
        <v>239</v>
      </c>
      <c r="G65" s="10" t="s">
        <v>154</v>
      </c>
      <c r="H65" s="13">
        <v>1</v>
      </c>
      <c r="I65" s="243" t="str">
        <f t="shared" si="0"/>
        <v>11.11.2016</v>
      </c>
      <c r="J65" s="243" t="str">
        <f t="shared" si="1"/>
        <v>10.05.2017</v>
      </c>
      <c r="K65" s="244" t="s">
        <v>10827</v>
      </c>
    </row>
    <row r="66" spans="1:11" ht="42" customHeight="1" x14ac:dyDescent="0.2">
      <c r="A66" s="9">
        <v>61</v>
      </c>
      <c r="B66" s="10" t="s">
        <v>309</v>
      </c>
      <c r="C66" s="14" t="s">
        <v>175</v>
      </c>
      <c r="D66" s="10" t="s">
        <v>310</v>
      </c>
      <c r="E66" s="10" t="s">
        <v>311</v>
      </c>
      <c r="F66" s="10" t="s">
        <v>82</v>
      </c>
      <c r="G66" s="10" t="s">
        <v>312</v>
      </c>
      <c r="H66" s="13">
        <v>1</v>
      </c>
      <c r="I66" s="243" t="str">
        <f t="shared" si="0"/>
        <v>14.11.2016</v>
      </c>
      <c r="J66" s="243" t="str">
        <f t="shared" si="1"/>
        <v>13.12.2016</v>
      </c>
      <c r="K66" s="244" t="s">
        <v>10827</v>
      </c>
    </row>
    <row r="67" spans="1:11" ht="41.1" customHeight="1" x14ac:dyDescent="0.2">
      <c r="A67" s="9">
        <v>62</v>
      </c>
      <c r="B67" s="10" t="s">
        <v>313</v>
      </c>
      <c r="C67" s="14" t="s">
        <v>314</v>
      </c>
      <c r="D67" s="10" t="s">
        <v>315</v>
      </c>
      <c r="E67" s="10" t="s">
        <v>316</v>
      </c>
      <c r="F67" s="10" t="s">
        <v>256</v>
      </c>
      <c r="G67" s="10" t="s">
        <v>257</v>
      </c>
      <c r="H67" s="13">
        <v>1</v>
      </c>
      <c r="I67" s="243" t="str">
        <f t="shared" si="0"/>
        <v>07.12.2016</v>
      </c>
      <c r="J67" s="243" t="str">
        <f t="shared" si="1"/>
        <v>16.06.2017</v>
      </c>
      <c r="K67" s="244" t="s">
        <v>10827</v>
      </c>
    </row>
    <row r="68" spans="1:11" ht="31.35" customHeight="1" x14ac:dyDescent="0.2">
      <c r="A68" s="9">
        <v>63</v>
      </c>
      <c r="B68" s="10" t="s">
        <v>317</v>
      </c>
      <c r="C68" s="11" t="s">
        <v>318</v>
      </c>
      <c r="D68" s="10" t="s">
        <v>319</v>
      </c>
      <c r="E68" s="10" t="s">
        <v>320</v>
      </c>
      <c r="F68" s="10" t="s">
        <v>256</v>
      </c>
      <c r="G68" s="10" t="s">
        <v>257</v>
      </c>
      <c r="H68" s="13">
        <v>1</v>
      </c>
      <c r="I68" s="243" t="str">
        <f t="shared" si="0"/>
        <v>07.12.2016</v>
      </c>
      <c r="J68" s="243" t="str">
        <f t="shared" si="1"/>
        <v>16.06.2017</v>
      </c>
      <c r="K68" s="244" t="s">
        <v>10827</v>
      </c>
    </row>
    <row r="69" spans="1:11" ht="21" customHeight="1" x14ac:dyDescent="0.2">
      <c r="A69" s="9">
        <v>64</v>
      </c>
      <c r="B69" s="10" t="s">
        <v>321</v>
      </c>
      <c r="C69" s="14" t="s">
        <v>322</v>
      </c>
      <c r="D69" s="10" t="s">
        <v>323</v>
      </c>
      <c r="E69" s="10" t="s">
        <v>324</v>
      </c>
      <c r="F69" s="10" t="s">
        <v>82</v>
      </c>
      <c r="G69" s="23" t="s">
        <v>325</v>
      </c>
      <c r="H69" s="13">
        <v>1</v>
      </c>
      <c r="I69" s="243" t="str">
        <f t="shared" si="0"/>
        <v>12.12.2016</v>
      </c>
      <c r="J69" s="243" t="str">
        <f t="shared" si="1"/>
        <v>11.02.2017</v>
      </c>
      <c r="K69" s="244" t="s">
        <v>10827</v>
      </c>
    </row>
    <row r="70" spans="1:11" ht="30.95" customHeight="1" x14ac:dyDescent="0.2">
      <c r="A70" s="9">
        <v>65</v>
      </c>
      <c r="B70" s="10" t="s">
        <v>326</v>
      </c>
      <c r="C70" s="14" t="s">
        <v>327</v>
      </c>
      <c r="D70" s="24">
        <v>53970904</v>
      </c>
      <c r="E70" s="10" t="s">
        <v>328</v>
      </c>
      <c r="F70" s="10" t="s">
        <v>82</v>
      </c>
      <c r="G70" s="10" t="s">
        <v>329</v>
      </c>
      <c r="H70" s="13">
        <v>1</v>
      </c>
      <c r="I70" s="243" t="str">
        <f t="shared" ref="I70:I133" si="2">RIGHT(B70, LEN(B70) - FIND("/", B70))</f>
        <v>13.12.2016</v>
      </c>
      <c r="J70" s="243" t="str">
        <f t="shared" si="1"/>
        <v>12.06.2017</v>
      </c>
      <c r="K70" s="244" t="s">
        <v>10827</v>
      </c>
    </row>
    <row r="71" spans="1:11" ht="51.95" customHeight="1" x14ac:dyDescent="0.2">
      <c r="A71" s="15">
        <v>66</v>
      </c>
      <c r="B71" s="16" t="s">
        <v>330</v>
      </c>
      <c r="C71" s="14" t="s">
        <v>285</v>
      </c>
      <c r="D71" s="16" t="s">
        <v>331</v>
      </c>
      <c r="E71" s="16" t="s">
        <v>332</v>
      </c>
      <c r="F71" s="14" t="s">
        <v>217</v>
      </c>
      <c r="G71" s="16" t="s">
        <v>160</v>
      </c>
      <c r="H71" s="18">
        <v>1</v>
      </c>
      <c r="I71" s="243" t="str">
        <f t="shared" si="2"/>
        <v>16.12.2016</v>
      </c>
      <c r="J71" s="243" t="str">
        <f t="shared" ref="J71:J134" si="3">IFERROR(RIGHT(E71, LEN(E71) - FIND("-", E71)), E71)</f>
        <v>15.03.2017</v>
      </c>
      <c r="K71" s="244" t="s">
        <v>10827</v>
      </c>
    </row>
    <row r="72" spans="1:11" ht="20.100000000000001" customHeight="1" x14ac:dyDescent="0.2">
      <c r="A72" s="9">
        <v>67</v>
      </c>
      <c r="B72" s="10" t="s">
        <v>333</v>
      </c>
      <c r="C72" s="11" t="s">
        <v>334</v>
      </c>
      <c r="D72" s="10" t="s">
        <v>335</v>
      </c>
      <c r="E72" s="10" t="s">
        <v>336</v>
      </c>
      <c r="F72" s="10" t="s">
        <v>82</v>
      </c>
      <c r="G72" s="10" t="s">
        <v>178</v>
      </c>
      <c r="H72" s="13">
        <v>1</v>
      </c>
      <c r="I72" s="243" t="str">
        <f t="shared" si="2"/>
        <v>16.12.2016</v>
      </c>
      <c r="J72" s="243" t="str">
        <f t="shared" si="3"/>
        <v>15.01.2017</v>
      </c>
      <c r="K72" s="244" t="s">
        <v>10827</v>
      </c>
    </row>
    <row r="73" spans="1:11" ht="30.95" customHeight="1" x14ac:dyDescent="0.2">
      <c r="A73" s="9">
        <v>68</v>
      </c>
      <c r="B73" s="10" t="s">
        <v>337</v>
      </c>
      <c r="C73" s="11" t="s">
        <v>338</v>
      </c>
      <c r="D73" s="10" t="s">
        <v>339</v>
      </c>
      <c r="E73" s="10" t="s">
        <v>340</v>
      </c>
      <c r="F73" s="10" t="s">
        <v>239</v>
      </c>
      <c r="G73" s="10" t="s">
        <v>341</v>
      </c>
      <c r="H73" s="13">
        <v>1</v>
      </c>
      <c r="I73" s="243" t="str">
        <f t="shared" si="2"/>
        <v>19.12.2016</v>
      </c>
      <c r="J73" s="243" t="str">
        <f t="shared" si="3"/>
        <v>22.01.2016</v>
      </c>
      <c r="K73" s="244" t="s">
        <v>10827</v>
      </c>
    </row>
    <row r="74" spans="1:11" ht="21" customHeight="1" x14ac:dyDescent="0.2">
      <c r="A74" s="9">
        <v>69</v>
      </c>
      <c r="B74" s="10" t="s">
        <v>342</v>
      </c>
      <c r="C74" s="11" t="s">
        <v>343</v>
      </c>
      <c r="D74" s="10" t="s">
        <v>344</v>
      </c>
      <c r="E74" s="10" t="s">
        <v>345</v>
      </c>
      <c r="F74" s="10" t="s">
        <v>239</v>
      </c>
      <c r="G74" s="10" t="s">
        <v>346</v>
      </c>
      <c r="H74" s="13">
        <v>1</v>
      </c>
      <c r="I74" s="243" t="str">
        <f t="shared" si="2"/>
        <v>20.12.2016</v>
      </c>
      <c r="J74" s="243" t="str">
        <f t="shared" si="3"/>
        <v>19.04.2017</v>
      </c>
      <c r="K74" s="244" t="s">
        <v>10827</v>
      </c>
    </row>
    <row r="75" spans="1:11" ht="30.95" customHeight="1" x14ac:dyDescent="0.2">
      <c r="A75" s="9">
        <v>70</v>
      </c>
      <c r="B75" s="10" t="s">
        <v>347</v>
      </c>
      <c r="C75" s="14" t="s">
        <v>348</v>
      </c>
      <c r="D75" s="10" t="s">
        <v>349</v>
      </c>
      <c r="E75" s="10" t="s">
        <v>350</v>
      </c>
      <c r="F75" s="10" t="s">
        <v>256</v>
      </c>
      <c r="G75" s="10" t="s">
        <v>298</v>
      </c>
      <c r="H75" s="13">
        <v>1</v>
      </c>
      <c r="I75" s="243" t="str">
        <f t="shared" si="2"/>
        <v>28.12.2016</v>
      </c>
      <c r="J75" s="243" t="str">
        <f t="shared" si="3"/>
        <v>31.12.2017</v>
      </c>
      <c r="K75" s="244" t="s">
        <v>10827</v>
      </c>
    </row>
    <row r="76" spans="1:11" ht="20.100000000000001" customHeight="1" x14ac:dyDescent="0.2">
      <c r="A76" s="9">
        <v>71</v>
      </c>
      <c r="B76" s="10" t="s">
        <v>351</v>
      </c>
      <c r="C76" s="11" t="s">
        <v>352</v>
      </c>
      <c r="D76" s="10" t="s">
        <v>353</v>
      </c>
      <c r="E76" s="10" t="s">
        <v>354</v>
      </c>
      <c r="F76" s="10" t="s">
        <v>239</v>
      </c>
      <c r="G76" s="10" t="s">
        <v>355</v>
      </c>
      <c r="H76" s="13">
        <v>1</v>
      </c>
      <c r="I76" s="243" t="str">
        <f t="shared" si="2"/>
        <v>05.01.2017</v>
      </c>
      <c r="J76" s="243" t="str">
        <f t="shared" si="3"/>
        <v>04.03.2017</v>
      </c>
      <c r="K76" s="244" t="s">
        <v>10827</v>
      </c>
    </row>
    <row r="77" spans="1:11" ht="42" customHeight="1" x14ac:dyDescent="0.2">
      <c r="A77" s="9">
        <v>72</v>
      </c>
      <c r="B77" s="10" t="s">
        <v>356</v>
      </c>
      <c r="C77" s="14" t="s">
        <v>357</v>
      </c>
      <c r="D77" s="10" t="s">
        <v>358</v>
      </c>
      <c r="E77" s="10" t="s">
        <v>359</v>
      </c>
      <c r="F77" s="10" t="s">
        <v>239</v>
      </c>
      <c r="G77" s="10" t="s">
        <v>360</v>
      </c>
      <c r="H77" s="13">
        <v>1</v>
      </c>
      <c r="I77" s="243" t="str">
        <f t="shared" si="2"/>
        <v>17.01.2017</v>
      </c>
      <c r="J77" s="243" t="str">
        <f t="shared" si="3"/>
        <v>16.03.2017</v>
      </c>
      <c r="K77" s="244" t="s">
        <v>10827</v>
      </c>
    </row>
    <row r="78" spans="1:11" ht="30.95" customHeight="1" x14ac:dyDescent="0.2">
      <c r="A78" s="9">
        <v>73</v>
      </c>
      <c r="B78" s="10" t="s">
        <v>361</v>
      </c>
      <c r="C78" s="11" t="s">
        <v>362</v>
      </c>
      <c r="D78" s="10" t="s">
        <v>363</v>
      </c>
      <c r="E78" s="10" t="s">
        <v>364</v>
      </c>
      <c r="F78" s="10" t="s">
        <v>239</v>
      </c>
      <c r="G78" s="10" t="s">
        <v>365</v>
      </c>
      <c r="H78" s="13">
        <v>1</v>
      </c>
      <c r="I78" s="243" t="str">
        <f t="shared" si="2"/>
        <v>19.01.2017</v>
      </c>
      <c r="J78" s="243" t="str">
        <f t="shared" si="3"/>
        <v>18.03.2017</v>
      </c>
      <c r="K78" s="244" t="s">
        <v>10827</v>
      </c>
    </row>
    <row r="79" spans="1:11" ht="21" customHeight="1" x14ac:dyDescent="0.2">
      <c r="A79" s="9">
        <v>74</v>
      </c>
      <c r="B79" s="10" t="s">
        <v>366</v>
      </c>
      <c r="C79" s="11" t="s">
        <v>367</v>
      </c>
      <c r="D79" s="10" t="s">
        <v>368</v>
      </c>
      <c r="E79" s="10" t="s">
        <v>369</v>
      </c>
      <c r="F79" s="10" t="s">
        <v>239</v>
      </c>
      <c r="G79" s="10" t="s">
        <v>370</v>
      </c>
      <c r="H79" s="13">
        <v>1</v>
      </c>
      <c r="I79" s="243" t="str">
        <f t="shared" si="2"/>
        <v xml:space="preserve"> 20.02.2017</v>
      </c>
      <c r="J79" s="243" t="str">
        <f t="shared" si="3"/>
        <v>19.04.2017</v>
      </c>
      <c r="K79" s="244" t="s">
        <v>10827</v>
      </c>
    </row>
    <row r="80" spans="1:11" ht="51" customHeight="1" x14ac:dyDescent="0.2">
      <c r="A80" s="15">
        <v>75</v>
      </c>
      <c r="B80" s="16" t="s">
        <v>371</v>
      </c>
      <c r="C80" s="25" t="s">
        <v>372</v>
      </c>
      <c r="D80" s="16" t="s">
        <v>373</v>
      </c>
      <c r="E80" s="16" t="s">
        <v>374</v>
      </c>
      <c r="F80" s="14" t="s">
        <v>217</v>
      </c>
      <c r="G80" s="16" t="s">
        <v>375</v>
      </c>
      <c r="H80" s="18">
        <v>1</v>
      </c>
      <c r="I80" s="243" t="str">
        <f t="shared" si="2"/>
        <v>17.03.2017</v>
      </c>
      <c r="J80" s="243" t="str">
        <f t="shared" si="3"/>
        <v>16.06.2017</v>
      </c>
      <c r="K80" s="244" t="s">
        <v>10827</v>
      </c>
    </row>
    <row r="81" spans="1:11" ht="21" customHeight="1" x14ac:dyDescent="0.2">
      <c r="A81" s="9">
        <v>76</v>
      </c>
      <c r="B81" s="10" t="s">
        <v>376</v>
      </c>
      <c r="C81" s="14" t="s">
        <v>377</v>
      </c>
      <c r="D81" s="10" t="s">
        <v>378</v>
      </c>
      <c r="E81" s="10" t="s">
        <v>379</v>
      </c>
      <c r="F81" s="10" t="s">
        <v>82</v>
      </c>
      <c r="G81" s="10" t="s">
        <v>380</v>
      </c>
      <c r="H81" s="13">
        <v>1</v>
      </c>
      <c r="I81" s="243" t="str">
        <f t="shared" si="2"/>
        <v>27.03.2017</v>
      </c>
      <c r="J81" s="243" t="str">
        <f t="shared" si="3"/>
        <v>31.11.2017</v>
      </c>
      <c r="K81" s="244" t="s">
        <v>10827</v>
      </c>
    </row>
    <row r="82" spans="1:11" ht="20.100000000000001" customHeight="1" x14ac:dyDescent="0.2">
      <c r="A82" s="9">
        <v>77</v>
      </c>
      <c r="B82" s="10" t="s">
        <v>381</v>
      </c>
      <c r="C82" s="14" t="s">
        <v>382</v>
      </c>
      <c r="D82" s="10" t="s">
        <v>383</v>
      </c>
      <c r="E82" s="10" t="s">
        <v>384</v>
      </c>
      <c r="F82" s="10" t="s">
        <v>239</v>
      </c>
      <c r="G82" s="10" t="s">
        <v>385</v>
      </c>
      <c r="H82" s="13">
        <v>1</v>
      </c>
      <c r="I82" s="243" t="str">
        <f t="shared" si="2"/>
        <v>27.03.2017</v>
      </c>
      <c r="J82" s="243" t="str">
        <f t="shared" si="3"/>
        <v>26.04.2017</v>
      </c>
      <c r="K82" s="244" t="s">
        <v>10827</v>
      </c>
    </row>
    <row r="83" spans="1:11" ht="51.95" customHeight="1" x14ac:dyDescent="0.2">
      <c r="A83" s="15">
        <v>78</v>
      </c>
      <c r="B83" s="16" t="s">
        <v>386</v>
      </c>
      <c r="C83" s="14" t="s">
        <v>387</v>
      </c>
      <c r="D83" s="16" t="s">
        <v>388</v>
      </c>
      <c r="E83" s="23" t="s">
        <v>389</v>
      </c>
      <c r="F83" s="16" t="s">
        <v>256</v>
      </c>
      <c r="G83" s="16" t="s">
        <v>390</v>
      </c>
      <c r="H83" s="18">
        <v>1</v>
      </c>
      <c r="I83" s="243" t="str">
        <f t="shared" si="2"/>
        <v>30.03.2017</v>
      </c>
      <c r="J83" s="243" t="str">
        <f t="shared" si="3"/>
        <v xml:space="preserve">
29.03.2018</v>
      </c>
      <c r="K83" s="244" t="s">
        <v>10827</v>
      </c>
    </row>
    <row r="84" spans="1:11" ht="30.95" customHeight="1" x14ac:dyDescent="0.2">
      <c r="A84" s="9">
        <v>79</v>
      </c>
      <c r="B84" s="10" t="s">
        <v>391</v>
      </c>
      <c r="C84" s="14" t="s">
        <v>392</v>
      </c>
      <c r="D84" s="10" t="s">
        <v>393</v>
      </c>
      <c r="E84" s="10" t="s">
        <v>394</v>
      </c>
      <c r="F84" s="14" t="s">
        <v>277</v>
      </c>
      <c r="G84" s="10" t="s">
        <v>395</v>
      </c>
      <c r="H84" s="13">
        <v>1</v>
      </c>
      <c r="I84" s="243" t="str">
        <f t="shared" si="2"/>
        <v>31.03.2017</v>
      </c>
      <c r="J84" s="243" t="str">
        <f t="shared" si="3"/>
        <v>30.03.2018</v>
      </c>
      <c r="K84" s="244" t="s">
        <v>10827</v>
      </c>
    </row>
    <row r="85" spans="1:11" ht="21" customHeight="1" x14ac:dyDescent="0.2">
      <c r="A85" s="9">
        <v>80</v>
      </c>
      <c r="B85" s="10" t="s">
        <v>396</v>
      </c>
      <c r="C85" s="11" t="s">
        <v>397</v>
      </c>
      <c r="D85" s="10" t="s">
        <v>398</v>
      </c>
      <c r="E85" s="10" t="s">
        <v>399</v>
      </c>
      <c r="F85" s="10" t="s">
        <v>239</v>
      </c>
      <c r="G85" s="10" t="s">
        <v>400</v>
      </c>
      <c r="H85" s="13">
        <v>1</v>
      </c>
      <c r="I85" s="243" t="str">
        <f t="shared" si="2"/>
        <v>04.04.2017</v>
      </c>
      <c r="J85" s="243" t="str">
        <f t="shared" si="3"/>
        <v>03.10.2017</v>
      </c>
      <c r="K85" s="244" t="s">
        <v>10827</v>
      </c>
    </row>
    <row r="86" spans="1:11" ht="30.95" customHeight="1" x14ac:dyDescent="0.2">
      <c r="A86" s="9">
        <v>81</v>
      </c>
      <c r="B86" s="10" t="s">
        <v>401</v>
      </c>
      <c r="C86" s="11" t="s">
        <v>402</v>
      </c>
      <c r="D86" s="10" t="s">
        <v>403</v>
      </c>
      <c r="E86" s="23" t="s">
        <v>404</v>
      </c>
      <c r="F86" s="10" t="s">
        <v>239</v>
      </c>
      <c r="G86" s="10" t="s">
        <v>405</v>
      </c>
      <c r="H86" s="13">
        <v>1</v>
      </c>
      <c r="I86" s="243" t="str">
        <f t="shared" si="2"/>
        <v>12.04.2017</v>
      </c>
      <c r="J86" s="243" t="str">
        <f t="shared" si="3"/>
        <v xml:space="preserve">
26.01.2018</v>
      </c>
      <c r="K86" s="244" t="s">
        <v>10827</v>
      </c>
    </row>
    <row r="87" spans="1:11" ht="30.95" customHeight="1" x14ac:dyDescent="0.2">
      <c r="A87" s="9">
        <v>82</v>
      </c>
      <c r="B87" s="10" t="s">
        <v>406</v>
      </c>
      <c r="C87" s="11" t="s">
        <v>407</v>
      </c>
      <c r="D87" s="10" t="s">
        <v>408</v>
      </c>
      <c r="E87" s="10" t="s">
        <v>409</v>
      </c>
      <c r="F87" s="10" t="s">
        <v>239</v>
      </c>
      <c r="G87" s="10" t="s">
        <v>410</v>
      </c>
      <c r="H87" s="13">
        <v>1</v>
      </c>
      <c r="I87" s="243" t="str">
        <f t="shared" si="2"/>
        <v>12.04.2017</v>
      </c>
      <c r="J87" s="243" t="str">
        <f t="shared" si="3"/>
        <v>11.10.2017</v>
      </c>
      <c r="K87" s="244" t="s">
        <v>10827</v>
      </c>
    </row>
    <row r="88" spans="1:11" ht="21" customHeight="1" x14ac:dyDescent="0.2">
      <c r="A88" s="9">
        <v>83</v>
      </c>
      <c r="B88" s="10" t="s">
        <v>411</v>
      </c>
      <c r="C88" s="14" t="s">
        <v>412</v>
      </c>
      <c r="D88" s="10" t="s">
        <v>413</v>
      </c>
      <c r="E88" s="10" t="s">
        <v>414</v>
      </c>
      <c r="F88" s="10" t="s">
        <v>256</v>
      </c>
      <c r="G88" s="10" t="s">
        <v>415</v>
      </c>
      <c r="H88" s="13">
        <v>1</v>
      </c>
      <c r="I88" s="243" t="str">
        <f t="shared" si="2"/>
        <v>19.04.2017</v>
      </c>
      <c r="J88" s="243" t="str">
        <f t="shared" si="3"/>
        <v>20.10.2017</v>
      </c>
      <c r="K88" s="244" t="s">
        <v>10827</v>
      </c>
    </row>
    <row r="89" spans="1:11" ht="41.1" customHeight="1" x14ac:dyDescent="0.2">
      <c r="A89" s="9">
        <v>84</v>
      </c>
      <c r="B89" s="10" t="s">
        <v>416</v>
      </c>
      <c r="C89" s="14" t="s">
        <v>417</v>
      </c>
      <c r="D89" s="10" t="s">
        <v>418</v>
      </c>
      <c r="E89" s="23" t="s">
        <v>419</v>
      </c>
      <c r="F89" s="10" t="s">
        <v>256</v>
      </c>
      <c r="G89" s="10" t="s">
        <v>420</v>
      </c>
      <c r="H89" s="13">
        <v>1</v>
      </c>
      <c r="I89" s="243" t="str">
        <f t="shared" si="2"/>
        <v>20.04.2017</v>
      </c>
      <c r="J89" s="243" t="str">
        <f t="shared" si="3"/>
        <v xml:space="preserve">
19.04.2018</v>
      </c>
      <c r="K89" s="244" t="s">
        <v>10827</v>
      </c>
    </row>
    <row r="90" spans="1:11" ht="41.1" customHeight="1" x14ac:dyDescent="0.2">
      <c r="A90" s="9">
        <v>85</v>
      </c>
      <c r="B90" s="10" t="s">
        <v>421</v>
      </c>
      <c r="C90" s="14" t="s">
        <v>422</v>
      </c>
      <c r="D90" s="10" t="s">
        <v>423</v>
      </c>
      <c r="E90" s="23" t="s">
        <v>419</v>
      </c>
      <c r="F90" s="10" t="s">
        <v>256</v>
      </c>
      <c r="G90" s="10" t="s">
        <v>420</v>
      </c>
      <c r="H90" s="13">
        <v>1</v>
      </c>
      <c r="I90" s="243" t="str">
        <f t="shared" si="2"/>
        <v>20.04.2017</v>
      </c>
      <c r="J90" s="243" t="str">
        <f t="shared" si="3"/>
        <v xml:space="preserve">
19.04.2018</v>
      </c>
      <c r="K90" s="244" t="s">
        <v>10827</v>
      </c>
    </row>
    <row r="91" spans="1:11" ht="30.95" customHeight="1" x14ac:dyDescent="0.2">
      <c r="A91" s="9">
        <v>86</v>
      </c>
      <c r="B91" s="10" t="s">
        <v>424</v>
      </c>
      <c r="C91" s="14" t="s">
        <v>425</v>
      </c>
      <c r="D91" s="10" t="s">
        <v>426</v>
      </c>
      <c r="E91" s="23" t="s">
        <v>427</v>
      </c>
      <c r="F91" s="10" t="s">
        <v>239</v>
      </c>
      <c r="G91" s="10" t="s">
        <v>428</v>
      </c>
      <c r="H91" s="13">
        <v>1</v>
      </c>
      <c r="I91" s="243" t="str">
        <f t="shared" si="2"/>
        <v>24.04.2017</v>
      </c>
      <c r="J91" s="243" t="str">
        <f t="shared" si="3"/>
        <v xml:space="preserve">
23.01.2018</v>
      </c>
      <c r="K91" s="244" t="s">
        <v>10827</v>
      </c>
    </row>
    <row r="92" spans="1:11" ht="30.95" customHeight="1" x14ac:dyDescent="0.2">
      <c r="A92" s="9">
        <v>87</v>
      </c>
      <c r="B92" s="10" t="s">
        <v>429</v>
      </c>
      <c r="C92" s="14" t="s">
        <v>430</v>
      </c>
      <c r="D92" s="10" t="s">
        <v>431</v>
      </c>
      <c r="E92" s="10" t="s">
        <v>432</v>
      </c>
      <c r="F92" s="14" t="s">
        <v>277</v>
      </c>
      <c r="G92" s="10" t="s">
        <v>433</v>
      </c>
      <c r="H92" s="13">
        <v>1</v>
      </c>
      <c r="I92" s="243" t="str">
        <f t="shared" si="2"/>
        <v>10.05.2017</v>
      </c>
      <c r="J92" s="243" t="str">
        <f t="shared" si="3"/>
        <v>09.07.2017</v>
      </c>
      <c r="K92" s="244" t="s">
        <v>10827</v>
      </c>
    </row>
    <row r="93" spans="1:11" ht="21" customHeight="1" x14ac:dyDescent="0.2">
      <c r="A93" s="9">
        <v>88</v>
      </c>
      <c r="B93" s="10" t="s">
        <v>434</v>
      </c>
      <c r="C93" s="14" t="s">
        <v>435</v>
      </c>
      <c r="D93" s="10" t="s">
        <v>436</v>
      </c>
      <c r="E93" s="23" t="s">
        <v>437</v>
      </c>
      <c r="F93" s="10" t="s">
        <v>239</v>
      </c>
      <c r="G93" s="10" t="s">
        <v>438</v>
      </c>
      <c r="H93" s="13">
        <v>1</v>
      </c>
      <c r="I93" s="243" t="str">
        <f t="shared" si="2"/>
        <v>11.05.2017</v>
      </c>
      <c r="J93" s="243" t="str">
        <f t="shared" si="3"/>
        <v xml:space="preserve">
10.05.2018</v>
      </c>
      <c r="K93" s="244" t="s">
        <v>10827</v>
      </c>
    </row>
    <row r="94" spans="1:11" ht="21" customHeight="1" x14ac:dyDescent="0.2">
      <c r="A94" s="9">
        <v>89</v>
      </c>
      <c r="B94" s="10" t="s">
        <v>439</v>
      </c>
      <c r="C94" s="11" t="s">
        <v>440</v>
      </c>
      <c r="D94" s="10" t="s">
        <v>441</v>
      </c>
      <c r="E94" s="10" t="s">
        <v>442</v>
      </c>
      <c r="F94" s="10" t="s">
        <v>443</v>
      </c>
      <c r="G94" s="10" t="s">
        <v>444</v>
      </c>
      <c r="H94" s="13">
        <v>1</v>
      </c>
      <c r="I94" s="243" t="str">
        <f t="shared" si="2"/>
        <v>15.05.2017</v>
      </c>
      <c r="J94" s="243" t="str">
        <f t="shared" si="3"/>
        <v>14.06.2017</v>
      </c>
      <c r="K94" s="244" t="s">
        <v>10827</v>
      </c>
    </row>
    <row r="95" spans="1:11" ht="30.95" customHeight="1" x14ac:dyDescent="0.2">
      <c r="A95" s="9">
        <v>90</v>
      </c>
      <c r="B95" s="10" t="s">
        <v>445</v>
      </c>
      <c r="C95" s="14" t="s">
        <v>446</v>
      </c>
      <c r="D95" s="10" t="s">
        <v>447</v>
      </c>
      <c r="E95" s="10" t="s">
        <v>448</v>
      </c>
      <c r="F95" s="10" t="s">
        <v>239</v>
      </c>
      <c r="G95" s="10" t="s">
        <v>449</v>
      </c>
      <c r="H95" s="13">
        <v>1</v>
      </c>
      <c r="I95" s="243" t="str">
        <f t="shared" si="2"/>
        <v>16.05.2017</v>
      </c>
      <c r="J95" s="243" t="str">
        <f t="shared" si="3"/>
        <v>15.01.2018</v>
      </c>
      <c r="K95" s="244" t="s">
        <v>10827</v>
      </c>
    </row>
    <row r="96" spans="1:11" ht="20.100000000000001" customHeight="1" x14ac:dyDescent="0.2">
      <c r="A96" s="9">
        <v>91</v>
      </c>
      <c r="B96" s="10" t="s">
        <v>450</v>
      </c>
      <c r="C96" s="11" t="s">
        <v>451</v>
      </c>
      <c r="D96" s="10" t="s">
        <v>452</v>
      </c>
      <c r="E96" s="23" t="s">
        <v>453</v>
      </c>
      <c r="F96" s="10" t="s">
        <v>239</v>
      </c>
      <c r="G96" s="10" t="s">
        <v>454</v>
      </c>
      <c r="H96" s="13">
        <v>1</v>
      </c>
      <c r="I96" s="243" t="str">
        <f t="shared" si="2"/>
        <v>23.05.2017</v>
      </c>
      <c r="J96" s="243" t="str">
        <f t="shared" si="3"/>
        <v xml:space="preserve">
14.06.2018</v>
      </c>
      <c r="K96" s="244" t="s">
        <v>10827</v>
      </c>
    </row>
    <row r="97" spans="1:11" ht="30.95" customHeight="1" x14ac:dyDescent="0.2">
      <c r="A97" s="9">
        <v>92</v>
      </c>
      <c r="B97" s="10" t="s">
        <v>455</v>
      </c>
      <c r="C97" s="11" t="s">
        <v>456</v>
      </c>
      <c r="D97" s="10" t="s">
        <v>457</v>
      </c>
      <c r="E97" s="23" t="s">
        <v>458</v>
      </c>
      <c r="F97" s="10" t="s">
        <v>239</v>
      </c>
      <c r="G97" s="10" t="s">
        <v>400</v>
      </c>
      <c r="H97" s="13">
        <v>1</v>
      </c>
      <c r="I97" s="243" t="str">
        <f t="shared" si="2"/>
        <v>24.05.2017</v>
      </c>
      <c r="J97" s="243" t="str">
        <f t="shared" si="3"/>
        <v xml:space="preserve">
23.11.20107</v>
      </c>
      <c r="K97" s="244" t="s">
        <v>10827</v>
      </c>
    </row>
    <row r="98" spans="1:11" ht="21" customHeight="1" x14ac:dyDescent="0.2">
      <c r="A98" s="9">
        <v>93</v>
      </c>
      <c r="B98" s="10" t="s">
        <v>459</v>
      </c>
      <c r="C98" s="11" t="s">
        <v>460</v>
      </c>
      <c r="D98" s="10" t="s">
        <v>461</v>
      </c>
      <c r="E98" s="23" t="s">
        <v>462</v>
      </c>
      <c r="F98" s="10" t="s">
        <v>239</v>
      </c>
      <c r="G98" s="10" t="s">
        <v>463</v>
      </c>
      <c r="H98" s="13">
        <v>1</v>
      </c>
      <c r="I98" s="243" t="str">
        <f t="shared" si="2"/>
        <v>26.05.2017</v>
      </c>
      <c r="J98" s="243" t="str">
        <f t="shared" si="3"/>
        <v xml:space="preserve">
25.02.2018</v>
      </c>
      <c r="K98" s="244" t="s">
        <v>10827</v>
      </c>
    </row>
    <row r="99" spans="1:11" ht="51.6" customHeight="1" x14ac:dyDescent="0.2">
      <c r="A99" s="15">
        <v>94</v>
      </c>
      <c r="B99" s="16" t="s">
        <v>464</v>
      </c>
      <c r="C99" s="14" t="s">
        <v>465</v>
      </c>
      <c r="D99" s="16" t="s">
        <v>466</v>
      </c>
      <c r="E99" s="16" t="s">
        <v>467</v>
      </c>
      <c r="F99" s="14" t="s">
        <v>217</v>
      </c>
      <c r="G99" s="16" t="s">
        <v>468</v>
      </c>
      <c r="H99" s="18">
        <v>1</v>
      </c>
      <c r="I99" s="243" t="str">
        <f t="shared" si="2"/>
        <v>26.05.2017</v>
      </c>
      <c r="J99" s="243" t="str">
        <f t="shared" si="3"/>
        <v>25.08.2017</v>
      </c>
      <c r="K99" s="244" t="s">
        <v>10827</v>
      </c>
    </row>
    <row r="100" spans="1:11" ht="51.95" customHeight="1" x14ac:dyDescent="0.2">
      <c r="A100" s="15">
        <v>95</v>
      </c>
      <c r="B100" s="16" t="s">
        <v>469</v>
      </c>
      <c r="C100" s="14" t="s">
        <v>470</v>
      </c>
      <c r="D100" s="16" t="s">
        <v>466</v>
      </c>
      <c r="E100" s="16" t="s">
        <v>467</v>
      </c>
      <c r="F100" s="14" t="s">
        <v>217</v>
      </c>
      <c r="G100" s="16" t="s">
        <v>468</v>
      </c>
      <c r="H100" s="18">
        <v>1</v>
      </c>
      <c r="I100" s="243" t="str">
        <f t="shared" si="2"/>
        <v>26.05.2017</v>
      </c>
      <c r="J100" s="243" t="str">
        <f t="shared" si="3"/>
        <v>25.08.2017</v>
      </c>
      <c r="K100" s="244" t="s">
        <v>10827</v>
      </c>
    </row>
    <row r="101" spans="1:11" ht="51.95" customHeight="1" x14ac:dyDescent="0.2">
      <c r="A101" s="15">
        <v>96</v>
      </c>
      <c r="B101" s="16" t="s">
        <v>471</v>
      </c>
      <c r="C101" s="14" t="s">
        <v>470</v>
      </c>
      <c r="D101" s="16" t="s">
        <v>466</v>
      </c>
      <c r="E101" s="16" t="s">
        <v>467</v>
      </c>
      <c r="F101" s="14" t="s">
        <v>217</v>
      </c>
      <c r="G101" s="16" t="s">
        <v>468</v>
      </c>
      <c r="H101" s="18">
        <v>1</v>
      </c>
      <c r="I101" s="243" t="str">
        <f t="shared" si="2"/>
        <v>26.05.2017</v>
      </c>
      <c r="J101" s="243" t="str">
        <f t="shared" si="3"/>
        <v>25.08.2017</v>
      </c>
      <c r="K101" s="244" t="s">
        <v>10827</v>
      </c>
    </row>
    <row r="102" spans="1:11" ht="20.100000000000001" customHeight="1" x14ac:dyDescent="0.2">
      <c r="A102" s="9">
        <v>97</v>
      </c>
      <c r="B102" s="10" t="s">
        <v>472</v>
      </c>
      <c r="C102" s="14" t="s">
        <v>473</v>
      </c>
      <c r="D102" s="10" t="s">
        <v>474</v>
      </c>
      <c r="E102" s="23" t="s">
        <v>475</v>
      </c>
      <c r="F102" s="10" t="s">
        <v>239</v>
      </c>
      <c r="G102" s="10" t="s">
        <v>346</v>
      </c>
      <c r="H102" s="13">
        <v>1</v>
      </c>
      <c r="I102" s="243" t="str">
        <f t="shared" si="2"/>
        <v>07.06.2017</v>
      </c>
      <c r="J102" s="243" t="str">
        <f t="shared" si="3"/>
        <v xml:space="preserve">
06.02.2018</v>
      </c>
      <c r="K102" s="244" t="s">
        <v>10827</v>
      </c>
    </row>
    <row r="103" spans="1:11" ht="30.95" customHeight="1" x14ac:dyDescent="0.2">
      <c r="A103" s="9">
        <v>98</v>
      </c>
      <c r="B103" s="10" t="s">
        <v>476</v>
      </c>
      <c r="C103" s="14" t="s">
        <v>477</v>
      </c>
      <c r="D103" s="10" t="s">
        <v>478</v>
      </c>
      <c r="E103" s="23" t="s">
        <v>479</v>
      </c>
      <c r="F103" s="10" t="s">
        <v>256</v>
      </c>
      <c r="G103" s="14" t="s">
        <v>480</v>
      </c>
      <c r="H103" s="13">
        <v>1</v>
      </c>
      <c r="I103" s="243" t="str">
        <f t="shared" si="2"/>
        <v>12.06.2017</v>
      </c>
      <c r="J103" s="243" t="str">
        <f t="shared" si="3"/>
        <v xml:space="preserve">
11.06.2018</v>
      </c>
      <c r="K103" s="244" t="s">
        <v>10827</v>
      </c>
    </row>
    <row r="104" spans="1:11" ht="51.95" customHeight="1" x14ac:dyDescent="0.2">
      <c r="A104" s="15">
        <v>99</v>
      </c>
      <c r="B104" s="16" t="s">
        <v>481</v>
      </c>
      <c r="C104" s="14" t="s">
        <v>482</v>
      </c>
      <c r="D104" s="16" t="s">
        <v>483</v>
      </c>
      <c r="E104" s="23" t="s">
        <v>484</v>
      </c>
      <c r="F104" s="14" t="s">
        <v>217</v>
      </c>
      <c r="G104" s="16" t="s">
        <v>375</v>
      </c>
      <c r="H104" s="18">
        <v>1</v>
      </c>
      <c r="I104" s="243" t="str">
        <f t="shared" si="2"/>
        <v>16.06.2017</v>
      </c>
      <c r="J104" s="243" t="str">
        <f t="shared" si="3"/>
        <v xml:space="preserve">
15.07.2017</v>
      </c>
      <c r="K104" s="244" t="s">
        <v>10827</v>
      </c>
    </row>
    <row r="105" spans="1:11" ht="30.95" customHeight="1" x14ac:dyDescent="0.2">
      <c r="A105" s="9">
        <v>100</v>
      </c>
      <c r="B105" s="10" t="s">
        <v>485</v>
      </c>
      <c r="C105" s="11" t="s">
        <v>486</v>
      </c>
      <c r="D105" s="10" t="s">
        <v>487</v>
      </c>
      <c r="E105" s="23" t="s">
        <v>488</v>
      </c>
      <c r="F105" s="10" t="s">
        <v>489</v>
      </c>
      <c r="G105" s="10" t="s">
        <v>257</v>
      </c>
      <c r="H105" s="13">
        <v>1</v>
      </c>
      <c r="I105" s="243" t="str">
        <f t="shared" si="2"/>
        <v>27.06.2017</v>
      </c>
      <c r="J105" s="243" t="str">
        <f t="shared" si="3"/>
        <v xml:space="preserve">
26.05.2018</v>
      </c>
      <c r="K105" s="244" t="s">
        <v>10827</v>
      </c>
    </row>
    <row r="106" spans="1:11" ht="41.1" customHeight="1" x14ac:dyDescent="0.2">
      <c r="A106" s="9">
        <v>101</v>
      </c>
      <c r="B106" s="10" t="s">
        <v>490</v>
      </c>
      <c r="C106" s="14" t="s">
        <v>491</v>
      </c>
      <c r="D106" s="10" t="s">
        <v>492</v>
      </c>
      <c r="E106" s="23" t="s">
        <v>488</v>
      </c>
      <c r="F106" s="10" t="s">
        <v>489</v>
      </c>
      <c r="G106" s="10" t="s">
        <v>257</v>
      </c>
      <c r="H106" s="13">
        <v>1</v>
      </c>
      <c r="I106" s="243" t="str">
        <f t="shared" si="2"/>
        <v>27.06.2017</v>
      </c>
      <c r="J106" s="243" t="str">
        <f t="shared" si="3"/>
        <v xml:space="preserve">
26.05.2018</v>
      </c>
      <c r="K106" s="244" t="s">
        <v>10827</v>
      </c>
    </row>
    <row r="107" spans="1:11" ht="21" customHeight="1" x14ac:dyDescent="0.2">
      <c r="A107" s="9">
        <v>102</v>
      </c>
      <c r="B107" s="10" t="s">
        <v>493</v>
      </c>
      <c r="C107" s="14" t="s">
        <v>494</v>
      </c>
      <c r="D107" s="10" t="s">
        <v>495</v>
      </c>
      <c r="E107" s="10" t="s">
        <v>496</v>
      </c>
      <c r="F107" s="10" t="s">
        <v>239</v>
      </c>
      <c r="G107" s="10" t="s">
        <v>497</v>
      </c>
      <c r="H107" s="13">
        <v>1</v>
      </c>
      <c r="I107" s="243" t="str">
        <f t="shared" si="2"/>
        <v>/28.06.2017</v>
      </c>
      <c r="J107" s="243" t="str">
        <f t="shared" si="3"/>
        <v>27.12.2017</v>
      </c>
      <c r="K107" s="244" t="s">
        <v>10827</v>
      </c>
    </row>
    <row r="108" spans="1:11" ht="30.95" customHeight="1" x14ac:dyDescent="0.2">
      <c r="A108" s="9">
        <v>103</v>
      </c>
      <c r="B108" s="10" t="s">
        <v>498</v>
      </c>
      <c r="C108" s="11" t="s">
        <v>499</v>
      </c>
      <c r="D108" s="10" t="s">
        <v>500</v>
      </c>
      <c r="E108" s="10" t="s">
        <v>501</v>
      </c>
      <c r="F108" s="10" t="s">
        <v>489</v>
      </c>
      <c r="G108" s="10" t="s">
        <v>257</v>
      </c>
      <c r="H108" s="13">
        <v>1</v>
      </c>
      <c r="I108" s="243" t="str">
        <f t="shared" si="2"/>
        <v>30.06.2017</v>
      </c>
      <c r="J108" s="243" t="str">
        <f t="shared" si="3"/>
        <v>31.12.2017</v>
      </c>
      <c r="K108" s="244" t="s">
        <v>10827</v>
      </c>
    </row>
    <row r="109" spans="1:11" ht="30.95" customHeight="1" x14ac:dyDescent="0.2">
      <c r="A109" s="9">
        <v>104</v>
      </c>
      <c r="B109" s="10" t="s">
        <v>502</v>
      </c>
      <c r="C109" s="11" t="s">
        <v>503</v>
      </c>
      <c r="D109" s="10" t="s">
        <v>504</v>
      </c>
      <c r="E109" s="10" t="s">
        <v>501</v>
      </c>
      <c r="F109" s="10" t="s">
        <v>489</v>
      </c>
      <c r="G109" s="10" t="s">
        <v>257</v>
      </c>
      <c r="H109" s="13">
        <v>1</v>
      </c>
      <c r="I109" s="243" t="str">
        <f t="shared" si="2"/>
        <v>30.06.2017</v>
      </c>
      <c r="J109" s="243" t="str">
        <f t="shared" si="3"/>
        <v>31.12.2017</v>
      </c>
      <c r="K109" s="244" t="s">
        <v>10827</v>
      </c>
    </row>
    <row r="110" spans="1:11" ht="51" customHeight="1" x14ac:dyDescent="0.2">
      <c r="A110" s="15">
        <v>105</v>
      </c>
      <c r="B110" s="16" t="s">
        <v>505</v>
      </c>
      <c r="C110" s="14" t="s">
        <v>506</v>
      </c>
      <c r="D110" s="16" t="s">
        <v>507</v>
      </c>
      <c r="E110" s="16" t="s">
        <v>508</v>
      </c>
      <c r="F110" s="14" t="s">
        <v>217</v>
      </c>
      <c r="G110" s="19" t="s">
        <v>509</v>
      </c>
      <c r="H110" s="18">
        <v>1</v>
      </c>
      <c r="I110" s="243" t="str">
        <f t="shared" si="2"/>
        <v>06.07.2017</v>
      </c>
      <c r="J110" s="243" t="str">
        <f t="shared" si="3"/>
        <v>31.08.2017</v>
      </c>
      <c r="K110" s="244" t="s">
        <v>10827</v>
      </c>
    </row>
    <row r="111" spans="1:11" ht="51.95" customHeight="1" x14ac:dyDescent="0.2">
      <c r="A111" s="15">
        <v>106</v>
      </c>
      <c r="B111" s="16" t="s">
        <v>510</v>
      </c>
      <c r="C111" s="14" t="s">
        <v>506</v>
      </c>
      <c r="D111" s="16" t="s">
        <v>511</v>
      </c>
      <c r="E111" s="16" t="s">
        <v>512</v>
      </c>
      <c r="F111" s="14" t="s">
        <v>217</v>
      </c>
      <c r="G111" s="19" t="s">
        <v>509</v>
      </c>
      <c r="H111" s="18">
        <v>1</v>
      </c>
      <c r="I111" s="243" t="str">
        <f t="shared" si="2"/>
        <v>06.07.2017</v>
      </c>
      <c r="J111" s="243" t="str">
        <f t="shared" si="3"/>
        <v>04.09.2017</v>
      </c>
      <c r="K111" s="244" t="s">
        <v>10827</v>
      </c>
    </row>
    <row r="112" spans="1:11" ht="30.95" customHeight="1" x14ac:dyDescent="0.2">
      <c r="A112" s="9">
        <v>107</v>
      </c>
      <c r="B112" s="10" t="s">
        <v>513</v>
      </c>
      <c r="C112" s="14" t="s">
        <v>514</v>
      </c>
      <c r="D112" s="10" t="s">
        <v>515</v>
      </c>
      <c r="E112" s="23" t="s">
        <v>516</v>
      </c>
      <c r="F112" s="10" t="s">
        <v>239</v>
      </c>
      <c r="G112" s="10" t="s">
        <v>517</v>
      </c>
      <c r="H112" s="13">
        <v>1</v>
      </c>
      <c r="I112" s="243" t="str">
        <f t="shared" si="2"/>
        <v>06.07.2017</v>
      </c>
      <c r="J112" s="243" t="str">
        <f t="shared" si="3"/>
        <v xml:space="preserve">
05.07.2018</v>
      </c>
      <c r="K112" s="244" t="s">
        <v>10827</v>
      </c>
    </row>
    <row r="113" spans="1:11" ht="21" customHeight="1" x14ac:dyDescent="0.2">
      <c r="A113" s="9">
        <v>108</v>
      </c>
      <c r="B113" s="10" t="s">
        <v>518</v>
      </c>
      <c r="C113" s="11" t="s">
        <v>519</v>
      </c>
      <c r="D113" s="10" t="s">
        <v>520</v>
      </c>
      <c r="E113" s="10" t="s">
        <v>521</v>
      </c>
      <c r="F113" s="10" t="s">
        <v>82</v>
      </c>
      <c r="G113" s="10" t="s">
        <v>27</v>
      </c>
      <c r="H113" s="13">
        <v>1</v>
      </c>
      <c r="I113" s="243" t="str">
        <f t="shared" si="2"/>
        <v>11.07.2017</v>
      </c>
      <c r="J113" s="243" t="str">
        <f t="shared" si="3"/>
        <v>10.10.2017</v>
      </c>
      <c r="K113" s="244" t="s">
        <v>10827</v>
      </c>
    </row>
    <row r="114" spans="1:11" ht="21" customHeight="1" x14ac:dyDescent="0.2">
      <c r="A114" s="9">
        <v>109</v>
      </c>
      <c r="B114" s="10" t="s">
        <v>522</v>
      </c>
      <c r="C114" s="11" t="s">
        <v>523</v>
      </c>
      <c r="D114" s="10" t="s">
        <v>524</v>
      </c>
      <c r="E114" s="10" t="s">
        <v>521</v>
      </c>
      <c r="F114" s="10" t="s">
        <v>82</v>
      </c>
      <c r="G114" s="10" t="s">
        <v>27</v>
      </c>
      <c r="H114" s="13">
        <v>1</v>
      </c>
      <c r="I114" s="243" t="str">
        <f t="shared" si="2"/>
        <v>11.07.2017</v>
      </c>
      <c r="J114" s="243" t="str">
        <f t="shared" si="3"/>
        <v>10.10.2017</v>
      </c>
      <c r="K114" s="244" t="s">
        <v>10827</v>
      </c>
    </row>
    <row r="115" spans="1:11" ht="20.100000000000001" customHeight="1" x14ac:dyDescent="0.2">
      <c r="A115" s="9">
        <v>110</v>
      </c>
      <c r="B115" s="10" t="s">
        <v>525</v>
      </c>
      <c r="C115" s="14" t="s">
        <v>526</v>
      </c>
      <c r="D115" s="10" t="s">
        <v>527</v>
      </c>
      <c r="E115" s="23" t="s">
        <v>528</v>
      </c>
      <c r="F115" s="10" t="s">
        <v>239</v>
      </c>
      <c r="G115" s="10" t="s">
        <v>529</v>
      </c>
      <c r="H115" s="13">
        <v>1</v>
      </c>
      <c r="I115" s="243" t="str">
        <f t="shared" si="2"/>
        <v>11.07.2017</v>
      </c>
      <c r="J115" s="243" t="str">
        <f t="shared" si="3"/>
        <v xml:space="preserve">
10.02.2018</v>
      </c>
      <c r="K115" s="244" t="s">
        <v>10827</v>
      </c>
    </row>
    <row r="116" spans="1:11" ht="21" customHeight="1" x14ac:dyDescent="0.2">
      <c r="A116" s="9">
        <v>111</v>
      </c>
      <c r="B116" s="10" t="s">
        <v>530</v>
      </c>
      <c r="C116" s="11" t="s">
        <v>531</v>
      </c>
      <c r="D116" s="10" t="s">
        <v>532</v>
      </c>
      <c r="E116" s="23" t="s">
        <v>533</v>
      </c>
      <c r="F116" s="10" t="s">
        <v>256</v>
      </c>
      <c r="G116" s="12" t="s">
        <v>534</v>
      </c>
      <c r="H116" s="13">
        <v>1</v>
      </c>
      <c r="I116" s="243" t="str">
        <f t="shared" si="2"/>
        <v>16.07.2017</v>
      </c>
      <c r="J116" s="243" t="str">
        <f t="shared" si="3"/>
        <v xml:space="preserve">
15.07.2018</v>
      </c>
      <c r="K116" s="244" t="s">
        <v>10827</v>
      </c>
    </row>
    <row r="117" spans="1:11" ht="30.95" customHeight="1" x14ac:dyDescent="0.2">
      <c r="A117" s="9">
        <v>112</v>
      </c>
      <c r="B117" s="10" t="s">
        <v>535</v>
      </c>
      <c r="C117" s="14" t="s">
        <v>536</v>
      </c>
      <c r="D117" s="10" t="s">
        <v>537</v>
      </c>
      <c r="E117" s="23" t="s">
        <v>538</v>
      </c>
      <c r="F117" s="10" t="s">
        <v>239</v>
      </c>
      <c r="G117" s="10" t="s">
        <v>539</v>
      </c>
      <c r="H117" s="13">
        <v>1</v>
      </c>
      <c r="I117" s="243" t="str">
        <f t="shared" si="2"/>
        <v>04.08.2017</v>
      </c>
      <c r="J117" s="243" t="str">
        <f t="shared" si="3"/>
        <v xml:space="preserve">
03.05.2018</v>
      </c>
      <c r="K117" s="244" t="s">
        <v>10827</v>
      </c>
    </row>
    <row r="118" spans="1:11" ht="51.95" customHeight="1" x14ac:dyDescent="0.2">
      <c r="A118" s="15">
        <v>113</v>
      </c>
      <c r="B118" s="16" t="s">
        <v>540</v>
      </c>
      <c r="C118" s="25" t="s">
        <v>541</v>
      </c>
      <c r="D118" s="16" t="s">
        <v>542</v>
      </c>
      <c r="E118" s="16" t="s">
        <v>543</v>
      </c>
      <c r="F118" s="14" t="s">
        <v>217</v>
      </c>
      <c r="G118" s="16" t="s">
        <v>544</v>
      </c>
      <c r="H118" s="18">
        <v>1</v>
      </c>
      <c r="I118" s="243" t="str">
        <f t="shared" si="2"/>
        <v>10.08.2017</v>
      </c>
      <c r="J118" s="243" t="str">
        <f t="shared" si="3"/>
        <v>09.09.2017</v>
      </c>
      <c r="K118" s="244" t="s">
        <v>10827</v>
      </c>
    </row>
    <row r="119" spans="1:11" ht="33" customHeight="1" x14ac:dyDescent="0.2">
      <c r="A119" s="255">
        <v>114</v>
      </c>
      <c r="B119" s="246" t="s">
        <v>545</v>
      </c>
      <c r="C119" s="259" t="s">
        <v>546</v>
      </c>
      <c r="D119" s="262" t="s">
        <v>547</v>
      </c>
      <c r="E119" s="12" t="s">
        <v>548</v>
      </c>
      <c r="F119" s="246" t="s">
        <v>239</v>
      </c>
      <c r="G119" s="262" t="s">
        <v>509</v>
      </c>
      <c r="H119" s="265">
        <v>1</v>
      </c>
      <c r="I119" s="243" t="str">
        <f t="shared" si="2"/>
        <v>18.08.2017</v>
      </c>
      <c r="J119" s="243" t="str">
        <f t="shared" si="3"/>
        <v xml:space="preserve">
30.03.2018</v>
      </c>
      <c r="K119" s="244" t="s">
        <v>10827</v>
      </c>
    </row>
    <row r="120" spans="1:11" ht="30.95" customHeight="1" x14ac:dyDescent="0.2">
      <c r="A120" s="256"/>
      <c r="B120" s="258"/>
      <c r="C120" s="260"/>
      <c r="D120" s="263"/>
      <c r="E120" s="14" t="s">
        <v>549</v>
      </c>
      <c r="F120" s="258"/>
      <c r="G120" s="263"/>
      <c r="H120" s="266"/>
      <c r="I120" s="243" t="e">
        <f t="shared" si="2"/>
        <v>#VALUE!</v>
      </c>
      <c r="J120" s="243" t="str">
        <f t="shared" si="3"/>
        <v>03.04.2018</v>
      </c>
      <c r="K120" s="244" t="s">
        <v>10827</v>
      </c>
    </row>
    <row r="121" spans="1:11" ht="30.95" customHeight="1" x14ac:dyDescent="0.2">
      <c r="A121" s="256"/>
      <c r="B121" s="258"/>
      <c r="C121" s="260"/>
      <c r="D121" s="263"/>
      <c r="E121" s="14" t="s">
        <v>550</v>
      </c>
      <c r="F121" s="258"/>
      <c r="G121" s="263"/>
      <c r="H121" s="266"/>
      <c r="I121" s="243" t="e">
        <f t="shared" si="2"/>
        <v>#VALUE!</v>
      </c>
      <c r="J121" s="243" t="str">
        <f t="shared" si="3"/>
        <v>30.03.2018</v>
      </c>
      <c r="K121" s="244" t="s">
        <v>10827</v>
      </c>
    </row>
    <row r="122" spans="1:11" ht="41.1" customHeight="1" x14ac:dyDescent="0.2">
      <c r="A122" s="257"/>
      <c r="B122" s="247"/>
      <c r="C122" s="261"/>
      <c r="D122" s="264"/>
      <c r="E122" s="12" t="s">
        <v>551</v>
      </c>
      <c r="F122" s="247"/>
      <c r="G122" s="264"/>
      <c r="H122" s="267"/>
      <c r="I122" s="243" t="e">
        <f t="shared" si="2"/>
        <v>#VALUE!</v>
      </c>
      <c r="J122" s="243" t="str">
        <f t="shared" si="3"/>
        <v xml:space="preserve">
03.04.2018</v>
      </c>
      <c r="K122" s="244" t="s">
        <v>10827</v>
      </c>
    </row>
    <row r="123" spans="1:11" ht="21" customHeight="1" x14ac:dyDescent="0.2">
      <c r="A123" s="9">
        <v>115</v>
      </c>
      <c r="B123" s="10" t="s">
        <v>552</v>
      </c>
      <c r="C123" s="14" t="s">
        <v>553</v>
      </c>
      <c r="D123" s="10" t="s">
        <v>554</v>
      </c>
      <c r="E123" s="10" t="s">
        <v>555</v>
      </c>
      <c r="F123" s="10" t="s">
        <v>239</v>
      </c>
      <c r="G123" s="10" t="s">
        <v>556</v>
      </c>
      <c r="H123" s="13">
        <v>1</v>
      </c>
      <c r="I123" s="243" t="str">
        <f t="shared" si="2"/>
        <v>24.08.2017</v>
      </c>
      <c r="J123" s="243" t="str">
        <f t="shared" si="3"/>
        <v>23.12.2017</v>
      </c>
      <c r="K123" s="244" t="s">
        <v>10827</v>
      </c>
    </row>
    <row r="124" spans="1:11" ht="20.100000000000001" customHeight="1" x14ac:dyDescent="0.2">
      <c r="A124" s="9">
        <v>116</v>
      </c>
      <c r="B124" s="10" t="s">
        <v>557</v>
      </c>
      <c r="C124" s="11" t="s">
        <v>558</v>
      </c>
      <c r="D124" s="10" t="s">
        <v>559</v>
      </c>
      <c r="E124" s="10" t="s">
        <v>560</v>
      </c>
      <c r="F124" s="10" t="s">
        <v>82</v>
      </c>
      <c r="G124" s="10" t="s">
        <v>27</v>
      </c>
      <c r="H124" s="13">
        <v>1</v>
      </c>
      <c r="I124" s="243" t="str">
        <f t="shared" si="2"/>
        <v>25.08.2017</v>
      </c>
      <c r="J124" s="243" t="str">
        <f t="shared" si="3"/>
        <v>24.11.2017</v>
      </c>
      <c r="K124" s="244" t="s">
        <v>10827</v>
      </c>
    </row>
    <row r="125" spans="1:11" ht="21" customHeight="1" x14ac:dyDescent="0.2">
      <c r="A125" s="9">
        <v>117</v>
      </c>
      <c r="B125" s="10" t="s">
        <v>561</v>
      </c>
      <c r="C125" s="11" t="s">
        <v>562</v>
      </c>
      <c r="D125" s="10" t="s">
        <v>563</v>
      </c>
      <c r="E125" s="23" t="s">
        <v>564</v>
      </c>
      <c r="F125" s="10" t="s">
        <v>239</v>
      </c>
      <c r="G125" s="10" t="s">
        <v>565</v>
      </c>
      <c r="H125" s="13">
        <v>1</v>
      </c>
      <c r="I125" s="243" t="str">
        <f t="shared" si="2"/>
        <v>05.09.2017</v>
      </c>
      <c r="J125" s="243" t="str">
        <f t="shared" si="3"/>
        <v xml:space="preserve">
04.03.2018</v>
      </c>
      <c r="K125" s="244" t="s">
        <v>10827</v>
      </c>
    </row>
    <row r="126" spans="1:11" ht="41.1" customHeight="1" x14ac:dyDescent="0.2">
      <c r="A126" s="9">
        <v>118</v>
      </c>
      <c r="B126" s="10" t="s">
        <v>566</v>
      </c>
      <c r="C126" s="14" t="s">
        <v>567</v>
      </c>
      <c r="D126" s="10" t="s">
        <v>568</v>
      </c>
      <c r="E126" s="10" t="s">
        <v>569</v>
      </c>
      <c r="F126" s="10" t="s">
        <v>239</v>
      </c>
      <c r="G126" s="10" t="s">
        <v>570</v>
      </c>
      <c r="H126" s="13">
        <v>1</v>
      </c>
      <c r="I126" s="243" t="str">
        <f t="shared" si="2"/>
        <v>22.09.2017</v>
      </c>
      <c r="J126" s="243" t="str">
        <f t="shared" si="3"/>
        <v>21.12.2017</v>
      </c>
      <c r="K126" s="244" t="s">
        <v>10827</v>
      </c>
    </row>
    <row r="127" spans="1:11" ht="31.35" customHeight="1" x14ac:dyDescent="0.2">
      <c r="A127" s="9">
        <v>119</v>
      </c>
      <c r="B127" s="10" t="s">
        <v>571</v>
      </c>
      <c r="C127" s="14" t="s">
        <v>572</v>
      </c>
      <c r="D127" s="10" t="s">
        <v>573</v>
      </c>
      <c r="E127" s="10" t="s">
        <v>574</v>
      </c>
      <c r="F127" s="10" t="s">
        <v>239</v>
      </c>
      <c r="G127" s="10" t="s">
        <v>27</v>
      </c>
      <c r="H127" s="13">
        <v>1</v>
      </c>
      <c r="I127" s="243" t="str">
        <f t="shared" si="2"/>
        <v>03.10.2017</v>
      </c>
      <c r="J127" s="243" t="str">
        <f t="shared" si="3"/>
        <v>02.12.2017</v>
      </c>
      <c r="K127" s="244" t="s">
        <v>10827</v>
      </c>
    </row>
    <row r="128" spans="1:11" ht="21" customHeight="1" x14ac:dyDescent="0.2">
      <c r="A128" s="9">
        <v>120</v>
      </c>
      <c r="B128" s="10" t="s">
        <v>575</v>
      </c>
      <c r="C128" s="11" t="s">
        <v>576</v>
      </c>
      <c r="D128" s="10" t="s">
        <v>577</v>
      </c>
      <c r="E128" s="23" t="s">
        <v>578</v>
      </c>
      <c r="F128" s="10" t="s">
        <v>239</v>
      </c>
      <c r="G128" s="10" t="s">
        <v>154</v>
      </c>
      <c r="H128" s="13">
        <v>1</v>
      </c>
      <c r="I128" s="243" t="str">
        <f t="shared" si="2"/>
        <v>18.10.2017</v>
      </c>
      <c r="J128" s="243" t="str">
        <f t="shared" si="3"/>
        <v xml:space="preserve">
17.06.20118</v>
      </c>
      <c r="K128" s="244" t="s">
        <v>10827</v>
      </c>
    </row>
    <row r="129" spans="1:11" ht="30.95" customHeight="1" x14ac:dyDescent="0.2">
      <c r="A129" s="9">
        <v>121</v>
      </c>
      <c r="B129" s="10" t="s">
        <v>579</v>
      </c>
      <c r="C129" s="14" t="s">
        <v>580</v>
      </c>
      <c r="D129" s="10" t="s">
        <v>581</v>
      </c>
      <c r="E129" s="23" t="s">
        <v>582</v>
      </c>
      <c r="F129" s="10" t="s">
        <v>239</v>
      </c>
      <c r="G129" s="10" t="s">
        <v>583</v>
      </c>
      <c r="H129" s="13">
        <v>1</v>
      </c>
      <c r="I129" s="243" t="str">
        <f t="shared" si="2"/>
        <v>18.10.2017</v>
      </c>
      <c r="J129" s="243" t="str">
        <f t="shared" si="3"/>
        <v xml:space="preserve">
17.10.2018</v>
      </c>
      <c r="K129" s="244" t="s">
        <v>10827</v>
      </c>
    </row>
    <row r="130" spans="1:11" ht="21" customHeight="1" x14ac:dyDescent="0.2">
      <c r="A130" s="9">
        <v>122</v>
      </c>
      <c r="B130" s="10" t="s">
        <v>584</v>
      </c>
      <c r="C130" s="14" t="s">
        <v>585</v>
      </c>
      <c r="D130" s="10" t="s">
        <v>586</v>
      </c>
      <c r="E130" s="23" t="s">
        <v>587</v>
      </c>
      <c r="F130" s="10" t="s">
        <v>588</v>
      </c>
      <c r="G130" s="10" t="s">
        <v>589</v>
      </c>
      <c r="H130" s="13">
        <v>1</v>
      </c>
      <c r="I130" s="243" t="str">
        <f t="shared" si="2"/>
        <v>31.10.2017</v>
      </c>
      <c r="J130" s="243" t="str">
        <f t="shared" si="3"/>
        <v xml:space="preserve">
30.04.2018</v>
      </c>
      <c r="K130" s="244" t="s">
        <v>10827</v>
      </c>
    </row>
    <row r="131" spans="1:11" ht="41.1" customHeight="1" x14ac:dyDescent="0.2">
      <c r="A131" s="9">
        <v>123</v>
      </c>
      <c r="B131" s="10" t="s">
        <v>590</v>
      </c>
      <c r="C131" s="14" t="s">
        <v>591</v>
      </c>
      <c r="D131" s="10" t="s">
        <v>592</v>
      </c>
      <c r="E131" s="23" t="s">
        <v>593</v>
      </c>
      <c r="F131" s="10" t="s">
        <v>159</v>
      </c>
      <c r="G131" s="10" t="s">
        <v>594</v>
      </c>
      <c r="H131" s="13">
        <v>1</v>
      </c>
      <c r="I131" s="243" t="str">
        <f t="shared" si="2"/>
        <v>23.11.2017</v>
      </c>
      <c r="J131" s="243" t="str">
        <f t="shared" si="3"/>
        <v xml:space="preserve">
22.01.2018</v>
      </c>
      <c r="K131" s="244" t="s">
        <v>10827</v>
      </c>
    </row>
    <row r="132" spans="1:11" ht="30.95" customHeight="1" x14ac:dyDescent="0.2">
      <c r="A132" s="9">
        <v>124</v>
      </c>
      <c r="B132" s="10" t="s">
        <v>595</v>
      </c>
      <c r="C132" s="11" t="s">
        <v>596</v>
      </c>
      <c r="D132" s="10" t="s">
        <v>597</v>
      </c>
      <c r="E132" s="23" t="s">
        <v>598</v>
      </c>
      <c r="F132" s="10" t="s">
        <v>256</v>
      </c>
      <c r="G132" s="10" t="s">
        <v>257</v>
      </c>
      <c r="H132" s="13">
        <v>1</v>
      </c>
      <c r="I132" s="243" t="str">
        <f t="shared" si="2"/>
        <v>24.11.2017</v>
      </c>
      <c r="J132" s="243" t="str">
        <f t="shared" si="3"/>
        <v xml:space="preserve">
22.12.2018</v>
      </c>
      <c r="K132" s="244" t="s">
        <v>10827</v>
      </c>
    </row>
    <row r="133" spans="1:11" ht="21" customHeight="1" x14ac:dyDescent="0.2">
      <c r="A133" s="9">
        <v>125</v>
      </c>
      <c r="B133" s="10" t="s">
        <v>599</v>
      </c>
      <c r="C133" s="14" t="s">
        <v>600</v>
      </c>
      <c r="D133" s="10" t="s">
        <v>601</v>
      </c>
      <c r="E133" s="23" t="s">
        <v>602</v>
      </c>
      <c r="F133" s="10" t="s">
        <v>588</v>
      </c>
      <c r="G133" s="10" t="s">
        <v>603</v>
      </c>
      <c r="H133" s="13">
        <v>1</v>
      </c>
      <c r="I133" s="243" t="str">
        <f t="shared" si="2"/>
        <v>27.11.2017</v>
      </c>
      <c r="J133" s="243" t="str">
        <f t="shared" si="3"/>
        <v xml:space="preserve">
26.08.2018</v>
      </c>
      <c r="K133" s="244" t="s">
        <v>10827</v>
      </c>
    </row>
    <row r="134" spans="1:11" ht="20.100000000000001" customHeight="1" x14ac:dyDescent="0.2">
      <c r="A134" s="9">
        <v>126</v>
      </c>
      <c r="B134" s="10" t="s">
        <v>604</v>
      </c>
      <c r="C134" s="14" t="s">
        <v>95</v>
      </c>
      <c r="D134" s="10" t="s">
        <v>605</v>
      </c>
      <c r="E134" s="23" t="s">
        <v>606</v>
      </c>
      <c r="F134" s="10" t="s">
        <v>239</v>
      </c>
      <c r="G134" s="10" t="s">
        <v>607</v>
      </c>
      <c r="H134" s="13">
        <v>1</v>
      </c>
      <c r="I134" s="243" t="str">
        <f t="shared" ref="I134:I197" si="4">RIGHT(B134, LEN(B134) - FIND("/", B134))</f>
        <v>05.12.2017</v>
      </c>
      <c r="J134" s="243" t="str">
        <f t="shared" si="3"/>
        <v xml:space="preserve">
04.06.2018</v>
      </c>
      <c r="K134" s="244" t="s">
        <v>10827</v>
      </c>
    </row>
    <row r="135" spans="1:11" ht="21" customHeight="1" x14ac:dyDescent="0.2">
      <c r="A135" s="9">
        <v>127</v>
      </c>
      <c r="B135" s="10" t="s">
        <v>608</v>
      </c>
      <c r="C135" s="11" t="s">
        <v>609</v>
      </c>
      <c r="D135" s="10" t="s">
        <v>610</v>
      </c>
      <c r="E135" s="23" t="s">
        <v>611</v>
      </c>
      <c r="F135" s="10" t="s">
        <v>239</v>
      </c>
      <c r="G135" s="10" t="s">
        <v>612</v>
      </c>
      <c r="H135" s="13">
        <v>1</v>
      </c>
      <c r="I135" s="243" t="str">
        <f t="shared" si="4"/>
        <v>12.12.2017</v>
      </c>
      <c r="J135" s="243" t="str">
        <f t="shared" ref="J135:J198" si="5">IFERROR(RIGHT(E135, LEN(E135) - FIND("-", E135)), E135)</f>
        <v xml:space="preserve">
11.01.2018</v>
      </c>
      <c r="K135" s="244" t="s">
        <v>10827</v>
      </c>
    </row>
    <row r="136" spans="1:11" ht="41.1" customHeight="1" x14ac:dyDescent="0.2">
      <c r="A136" s="9">
        <v>128</v>
      </c>
      <c r="B136" s="10" t="s">
        <v>613</v>
      </c>
      <c r="C136" s="14" t="s">
        <v>614</v>
      </c>
      <c r="D136" s="10" t="s">
        <v>615</v>
      </c>
      <c r="E136" s="23" t="s">
        <v>616</v>
      </c>
      <c r="F136" s="10" t="s">
        <v>256</v>
      </c>
      <c r="G136" s="10" t="s">
        <v>617</v>
      </c>
      <c r="H136" s="13">
        <v>1</v>
      </c>
      <c r="I136" s="243" t="str">
        <f t="shared" si="4"/>
        <v>14.12.2017</v>
      </c>
      <c r="J136" s="243" t="str">
        <f t="shared" si="5"/>
        <v xml:space="preserve">
31.06.2018</v>
      </c>
      <c r="K136" s="244" t="s">
        <v>10827</v>
      </c>
    </row>
    <row r="137" spans="1:11" ht="30.95" customHeight="1" x14ac:dyDescent="0.2">
      <c r="A137" s="9">
        <v>129</v>
      </c>
      <c r="B137" s="10" t="s">
        <v>618</v>
      </c>
      <c r="C137" s="14" t="s">
        <v>619</v>
      </c>
      <c r="D137" s="10" t="s">
        <v>620</v>
      </c>
      <c r="E137" s="23" t="s">
        <v>621</v>
      </c>
      <c r="F137" s="10" t="s">
        <v>256</v>
      </c>
      <c r="G137" s="10" t="s">
        <v>257</v>
      </c>
      <c r="H137" s="13">
        <v>1</v>
      </c>
      <c r="I137" s="243" t="str">
        <f t="shared" si="4"/>
        <v>20.12.2017</v>
      </c>
      <c r="J137" s="243" t="str">
        <f t="shared" si="5"/>
        <v xml:space="preserve">
31.12.2018</v>
      </c>
      <c r="K137" s="244" t="s">
        <v>10827</v>
      </c>
    </row>
    <row r="138" spans="1:11" ht="51.95" customHeight="1" x14ac:dyDescent="0.2">
      <c r="A138" s="15">
        <v>130</v>
      </c>
      <c r="B138" s="16" t="s">
        <v>622</v>
      </c>
      <c r="C138" s="14" t="s">
        <v>623</v>
      </c>
      <c r="D138" s="16" t="s">
        <v>624</v>
      </c>
      <c r="E138" s="23" t="s">
        <v>625</v>
      </c>
      <c r="F138" s="14" t="s">
        <v>217</v>
      </c>
      <c r="G138" s="16" t="s">
        <v>257</v>
      </c>
      <c r="H138" s="18">
        <v>1</v>
      </c>
      <c r="I138" s="243" t="str">
        <f t="shared" si="4"/>
        <v>29.12.2017</v>
      </c>
      <c r="J138" s="243" t="str">
        <f t="shared" si="5"/>
        <v xml:space="preserve">
28.02.2018</v>
      </c>
      <c r="K138" s="244" t="s">
        <v>10827</v>
      </c>
    </row>
    <row r="139" spans="1:11" ht="41.1" customHeight="1" x14ac:dyDescent="0.2">
      <c r="A139" s="9">
        <v>131</v>
      </c>
      <c r="B139" s="10" t="s">
        <v>626</v>
      </c>
      <c r="C139" s="14" t="s">
        <v>627</v>
      </c>
      <c r="D139" s="10" t="s">
        <v>628</v>
      </c>
      <c r="E139" s="23" t="s">
        <v>629</v>
      </c>
      <c r="F139" s="10" t="s">
        <v>239</v>
      </c>
      <c r="G139" s="10" t="s">
        <v>630</v>
      </c>
      <c r="H139" s="13">
        <v>1</v>
      </c>
      <c r="I139" s="243" t="str">
        <f t="shared" si="4"/>
        <v>29.12.2017</v>
      </c>
      <c r="J139" s="243" t="str">
        <f t="shared" si="5"/>
        <v xml:space="preserve">
28.04.2018</v>
      </c>
      <c r="K139" s="244" t="s">
        <v>10827</v>
      </c>
    </row>
    <row r="140" spans="1:11" ht="42" customHeight="1" x14ac:dyDescent="0.2">
      <c r="A140" s="9">
        <v>132</v>
      </c>
      <c r="B140" s="10" t="s">
        <v>631</v>
      </c>
      <c r="C140" s="14" t="s">
        <v>632</v>
      </c>
      <c r="D140" s="10" t="s">
        <v>633</v>
      </c>
      <c r="E140" s="12" t="s">
        <v>634</v>
      </c>
      <c r="F140" s="22" t="s">
        <v>635</v>
      </c>
      <c r="G140" s="10" t="s">
        <v>636</v>
      </c>
      <c r="H140" s="13">
        <v>1</v>
      </c>
      <c r="I140" s="243" t="str">
        <f t="shared" si="4"/>
        <v>15.01.2018</v>
      </c>
      <c r="J140" s="243" t="str">
        <f t="shared" si="5"/>
        <v xml:space="preserve">
26.03.2018</v>
      </c>
      <c r="K140" s="244" t="s">
        <v>10827</v>
      </c>
    </row>
    <row r="141" spans="1:11" ht="20.100000000000001" customHeight="1" x14ac:dyDescent="0.2">
      <c r="A141" s="9">
        <v>133</v>
      </c>
      <c r="B141" s="10" t="s">
        <v>637</v>
      </c>
      <c r="C141" s="14" t="s">
        <v>638</v>
      </c>
      <c r="D141" s="10" t="s">
        <v>639</v>
      </c>
      <c r="E141" s="23" t="s">
        <v>640</v>
      </c>
      <c r="F141" s="10" t="s">
        <v>239</v>
      </c>
      <c r="G141" s="10" t="s">
        <v>641</v>
      </c>
      <c r="H141" s="13">
        <v>1</v>
      </c>
      <c r="I141" s="243" t="str">
        <f t="shared" si="4"/>
        <v>22.01.2018</v>
      </c>
      <c r="J141" s="243" t="str">
        <f t="shared" si="5"/>
        <v xml:space="preserve">
21.05.2018</v>
      </c>
      <c r="K141" s="244" t="s">
        <v>10827</v>
      </c>
    </row>
    <row r="142" spans="1:11" ht="31.35" customHeight="1" x14ac:dyDescent="0.2">
      <c r="A142" s="9">
        <v>134</v>
      </c>
      <c r="B142" s="10" t="s">
        <v>642</v>
      </c>
      <c r="C142" s="14" t="s">
        <v>643</v>
      </c>
      <c r="D142" s="11" t="s">
        <v>644</v>
      </c>
      <c r="E142" s="23" t="s">
        <v>645</v>
      </c>
      <c r="F142" s="10" t="s">
        <v>256</v>
      </c>
      <c r="G142" s="12" t="s">
        <v>646</v>
      </c>
      <c r="H142" s="13">
        <v>1</v>
      </c>
      <c r="I142" s="243" t="str">
        <f t="shared" si="4"/>
        <v>23.01.2018</v>
      </c>
      <c r="J142" s="243" t="str">
        <f t="shared" si="5"/>
        <v xml:space="preserve">
22.01.2019</v>
      </c>
      <c r="K142" s="244" t="s">
        <v>10827</v>
      </c>
    </row>
    <row r="143" spans="1:11" ht="21" customHeight="1" x14ac:dyDescent="0.2">
      <c r="A143" s="9">
        <v>135</v>
      </c>
      <c r="B143" s="10" t="s">
        <v>647</v>
      </c>
      <c r="C143" s="14" t="s">
        <v>648</v>
      </c>
      <c r="D143" s="10" t="s">
        <v>649</v>
      </c>
      <c r="E143" s="23" t="s">
        <v>650</v>
      </c>
      <c r="F143" s="10" t="s">
        <v>239</v>
      </c>
      <c r="G143" s="10" t="s">
        <v>651</v>
      </c>
      <c r="H143" s="13">
        <v>1</v>
      </c>
      <c r="I143" s="243" t="str">
        <f t="shared" si="4"/>
        <v>09.02.2018</v>
      </c>
      <c r="J143" s="243" t="str">
        <f t="shared" si="5"/>
        <v xml:space="preserve">
08.07.2018</v>
      </c>
      <c r="K143" s="244" t="s">
        <v>10827</v>
      </c>
    </row>
    <row r="144" spans="1:11" ht="51.95" customHeight="1" x14ac:dyDescent="0.2">
      <c r="A144" s="15">
        <v>136</v>
      </c>
      <c r="B144" s="16" t="s">
        <v>652</v>
      </c>
      <c r="C144" s="14" t="s">
        <v>653</v>
      </c>
      <c r="D144" s="16" t="s">
        <v>654</v>
      </c>
      <c r="E144" s="23" t="s">
        <v>655</v>
      </c>
      <c r="F144" s="14" t="s">
        <v>217</v>
      </c>
      <c r="G144" s="16" t="s">
        <v>656</v>
      </c>
      <c r="H144" s="18">
        <v>1</v>
      </c>
      <c r="I144" s="243" t="str">
        <f t="shared" si="4"/>
        <v>12.02.2018</v>
      </c>
      <c r="J144" s="243" t="str">
        <f t="shared" si="5"/>
        <v xml:space="preserve">
11.05.2018</v>
      </c>
      <c r="K144" s="244" t="s">
        <v>10827</v>
      </c>
    </row>
    <row r="145" spans="1:11" ht="30.95" customHeight="1" x14ac:dyDescent="0.2">
      <c r="A145" s="9">
        <v>137</v>
      </c>
      <c r="B145" s="10" t="s">
        <v>657</v>
      </c>
      <c r="C145" s="11" t="s">
        <v>658</v>
      </c>
      <c r="D145" s="10" t="s">
        <v>659</v>
      </c>
      <c r="E145" s="12" t="s">
        <v>660</v>
      </c>
      <c r="F145" s="10" t="s">
        <v>256</v>
      </c>
      <c r="G145" s="10" t="s">
        <v>661</v>
      </c>
      <c r="H145" s="13">
        <v>1</v>
      </c>
      <c r="I145" s="243" t="str">
        <f t="shared" si="4"/>
        <v>27.02.2018</v>
      </c>
      <c r="J145" s="243" t="str">
        <f t="shared" si="5"/>
        <v xml:space="preserve">
30.11.2018</v>
      </c>
      <c r="K145" s="244" t="s">
        <v>10827</v>
      </c>
    </row>
    <row r="146" spans="1:11" ht="51" customHeight="1" x14ac:dyDescent="0.2">
      <c r="A146" s="15">
        <v>138</v>
      </c>
      <c r="B146" s="16" t="s">
        <v>662</v>
      </c>
      <c r="C146" s="25" t="s">
        <v>663</v>
      </c>
      <c r="D146" s="16" t="s">
        <v>664</v>
      </c>
      <c r="E146" s="12" t="s">
        <v>665</v>
      </c>
      <c r="F146" s="14" t="s">
        <v>217</v>
      </c>
      <c r="G146" s="16" t="s">
        <v>666</v>
      </c>
      <c r="H146" s="18">
        <v>1</v>
      </c>
      <c r="I146" s="243" t="str">
        <f t="shared" si="4"/>
        <v>05.03.2018</v>
      </c>
      <c r="J146" s="243" t="str">
        <f t="shared" si="5"/>
        <v xml:space="preserve">
18.03.2018</v>
      </c>
      <c r="K146" s="244" t="s">
        <v>10827</v>
      </c>
    </row>
    <row r="147" spans="1:11" ht="30.95" customHeight="1" x14ac:dyDescent="0.2">
      <c r="A147" s="9">
        <v>139</v>
      </c>
      <c r="B147" s="10" t="s">
        <v>667</v>
      </c>
      <c r="C147" s="14" t="s">
        <v>668</v>
      </c>
      <c r="D147" s="10" t="s">
        <v>669</v>
      </c>
      <c r="E147" s="12" t="s">
        <v>670</v>
      </c>
      <c r="F147" s="10" t="s">
        <v>256</v>
      </c>
      <c r="G147" s="10" t="s">
        <v>656</v>
      </c>
      <c r="H147" s="13">
        <v>1</v>
      </c>
      <c r="I147" s="243" t="str">
        <f t="shared" si="4"/>
        <v>19.03.2018</v>
      </c>
      <c r="J147" s="243" t="str">
        <f t="shared" si="5"/>
        <v xml:space="preserve">
18.03.2018</v>
      </c>
      <c r="K147" s="244" t="s">
        <v>10827</v>
      </c>
    </row>
    <row r="148" spans="1:11" ht="51.95" customHeight="1" x14ac:dyDescent="0.2">
      <c r="A148" s="15">
        <v>140</v>
      </c>
      <c r="B148" s="16" t="s">
        <v>671</v>
      </c>
      <c r="C148" s="14" t="s">
        <v>672</v>
      </c>
      <c r="D148" s="16" t="s">
        <v>673</v>
      </c>
      <c r="E148" s="12" t="s">
        <v>674</v>
      </c>
      <c r="F148" s="14" t="s">
        <v>217</v>
      </c>
      <c r="G148" s="16" t="s">
        <v>666</v>
      </c>
      <c r="H148" s="18">
        <v>1</v>
      </c>
      <c r="I148" s="243" t="str">
        <f t="shared" si="4"/>
        <v>22.03.2018</v>
      </c>
      <c r="J148" s="243" t="str">
        <f t="shared" si="5"/>
        <v xml:space="preserve">
21.03.2018</v>
      </c>
      <c r="K148" s="244" t="s">
        <v>10827</v>
      </c>
    </row>
    <row r="149" spans="1:11" ht="51" customHeight="1" x14ac:dyDescent="0.2">
      <c r="A149" s="15">
        <v>141</v>
      </c>
      <c r="B149" s="16" t="s">
        <v>675</v>
      </c>
      <c r="C149" s="14" t="s">
        <v>676</v>
      </c>
      <c r="D149" s="16" t="s">
        <v>677</v>
      </c>
      <c r="E149" s="12" t="s">
        <v>678</v>
      </c>
      <c r="F149" s="14" t="s">
        <v>217</v>
      </c>
      <c r="G149" s="16" t="s">
        <v>160</v>
      </c>
      <c r="H149" s="18">
        <v>1</v>
      </c>
      <c r="I149" s="243" t="str">
        <f t="shared" si="4"/>
        <v>02.04.2018</v>
      </c>
      <c r="J149" s="243" t="str">
        <f t="shared" si="5"/>
        <v xml:space="preserve">
01.07.2018</v>
      </c>
      <c r="K149" s="244" t="s">
        <v>10827</v>
      </c>
    </row>
    <row r="150" spans="1:11" ht="30.95" customHeight="1" x14ac:dyDescent="0.2">
      <c r="A150" s="9">
        <v>142</v>
      </c>
      <c r="B150" s="10" t="s">
        <v>679</v>
      </c>
      <c r="C150" s="14" t="s">
        <v>680</v>
      </c>
      <c r="D150" s="10" t="s">
        <v>681</v>
      </c>
      <c r="E150" s="12" t="s">
        <v>682</v>
      </c>
      <c r="F150" s="10" t="s">
        <v>239</v>
      </c>
      <c r="G150" s="10" t="s">
        <v>683</v>
      </c>
      <c r="H150" s="13">
        <v>1</v>
      </c>
      <c r="I150" s="243" t="str">
        <f t="shared" si="4"/>
        <v>04.04.2018</v>
      </c>
      <c r="J150" s="243" t="str">
        <f t="shared" si="5"/>
        <v xml:space="preserve">
19.04.2019</v>
      </c>
      <c r="K150" s="244" t="s">
        <v>10827</v>
      </c>
    </row>
    <row r="151" spans="1:11" ht="30.95" customHeight="1" x14ac:dyDescent="0.2">
      <c r="A151" s="9">
        <v>143</v>
      </c>
      <c r="B151" s="10" t="s">
        <v>684</v>
      </c>
      <c r="C151" s="14" t="s">
        <v>685</v>
      </c>
      <c r="D151" s="10" t="s">
        <v>686</v>
      </c>
      <c r="E151" s="12" t="s">
        <v>687</v>
      </c>
      <c r="F151" s="10" t="s">
        <v>239</v>
      </c>
      <c r="G151" s="10" t="s">
        <v>683</v>
      </c>
      <c r="H151" s="13">
        <v>1</v>
      </c>
      <c r="I151" s="243" t="str">
        <f t="shared" si="4"/>
        <v>04.04.2018</v>
      </c>
      <c r="J151" s="243" t="str">
        <f t="shared" si="5"/>
        <v xml:space="preserve">
19.04.2019</v>
      </c>
      <c r="K151" s="244" t="s">
        <v>10827</v>
      </c>
    </row>
    <row r="152" spans="1:11" ht="30.95" customHeight="1" x14ac:dyDescent="0.2">
      <c r="A152" s="9">
        <v>144</v>
      </c>
      <c r="B152" s="10" t="s">
        <v>688</v>
      </c>
      <c r="C152" s="14" t="s">
        <v>689</v>
      </c>
      <c r="D152" s="10" t="s">
        <v>690</v>
      </c>
      <c r="E152" s="12" t="s">
        <v>691</v>
      </c>
      <c r="F152" s="10" t="s">
        <v>239</v>
      </c>
      <c r="G152" s="10" t="s">
        <v>692</v>
      </c>
      <c r="H152" s="13">
        <v>1</v>
      </c>
      <c r="I152" s="243" t="str">
        <f t="shared" si="4"/>
        <v>05.04.2018</v>
      </c>
      <c r="J152" s="243" t="str">
        <f t="shared" si="5"/>
        <v xml:space="preserve">
04.04.2019</v>
      </c>
      <c r="K152" s="244" t="s">
        <v>10827</v>
      </c>
    </row>
    <row r="153" spans="1:11" ht="42" customHeight="1" x14ac:dyDescent="0.2">
      <c r="A153" s="9">
        <v>145</v>
      </c>
      <c r="B153" s="10" t="s">
        <v>693</v>
      </c>
      <c r="C153" s="14" t="s">
        <v>694</v>
      </c>
      <c r="D153" s="10" t="s">
        <v>695</v>
      </c>
      <c r="E153" s="12" t="s">
        <v>696</v>
      </c>
      <c r="F153" s="10" t="s">
        <v>239</v>
      </c>
      <c r="G153" s="10" t="s">
        <v>697</v>
      </c>
      <c r="H153" s="13">
        <v>1</v>
      </c>
      <c r="I153" s="243" t="str">
        <f t="shared" si="4"/>
        <v>03.05.2018</v>
      </c>
      <c r="J153" s="243" t="str">
        <f t="shared" si="5"/>
        <v xml:space="preserve">
02.05.2019</v>
      </c>
      <c r="K153" s="244" t="s">
        <v>10827</v>
      </c>
    </row>
    <row r="154" spans="1:11" ht="51.2" customHeight="1" x14ac:dyDescent="0.2">
      <c r="A154" s="15">
        <v>146</v>
      </c>
      <c r="B154" s="16" t="s">
        <v>698</v>
      </c>
      <c r="C154" s="14" t="s">
        <v>699</v>
      </c>
      <c r="D154" s="16" t="s">
        <v>700</v>
      </c>
      <c r="E154" s="12" t="s">
        <v>701</v>
      </c>
      <c r="F154" s="14" t="s">
        <v>217</v>
      </c>
      <c r="G154" s="16" t="s">
        <v>702</v>
      </c>
      <c r="H154" s="18">
        <v>1</v>
      </c>
      <c r="I154" s="243" t="str">
        <f t="shared" si="4"/>
        <v>11.05.2018</v>
      </c>
      <c r="J154" s="243" t="str">
        <f t="shared" si="5"/>
        <v xml:space="preserve">
20.08.2018</v>
      </c>
      <c r="K154" s="244" t="s">
        <v>10827</v>
      </c>
    </row>
    <row r="155" spans="1:11" ht="51.95" customHeight="1" x14ac:dyDescent="0.2">
      <c r="A155" s="15">
        <v>147</v>
      </c>
      <c r="B155" s="16" t="s">
        <v>703</v>
      </c>
      <c r="C155" s="14" t="s">
        <v>704</v>
      </c>
      <c r="D155" s="16" t="s">
        <v>705</v>
      </c>
      <c r="E155" s="12" t="s">
        <v>706</v>
      </c>
      <c r="F155" s="14" t="s">
        <v>217</v>
      </c>
      <c r="G155" s="16" t="s">
        <v>707</v>
      </c>
      <c r="H155" s="18">
        <v>1</v>
      </c>
      <c r="I155" s="243" t="str">
        <f t="shared" si="4"/>
        <v>21.05.2018</v>
      </c>
      <c r="J155" s="243" t="str">
        <f t="shared" si="5"/>
        <v>data semnarii de catre ultima parte contractanta pana la data receptiei finale a
lucrarilor</v>
      </c>
      <c r="K155" s="244" t="s">
        <v>10827</v>
      </c>
    </row>
    <row r="156" spans="1:11" ht="30.95" customHeight="1" x14ac:dyDescent="0.2">
      <c r="A156" s="9">
        <v>148</v>
      </c>
      <c r="B156" s="10" t="s">
        <v>708</v>
      </c>
      <c r="C156" s="14" t="s">
        <v>709</v>
      </c>
      <c r="D156" s="10" t="s">
        <v>710</v>
      </c>
      <c r="E156" s="12" t="s">
        <v>711</v>
      </c>
      <c r="F156" s="10" t="s">
        <v>239</v>
      </c>
      <c r="G156" s="10" t="s">
        <v>712</v>
      </c>
      <c r="H156" s="13">
        <v>1</v>
      </c>
      <c r="I156" s="243" t="str">
        <f t="shared" si="4"/>
        <v>23.05.2018</v>
      </c>
      <c r="J156" s="243" t="str">
        <f t="shared" si="5"/>
        <v xml:space="preserve">
22.04.2019</v>
      </c>
      <c r="K156" s="244" t="s">
        <v>10827</v>
      </c>
    </row>
    <row r="157" spans="1:11" ht="30.95" customHeight="1" x14ac:dyDescent="0.2">
      <c r="A157" s="9">
        <v>149</v>
      </c>
      <c r="B157" s="10" t="s">
        <v>713</v>
      </c>
      <c r="C157" s="14" t="s">
        <v>714</v>
      </c>
      <c r="D157" s="10" t="s">
        <v>715</v>
      </c>
      <c r="E157" s="12" t="s">
        <v>716</v>
      </c>
      <c r="F157" s="10" t="s">
        <v>256</v>
      </c>
      <c r="G157" s="10" t="s">
        <v>717</v>
      </c>
      <c r="H157" s="13">
        <v>1</v>
      </c>
      <c r="I157" s="243" t="str">
        <f t="shared" si="4"/>
        <v>23.05.2018</v>
      </c>
      <c r="J157" s="243" t="str">
        <f t="shared" si="5"/>
        <v xml:space="preserve">
26.05.2019</v>
      </c>
      <c r="K157" s="244" t="s">
        <v>10827</v>
      </c>
    </row>
    <row r="158" spans="1:11" ht="30.95" customHeight="1" x14ac:dyDescent="0.2">
      <c r="A158" s="9">
        <v>150</v>
      </c>
      <c r="B158" s="10" t="s">
        <v>718</v>
      </c>
      <c r="C158" s="11" t="s">
        <v>719</v>
      </c>
      <c r="D158" s="10" t="s">
        <v>720</v>
      </c>
      <c r="E158" s="12" t="s">
        <v>721</v>
      </c>
      <c r="F158" s="10" t="s">
        <v>256</v>
      </c>
      <c r="G158" s="10" t="s">
        <v>257</v>
      </c>
      <c r="H158" s="13">
        <v>1</v>
      </c>
      <c r="I158" s="243" t="str">
        <f t="shared" si="4"/>
        <v>25.05.2018</v>
      </c>
      <c r="J158" s="243" t="str">
        <f t="shared" si="5"/>
        <v xml:space="preserve">
26.05.2019</v>
      </c>
      <c r="K158" s="244" t="s">
        <v>10827</v>
      </c>
    </row>
    <row r="159" spans="1:11" ht="51.95" customHeight="1" x14ac:dyDescent="0.2">
      <c r="A159" s="15">
        <v>151</v>
      </c>
      <c r="B159" s="16" t="s">
        <v>722</v>
      </c>
      <c r="C159" s="14" t="s">
        <v>723</v>
      </c>
      <c r="D159" s="16" t="s">
        <v>724</v>
      </c>
      <c r="E159" s="12" t="s">
        <v>725</v>
      </c>
      <c r="F159" s="14" t="s">
        <v>217</v>
      </c>
      <c r="G159" s="16" t="s">
        <v>726</v>
      </c>
      <c r="H159" s="18">
        <v>1</v>
      </c>
      <c r="I159" s="243" t="str">
        <f t="shared" si="4"/>
        <v>29.05.2018</v>
      </c>
      <c r="J159" s="243" t="str">
        <f t="shared" si="5"/>
        <v xml:space="preserve">
28.06.2019</v>
      </c>
      <c r="K159" s="244" t="s">
        <v>10827</v>
      </c>
    </row>
    <row r="160" spans="1:11" ht="30" customHeight="1" x14ac:dyDescent="0.2">
      <c r="A160" s="9">
        <v>152</v>
      </c>
      <c r="B160" s="10" t="s">
        <v>727</v>
      </c>
      <c r="C160" s="14" t="s">
        <v>259</v>
      </c>
      <c r="D160" s="10" t="s">
        <v>728</v>
      </c>
      <c r="E160" s="12" t="s">
        <v>729</v>
      </c>
      <c r="F160" s="10" t="s">
        <v>239</v>
      </c>
      <c r="G160" s="10" t="s">
        <v>730</v>
      </c>
      <c r="H160" s="13">
        <v>1</v>
      </c>
      <c r="I160" s="243" t="str">
        <f t="shared" si="4"/>
        <v>29.05.2018</v>
      </c>
      <c r="J160" s="243" t="str">
        <f t="shared" si="5"/>
        <v xml:space="preserve">
28.09.2018</v>
      </c>
      <c r="K160" s="244" t="s">
        <v>10827</v>
      </c>
    </row>
    <row r="161" spans="1:11" ht="42" customHeight="1" x14ac:dyDescent="0.2">
      <c r="A161" s="9">
        <v>153</v>
      </c>
      <c r="B161" s="10" t="s">
        <v>731</v>
      </c>
      <c r="C161" s="11" t="s">
        <v>732</v>
      </c>
      <c r="D161" s="10" t="s">
        <v>733</v>
      </c>
      <c r="E161" s="12" t="s">
        <v>734</v>
      </c>
      <c r="F161" s="10" t="s">
        <v>256</v>
      </c>
      <c r="G161" s="10" t="s">
        <v>735</v>
      </c>
      <c r="H161" s="13">
        <v>1</v>
      </c>
      <c r="I161" s="243" t="str">
        <f t="shared" si="4"/>
        <v>04.06.2018</v>
      </c>
      <c r="J161" s="243" t="str">
        <f t="shared" si="5"/>
        <v xml:space="preserve">
03.06.2018</v>
      </c>
      <c r="K161" s="244" t="s">
        <v>10827</v>
      </c>
    </row>
    <row r="162" spans="1:11" ht="21" customHeight="1" x14ac:dyDescent="0.2">
      <c r="A162" s="9">
        <v>154</v>
      </c>
      <c r="B162" s="10" t="s">
        <v>736</v>
      </c>
      <c r="C162" s="14" t="s">
        <v>737</v>
      </c>
      <c r="D162" s="10" t="s">
        <v>738</v>
      </c>
      <c r="E162" s="12" t="s">
        <v>739</v>
      </c>
      <c r="F162" s="10" t="s">
        <v>239</v>
      </c>
      <c r="G162" s="10" t="s">
        <v>740</v>
      </c>
      <c r="H162" s="13">
        <v>1</v>
      </c>
      <c r="I162" s="243" t="str">
        <f t="shared" si="4"/>
        <v>18.06.2018</v>
      </c>
      <c r="J162" s="243" t="str">
        <f t="shared" si="5"/>
        <v xml:space="preserve">
17.03.2019</v>
      </c>
      <c r="K162" s="244" t="s">
        <v>10827</v>
      </c>
    </row>
    <row r="163" spans="1:11" ht="20.100000000000001" customHeight="1" x14ac:dyDescent="0.2">
      <c r="A163" s="9">
        <v>155</v>
      </c>
      <c r="B163" s="10" t="s">
        <v>741</v>
      </c>
      <c r="C163" s="11" t="s">
        <v>742</v>
      </c>
      <c r="D163" s="10" t="s">
        <v>743</v>
      </c>
      <c r="E163" s="12" t="s">
        <v>744</v>
      </c>
      <c r="F163" s="10" t="s">
        <v>239</v>
      </c>
      <c r="G163" s="10" t="s">
        <v>428</v>
      </c>
      <c r="H163" s="13">
        <v>1</v>
      </c>
      <c r="I163" s="243" t="str">
        <f t="shared" si="4"/>
        <v>19.06.2018</v>
      </c>
      <c r="J163" s="243" t="str">
        <f t="shared" si="5"/>
        <v xml:space="preserve">
18.06.2019</v>
      </c>
      <c r="K163" s="244" t="s">
        <v>10827</v>
      </c>
    </row>
    <row r="164" spans="1:11" ht="21" customHeight="1" x14ac:dyDescent="0.2">
      <c r="A164" s="9">
        <v>156</v>
      </c>
      <c r="B164" s="10" t="s">
        <v>745</v>
      </c>
      <c r="C164" s="14" t="s">
        <v>746</v>
      </c>
      <c r="D164" s="10" t="s">
        <v>747</v>
      </c>
      <c r="E164" s="12" t="s">
        <v>748</v>
      </c>
      <c r="F164" s="10" t="s">
        <v>239</v>
      </c>
      <c r="G164" s="10" t="s">
        <v>749</v>
      </c>
      <c r="H164" s="13">
        <v>1</v>
      </c>
      <c r="I164" s="243" t="str">
        <f t="shared" si="4"/>
        <v>25.05.2018</v>
      </c>
      <c r="J164" s="243" t="str">
        <f t="shared" si="5"/>
        <v xml:space="preserve">
24.12.2018</v>
      </c>
      <c r="K164" s="244" t="s">
        <v>10827</v>
      </c>
    </row>
    <row r="165" spans="1:11" ht="41.1" customHeight="1" x14ac:dyDescent="0.2">
      <c r="A165" s="9">
        <v>157</v>
      </c>
      <c r="B165" s="10" t="s">
        <v>750</v>
      </c>
      <c r="C165" s="11" t="s">
        <v>751</v>
      </c>
      <c r="D165" s="10" t="s">
        <v>752</v>
      </c>
      <c r="E165" s="12" t="s">
        <v>753</v>
      </c>
      <c r="F165" s="10" t="s">
        <v>256</v>
      </c>
      <c r="G165" s="10" t="s">
        <v>754</v>
      </c>
      <c r="H165" s="13">
        <v>1</v>
      </c>
      <c r="I165" s="243" t="str">
        <f t="shared" si="4"/>
        <v>25.06.2018</v>
      </c>
      <c r="J165" s="243" t="str">
        <f t="shared" si="5"/>
        <v xml:space="preserve">
01.07.2019</v>
      </c>
      <c r="K165" s="244" t="s">
        <v>10827</v>
      </c>
    </row>
    <row r="166" spans="1:11" ht="21" customHeight="1" x14ac:dyDescent="0.2">
      <c r="A166" s="9">
        <v>158</v>
      </c>
      <c r="B166" s="10" t="s">
        <v>755</v>
      </c>
      <c r="C166" s="14" t="s">
        <v>131</v>
      </c>
      <c r="D166" s="10" t="s">
        <v>756</v>
      </c>
      <c r="E166" s="12" t="s">
        <v>757</v>
      </c>
      <c r="F166" s="10" t="s">
        <v>239</v>
      </c>
      <c r="G166" s="10" t="s">
        <v>758</v>
      </c>
      <c r="H166" s="13">
        <v>1</v>
      </c>
      <c r="I166" s="243" t="str">
        <f t="shared" si="4"/>
        <v>25.06.2018</v>
      </c>
      <c r="J166" s="243" t="str">
        <f t="shared" si="5"/>
        <v xml:space="preserve">
24.06.2019</v>
      </c>
      <c r="K166" s="244" t="s">
        <v>10827</v>
      </c>
    </row>
    <row r="167" spans="1:11" ht="21" customHeight="1" x14ac:dyDescent="0.2">
      <c r="A167" s="9">
        <v>159</v>
      </c>
      <c r="B167" s="10" t="s">
        <v>759</v>
      </c>
      <c r="C167" s="11" t="s">
        <v>760</v>
      </c>
      <c r="D167" s="10" t="s">
        <v>761</v>
      </c>
      <c r="E167" s="12" t="s">
        <v>762</v>
      </c>
      <c r="F167" s="10" t="s">
        <v>239</v>
      </c>
      <c r="G167" s="10" t="s">
        <v>612</v>
      </c>
      <c r="H167" s="13">
        <v>1</v>
      </c>
      <c r="I167" s="243" t="str">
        <f t="shared" si="4"/>
        <v>26.06.2018</v>
      </c>
      <c r="J167" s="243" t="str">
        <f t="shared" si="5"/>
        <v xml:space="preserve">
25.12.2018</v>
      </c>
      <c r="K167" s="244" t="s">
        <v>10827</v>
      </c>
    </row>
    <row r="168" spans="1:11" ht="30" customHeight="1" x14ac:dyDescent="0.2">
      <c r="A168" s="9">
        <v>160</v>
      </c>
      <c r="B168" s="12" t="s">
        <v>763</v>
      </c>
      <c r="C168" s="11" t="s">
        <v>764</v>
      </c>
      <c r="D168" s="10" t="s">
        <v>765</v>
      </c>
      <c r="E168" s="12" t="s">
        <v>766</v>
      </c>
      <c r="F168" s="10" t="s">
        <v>239</v>
      </c>
      <c r="G168" s="10" t="s">
        <v>767</v>
      </c>
      <c r="H168" s="13">
        <v>1</v>
      </c>
      <c r="I168" s="243" t="str">
        <f t="shared" si="4"/>
        <v>27.06.2018-
26.06.2018</v>
      </c>
      <c r="J168" s="243" t="str">
        <f t="shared" si="5"/>
        <v xml:space="preserve">
26.06.2018</v>
      </c>
      <c r="K168" s="244" t="s">
        <v>10827</v>
      </c>
    </row>
    <row r="169" spans="1:11" ht="21" customHeight="1" x14ac:dyDescent="0.2">
      <c r="A169" s="9">
        <v>161</v>
      </c>
      <c r="B169" s="10" t="s">
        <v>768</v>
      </c>
      <c r="C169" s="14" t="s">
        <v>769</v>
      </c>
      <c r="D169" s="10" t="s">
        <v>770</v>
      </c>
      <c r="E169" s="12" t="s">
        <v>771</v>
      </c>
      <c r="F169" s="10" t="s">
        <v>239</v>
      </c>
      <c r="G169" s="10" t="s">
        <v>692</v>
      </c>
      <c r="H169" s="13">
        <v>1</v>
      </c>
      <c r="I169" s="243" t="str">
        <f t="shared" si="4"/>
        <v>28.06.2018</v>
      </c>
      <c r="J169" s="243" t="str">
        <f t="shared" si="5"/>
        <v xml:space="preserve">
27.06.2018</v>
      </c>
      <c r="K169" s="244" t="s">
        <v>10827</v>
      </c>
    </row>
    <row r="170" spans="1:11" ht="30.95" customHeight="1" x14ac:dyDescent="0.2">
      <c r="A170" s="9">
        <v>162</v>
      </c>
      <c r="B170" s="10" t="s">
        <v>772</v>
      </c>
      <c r="C170" s="14" t="s">
        <v>773</v>
      </c>
      <c r="D170" s="10" t="s">
        <v>774</v>
      </c>
      <c r="E170" s="12" t="s">
        <v>775</v>
      </c>
      <c r="F170" s="10" t="s">
        <v>256</v>
      </c>
      <c r="G170" s="10" t="s">
        <v>776</v>
      </c>
      <c r="H170" s="13">
        <v>1</v>
      </c>
      <c r="I170" s="243" t="str">
        <f t="shared" si="4"/>
        <v>28.06.2018</v>
      </c>
      <c r="J170" s="243" t="str">
        <f t="shared" si="5"/>
        <v xml:space="preserve">
27.12.2018</v>
      </c>
      <c r="K170" s="244" t="s">
        <v>10827</v>
      </c>
    </row>
    <row r="171" spans="1:11" ht="30.95" customHeight="1" x14ac:dyDescent="0.2">
      <c r="A171" s="9">
        <v>163</v>
      </c>
      <c r="B171" s="10" t="s">
        <v>777</v>
      </c>
      <c r="C171" s="14" t="s">
        <v>778</v>
      </c>
      <c r="D171" s="10" t="s">
        <v>779</v>
      </c>
      <c r="E171" s="12" t="s">
        <v>780</v>
      </c>
      <c r="F171" s="10" t="s">
        <v>239</v>
      </c>
      <c r="G171" s="10" t="s">
        <v>781</v>
      </c>
      <c r="H171" s="13">
        <v>1</v>
      </c>
      <c r="I171" s="243" t="str">
        <f t="shared" si="4"/>
        <v>02.07.2018</v>
      </c>
      <c r="J171" s="243" t="str">
        <f t="shared" si="5"/>
        <v xml:space="preserve">
01.01.2019</v>
      </c>
      <c r="K171" s="244" t="s">
        <v>10827</v>
      </c>
    </row>
    <row r="172" spans="1:11" ht="30.95" customHeight="1" x14ac:dyDescent="0.2">
      <c r="A172" s="9">
        <v>164</v>
      </c>
      <c r="B172" s="10" t="s">
        <v>782</v>
      </c>
      <c r="C172" s="14" t="s">
        <v>699</v>
      </c>
      <c r="D172" s="10" t="s">
        <v>783</v>
      </c>
      <c r="E172" s="12" t="s">
        <v>784</v>
      </c>
      <c r="F172" s="10" t="s">
        <v>239</v>
      </c>
      <c r="G172" s="10" t="s">
        <v>702</v>
      </c>
      <c r="H172" s="13">
        <v>1</v>
      </c>
      <c r="I172" s="243" t="str">
        <f t="shared" si="4"/>
        <v>04.07.2018</v>
      </c>
      <c r="J172" s="243" t="str">
        <f t="shared" si="5"/>
        <v xml:space="preserve">
03.07.2019</v>
      </c>
      <c r="K172" s="244" t="s">
        <v>10827</v>
      </c>
    </row>
    <row r="173" spans="1:11" ht="42" customHeight="1" x14ac:dyDescent="0.2">
      <c r="A173" s="9">
        <v>165</v>
      </c>
      <c r="B173" s="10" t="s">
        <v>785</v>
      </c>
      <c r="C173" s="14" t="s">
        <v>786</v>
      </c>
      <c r="D173" s="10" t="s">
        <v>787</v>
      </c>
      <c r="E173" s="12" t="s">
        <v>788</v>
      </c>
      <c r="F173" s="10" t="s">
        <v>76</v>
      </c>
      <c r="G173" s="10" t="s">
        <v>666</v>
      </c>
      <c r="H173" s="13">
        <v>1</v>
      </c>
      <c r="I173" s="243" t="str">
        <f t="shared" si="4"/>
        <v>06.07.2018</v>
      </c>
      <c r="J173" s="243" t="str">
        <f t="shared" si="5"/>
        <v xml:space="preserve">
05.08.2018</v>
      </c>
      <c r="K173" s="244" t="s">
        <v>10827</v>
      </c>
    </row>
    <row r="174" spans="1:11" ht="41.1" customHeight="1" x14ac:dyDescent="0.2">
      <c r="A174" s="9">
        <v>166</v>
      </c>
      <c r="B174" s="10" t="s">
        <v>789</v>
      </c>
      <c r="C174" s="14" t="s">
        <v>790</v>
      </c>
      <c r="D174" s="10" t="s">
        <v>791</v>
      </c>
      <c r="E174" s="12" t="s">
        <v>788</v>
      </c>
      <c r="F174" s="10" t="s">
        <v>76</v>
      </c>
      <c r="G174" s="19" t="s">
        <v>509</v>
      </c>
      <c r="H174" s="13">
        <v>1</v>
      </c>
      <c r="I174" s="243" t="str">
        <f t="shared" si="4"/>
        <v>06.07.2018</v>
      </c>
      <c r="J174" s="243" t="str">
        <f t="shared" si="5"/>
        <v xml:space="preserve">
05.08.2018</v>
      </c>
      <c r="K174" s="244" t="s">
        <v>10827</v>
      </c>
    </row>
    <row r="175" spans="1:11" ht="42" customHeight="1" x14ac:dyDescent="0.2">
      <c r="A175" s="9">
        <v>167</v>
      </c>
      <c r="B175" s="10" t="s">
        <v>792</v>
      </c>
      <c r="C175" s="14" t="s">
        <v>793</v>
      </c>
      <c r="D175" s="10" t="s">
        <v>794</v>
      </c>
      <c r="E175" s="12" t="s">
        <v>795</v>
      </c>
      <c r="F175" s="10" t="s">
        <v>76</v>
      </c>
      <c r="G175" s="10" t="s">
        <v>160</v>
      </c>
      <c r="H175" s="13">
        <v>1</v>
      </c>
      <c r="I175" s="243" t="str">
        <f t="shared" si="4"/>
        <v>19.07.2018</v>
      </c>
      <c r="J175" s="243" t="str">
        <f t="shared" si="5"/>
        <v xml:space="preserve">
18.10.2018</v>
      </c>
      <c r="K175" s="244" t="s">
        <v>10827</v>
      </c>
    </row>
    <row r="176" spans="1:11" ht="20.100000000000001" customHeight="1" x14ac:dyDescent="0.2">
      <c r="A176" s="9">
        <v>168</v>
      </c>
      <c r="B176" s="10" t="s">
        <v>796</v>
      </c>
      <c r="C176" s="14" t="s">
        <v>797</v>
      </c>
      <c r="D176" s="10" t="s">
        <v>798</v>
      </c>
      <c r="E176" s="12" t="s">
        <v>799</v>
      </c>
      <c r="F176" s="10" t="s">
        <v>239</v>
      </c>
      <c r="G176" s="10" t="s">
        <v>800</v>
      </c>
      <c r="H176" s="13">
        <v>1</v>
      </c>
      <c r="I176" s="243" t="str">
        <f t="shared" si="4"/>
        <v>30.07.2018</v>
      </c>
      <c r="J176" s="243" t="str">
        <f t="shared" si="5"/>
        <v xml:space="preserve">
29.10.2018</v>
      </c>
      <c r="K176" s="244" t="s">
        <v>10827</v>
      </c>
    </row>
    <row r="177" spans="1:11" ht="21" customHeight="1" x14ac:dyDescent="0.2">
      <c r="A177" s="9">
        <v>169</v>
      </c>
      <c r="B177" s="10" t="s">
        <v>801</v>
      </c>
      <c r="C177" s="11" t="s">
        <v>802</v>
      </c>
      <c r="D177" s="10" t="s">
        <v>803</v>
      </c>
      <c r="E177" s="12" t="s">
        <v>804</v>
      </c>
      <c r="F177" s="10" t="s">
        <v>239</v>
      </c>
      <c r="G177" s="10" t="s">
        <v>805</v>
      </c>
      <c r="H177" s="13">
        <v>1</v>
      </c>
      <c r="I177" s="243" t="str">
        <f t="shared" si="4"/>
        <v>31.07.2018</v>
      </c>
      <c r="J177" s="243" t="str">
        <f>IFERROR(RIGHT(E177, LEN(E177) - FIND("-", E177)), E177)</f>
        <v xml:space="preserve">
30.09.2018</v>
      </c>
      <c r="K177" s="244" t="s">
        <v>10827</v>
      </c>
    </row>
    <row r="178" spans="1:11" ht="20.100000000000001" customHeight="1" x14ac:dyDescent="0.2">
      <c r="A178" s="9">
        <v>170</v>
      </c>
      <c r="B178" s="10" t="s">
        <v>806</v>
      </c>
      <c r="C178" s="14" t="s">
        <v>473</v>
      </c>
      <c r="D178" s="10" t="s">
        <v>807</v>
      </c>
      <c r="E178" s="269" t="s">
        <v>808</v>
      </c>
      <c r="F178" s="10" t="s">
        <v>239</v>
      </c>
      <c r="G178" s="10" t="s">
        <v>346</v>
      </c>
      <c r="H178" s="13">
        <v>1</v>
      </c>
      <c r="I178" s="243" t="str">
        <f t="shared" si="4"/>
        <v>07.08.2018</v>
      </c>
      <c r="J178" s="243" t="str">
        <f>TRIM(MID(SUBSTITUTE(E178, "–", REPT(" ", LEN(E178))), LEN(E178), LEN(E178)))</f>
        <v xml:space="preserve">
06.02.2019</v>
      </c>
      <c r="K178" s="244" t="s">
        <v>10827</v>
      </c>
    </row>
    <row r="179" spans="1:11" ht="72.95" customHeight="1" x14ac:dyDescent="0.2">
      <c r="A179" s="15">
        <v>171</v>
      </c>
      <c r="B179" s="16" t="s">
        <v>809</v>
      </c>
      <c r="C179" s="14" t="s">
        <v>810</v>
      </c>
      <c r="D179" s="16" t="s">
        <v>811</v>
      </c>
      <c r="E179" s="30" t="s">
        <v>812</v>
      </c>
      <c r="F179" s="14" t="s">
        <v>217</v>
      </c>
      <c r="G179" s="16" t="s">
        <v>813</v>
      </c>
      <c r="H179" s="18">
        <v>1</v>
      </c>
      <c r="I179" s="243" t="str">
        <f t="shared" si="4"/>
        <v>10.08.2018</v>
      </c>
      <c r="J179" s="243" t="str">
        <f>IFERROR(RIGHT(E177, LEN(E177) - FIND("-", E177)), E177)</f>
        <v xml:space="preserve">
30.09.2018</v>
      </c>
      <c r="K179" s="244" t="s">
        <v>10827</v>
      </c>
    </row>
    <row r="180" spans="1:11" ht="21" customHeight="1" x14ac:dyDescent="0.2">
      <c r="A180" s="9">
        <v>172</v>
      </c>
      <c r="B180" s="10" t="s">
        <v>814</v>
      </c>
      <c r="C180" s="14" t="s">
        <v>815</v>
      </c>
      <c r="D180" s="10" t="s">
        <v>816</v>
      </c>
      <c r="E180" s="23" t="s">
        <v>817</v>
      </c>
      <c r="F180" s="10" t="s">
        <v>239</v>
      </c>
      <c r="G180" s="10" t="s">
        <v>818</v>
      </c>
      <c r="H180" s="13">
        <v>1</v>
      </c>
      <c r="I180" s="243" t="str">
        <f t="shared" si="4"/>
        <v>13.08.2018</v>
      </c>
      <c r="J180" s="243" t="str">
        <f>TRIM(MID(SUBSTITUTE(E180, "–", REPT(" ", LEN(E180))), LEN(E180), LEN(E180)))</f>
        <v xml:space="preserve">
12.02.2019</v>
      </c>
      <c r="K180" s="244" t="s">
        <v>10827</v>
      </c>
    </row>
    <row r="181" spans="1:11" ht="20.100000000000001" customHeight="1" x14ac:dyDescent="0.2">
      <c r="A181" s="9">
        <v>173</v>
      </c>
      <c r="B181" s="10" t="s">
        <v>819</v>
      </c>
      <c r="C181" s="14" t="s">
        <v>820</v>
      </c>
      <c r="D181" s="10" t="s">
        <v>821</v>
      </c>
      <c r="E181" s="23" t="s">
        <v>817</v>
      </c>
      <c r="F181" s="10" t="s">
        <v>239</v>
      </c>
      <c r="G181" s="10" t="s">
        <v>818</v>
      </c>
      <c r="H181" s="13">
        <v>1</v>
      </c>
      <c r="I181" s="243" t="str">
        <f t="shared" si="4"/>
        <v>13.08.2018</v>
      </c>
      <c r="J181" s="243" t="str">
        <f t="shared" ref="J181:J182" si="6">TRIM(MID(SUBSTITUTE(E181, "–", REPT(" ", LEN(E181))), LEN(E181), LEN(E181)))</f>
        <v xml:space="preserve">
12.02.2019</v>
      </c>
      <c r="K181" s="244" t="s">
        <v>10827</v>
      </c>
    </row>
    <row r="182" spans="1:11" ht="30.95" customHeight="1" x14ac:dyDescent="0.2">
      <c r="A182" s="9">
        <v>174</v>
      </c>
      <c r="B182" s="10" t="s">
        <v>822</v>
      </c>
      <c r="C182" s="14" t="s">
        <v>823</v>
      </c>
      <c r="D182" s="10" t="s">
        <v>824</v>
      </c>
      <c r="E182" s="23" t="s">
        <v>825</v>
      </c>
      <c r="F182" s="10" t="s">
        <v>239</v>
      </c>
      <c r="G182" s="10" t="s">
        <v>826</v>
      </c>
      <c r="H182" s="13">
        <v>1</v>
      </c>
      <c r="I182" s="243" t="str">
        <f t="shared" si="4"/>
        <v>14.08.2018</v>
      </c>
      <c r="J182" s="243" t="str">
        <f t="shared" si="6"/>
        <v xml:space="preserve">
13.08.2019</v>
      </c>
      <c r="K182" s="244" t="s">
        <v>10827</v>
      </c>
    </row>
    <row r="183" spans="1:11" ht="21" customHeight="1" x14ac:dyDescent="0.2">
      <c r="A183" s="9">
        <v>175</v>
      </c>
      <c r="B183" s="10" t="s">
        <v>827</v>
      </c>
      <c r="C183" s="14" t="s">
        <v>828</v>
      </c>
      <c r="D183" s="10" t="s">
        <v>829</v>
      </c>
      <c r="E183" s="10" t="s">
        <v>830</v>
      </c>
      <c r="F183" s="10" t="s">
        <v>239</v>
      </c>
      <c r="G183" s="19" t="s">
        <v>831</v>
      </c>
      <c r="H183" s="13">
        <v>1</v>
      </c>
      <c r="I183" s="243" t="str">
        <f t="shared" si="4"/>
        <v>23.08.2018</v>
      </c>
      <c r="J183" s="243" t="str">
        <f t="shared" si="5"/>
        <v>22.02.2019</v>
      </c>
      <c r="K183" s="244" t="s">
        <v>10827</v>
      </c>
    </row>
    <row r="184" spans="1:11" ht="20.25" customHeight="1" x14ac:dyDescent="0.2">
      <c r="A184" s="9">
        <v>176</v>
      </c>
      <c r="B184" s="10" t="s">
        <v>832</v>
      </c>
      <c r="C184" s="14" t="s">
        <v>833</v>
      </c>
      <c r="D184" s="10" t="s">
        <v>834</v>
      </c>
      <c r="E184" s="10" t="s">
        <v>835</v>
      </c>
      <c r="F184" s="10" t="s">
        <v>256</v>
      </c>
      <c r="G184" s="10" t="s">
        <v>375</v>
      </c>
      <c r="H184" s="13">
        <v>1</v>
      </c>
      <c r="I184" s="243" t="str">
        <f t="shared" si="4"/>
        <v>28.08.2018</v>
      </c>
      <c r="J184" s="243" t="str">
        <f t="shared" si="5"/>
        <v>27.08.2019</v>
      </c>
      <c r="K184" s="244" t="s">
        <v>10827</v>
      </c>
    </row>
    <row r="185" spans="1:11" ht="30.95" customHeight="1" x14ac:dyDescent="0.2">
      <c r="A185" s="9">
        <v>177</v>
      </c>
      <c r="B185" s="10" t="s">
        <v>836</v>
      </c>
      <c r="C185" s="14" t="s">
        <v>837</v>
      </c>
      <c r="D185" s="12" t="s">
        <v>838</v>
      </c>
      <c r="E185" s="10" t="s">
        <v>835</v>
      </c>
      <c r="F185" s="10" t="s">
        <v>239</v>
      </c>
      <c r="G185" s="10" t="s">
        <v>839</v>
      </c>
      <c r="H185" s="13">
        <v>1</v>
      </c>
      <c r="I185" s="243" t="str">
        <f t="shared" si="4"/>
        <v>28.08.2018</v>
      </c>
      <c r="J185" s="243" t="str">
        <f t="shared" si="5"/>
        <v>27.08.2019</v>
      </c>
      <c r="K185" s="244" t="s">
        <v>10827</v>
      </c>
    </row>
    <row r="186" spans="1:11" ht="21" customHeight="1" x14ac:dyDescent="0.2">
      <c r="A186" s="9">
        <v>178</v>
      </c>
      <c r="B186" s="10" t="s">
        <v>840</v>
      </c>
      <c r="C186" s="14" t="s">
        <v>841</v>
      </c>
      <c r="D186" s="10" t="s">
        <v>842</v>
      </c>
      <c r="E186" s="10" t="s">
        <v>843</v>
      </c>
      <c r="F186" s="10" t="s">
        <v>239</v>
      </c>
      <c r="G186" s="10" t="s">
        <v>589</v>
      </c>
      <c r="H186" s="13">
        <v>1</v>
      </c>
      <c r="I186" s="243" t="str">
        <f t="shared" si="4"/>
        <v>08.10.2018</v>
      </c>
      <c r="J186" s="243" t="str">
        <f t="shared" si="5"/>
        <v>07.04.2019</v>
      </c>
      <c r="K186" s="244" t="s">
        <v>10827</v>
      </c>
    </row>
    <row r="187" spans="1:11" ht="30.95" customHeight="1" x14ac:dyDescent="0.2">
      <c r="A187" s="9">
        <v>179</v>
      </c>
      <c r="B187" s="10" t="s">
        <v>844</v>
      </c>
      <c r="C187" s="11" t="s">
        <v>845</v>
      </c>
      <c r="D187" s="10" t="s">
        <v>846</v>
      </c>
      <c r="E187" s="12" t="s">
        <v>847</v>
      </c>
      <c r="F187" s="10" t="s">
        <v>82</v>
      </c>
      <c r="G187" s="14" t="s">
        <v>848</v>
      </c>
      <c r="H187" s="13">
        <v>1</v>
      </c>
      <c r="I187" s="243" t="str">
        <f t="shared" si="4"/>
        <v>23.10.2018</v>
      </c>
      <c r="J187" s="243" t="str">
        <f t="shared" si="5"/>
        <v>60 de zile de la
predarea amplasamentului</v>
      </c>
      <c r="K187" s="244" t="s">
        <v>10827</v>
      </c>
    </row>
    <row r="188" spans="1:11" ht="30.95" customHeight="1" x14ac:dyDescent="0.2">
      <c r="A188" s="9">
        <v>180</v>
      </c>
      <c r="B188" s="10" t="s">
        <v>849</v>
      </c>
      <c r="C188" s="14" t="s">
        <v>850</v>
      </c>
      <c r="D188" s="10" t="s">
        <v>851</v>
      </c>
      <c r="E188" s="10" t="s">
        <v>852</v>
      </c>
      <c r="F188" s="10" t="s">
        <v>256</v>
      </c>
      <c r="G188" s="10" t="s">
        <v>853</v>
      </c>
      <c r="H188" s="13">
        <v>1</v>
      </c>
      <c r="I188" s="243" t="str">
        <f t="shared" si="4"/>
        <v>30.10.2018</v>
      </c>
      <c r="J188" s="243" t="str">
        <f t="shared" si="5"/>
        <v>28.02.2019</v>
      </c>
      <c r="K188" s="244" t="s">
        <v>10827</v>
      </c>
    </row>
    <row r="189" spans="1:11" ht="21" customHeight="1" x14ac:dyDescent="0.2">
      <c r="A189" s="9">
        <v>181</v>
      </c>
      <c r="B189" s="10" t="s">
        <v>854</v>
      </c>
      <c r="C189" s="14" t="s">
        <v>855</v>
      </c>
      <c r="D189" s="10" t="s">
        <v>856</v>
      </c>
      <c r="E189" s="23" t="s">
        <v>857</v>
      </c>
      <c r="F189" s="10" t="s">
        <v>239</v>
      </c>
      <c r="G189" s="10" t="s">
        <v>589</v>
      </c>
      <c r="H189" s="13">
        <v>1</v>
      </c>
      <c r="I189" s="243" t="str">
        <f t="shared" si="4"/>
        <v>30.10.2018</v>
      </c>
      <c r="J189" s="243" t="str">
        <f t="shared" si="5"/>
        <v xml:space="preserve">
29.10.2019</v>
      </c>
      <c r="K189" s="244" t="s">
        <v>10827</v>
      </c>
    </row>
    <row r="190" spans="1:11" ht="30.95" customHeight="1" x14ac:dyDescent="0.2">
      <c r="A190" s="9">
        <v>182</v>
      </c>
      <c r="B190" s="10" t="s">
        <v>858</v>
      </c>
      <c r="C190" s="11" t="s">
        <v>859</v>
      </c>
      <c r="D190" s="10" t="s">
        <v>860</v>
      </c>
      <c r="E190" s="23" t="s">
        <v>861</v>
      </c>
      <c r="F190" s="10" t="s">
        <v>256</v>
      </c>
      <c r="G190" s="10" t="s">
        <v>862</v>
      </c>
      <c r="H190" s="13">
        <v>1</v>
      </c>
      <c r="I190" s="243" t="str">
        <f t="shared" si="4"/>
        <v>06.11.2018</v>
      </c>
      <c r="J190" s="243" t="str">
        <f t="shared" si="5"/>
        <v xml:space="preserve">
30.11.2019</v>
      </c>
      <c r="K190" s="244" t="s">
        <v>10827</v>
      </c>
    </row>
    <row r="191" spans="1:11" ht="30.95" customHeight="1" x14ac:dyDescent="0.2">
      <c r="A191" s="9">
        <v>183</v>
      </c>
      <c r="B191" s="10" t="s">
        <v>863</v>
      </c>
      <c r="C191" s="11" t="s">
        <v>864</v>
      </c>
      <c r="D191" s="10" t="s">
        <v>865</v>
      </c>
      <c r="E191" s="23" t="s">
        <v>866</v>
      </c>
      <c r="F191" s="10" t="s">
        <v>239</v>
      </c>
      <c r="G191" s="10" t="s">
        <v>867</v>
      </c>
      <c r="H191" s="13">
        <v>1</v>
      </c>
      <c r="I191" s="243" t="str">
        <f t="shared" si="4"/>
        <v>09.11.2018</v>
      </c>
      <c r="J191" s="243" t="str">
        <f t="shared" si="5"/>
        <v xml:space="preserve">
08.12.2018</v>
      </c>
      <c r="K191" s="244" t="s">
        <v>10827</v>
      </c>
    </row>
    <row r="192" spans="1:11" ht="51" customHeight="1" x14ac:dyDescent="0.2">
      <c r="A192" s="15">
        <v>184</v>
      </c>
      <c r="B192" s="16" t="s">
        <v>868</v>
      </c>
      <c r="C192" s="14" t="s">
        <v>869</v>
      </c>
      <c r="D192" s="16" t="s">
        <v>870</v>
      </c>
      <c r="E192" s="23" t="s">
        <v>871</v>
      </c>
      <c r="F192" s="14" t="s">
        <v>872</v>
      </c>
      <c r="G192" s="16" t="s">
        <v>873</v>
      </c>
      <c r="H192" s="18">
        <v>1</v>
      </c>
      <c r="I192" s="243" t="str">
        <f t="shared" si="4"/>
        <v>14.11.2018</v>
      </c>
      <c r="J192" s="243" t="str">
        <f t="shared" si="5"/>
        <v xml:space="preserve">
13.01.2019</v>
      </c>
      <c r="K192" s="244" t="s">
        <v>10827</v>
      </c>
    </row>
    <row r="193" spans="1:11" ht="21" customHeight="1" x14ac:dyDescent="0.2">
      <c r="A193" s="9">
        <v>185</v>
      </c>
      <c r="B193" s="10" t="s">
        <v>874</v>
      </c>
      <c r="C193" s="11" t="s">
        <v>875</v>
      </c>
      <c r="D193" s="10" t="s">
        <v>876</v>
      </c>
      <c r="E193" s="23" t="s">
        <v>877</v>
      </c>
      <c r="F193" s="10" t="s">
        <v>239</v>
      </c>
      <c r="G193" s="10" t="s">
        <v>539</v>
      </c>
      <c r="H193" s="13">
        <v>1</v>
      </c>
      <c r="I193" s="243" t="str">
        <f t="shared" si="4"/>
        <v>14.11.2018</v>
      </c>
      <c r="J193" s="243" t="str">
        <f t="shared" si="5"/>
        <v xml:space="preserve">
13.11.2019</v>
      </c>
      <c r="K193" s="244" t="s">
        <v>10827</v>
      </c>
    </row>
    <row r="194" spans="1:11" ht="51" customHeight="1" x14ac:dyDescent="0.2">
      <c r="A194" s="15">
        <v>186</v>
      </c>
      <c r="B194" s="16" t="s">
        <v>878</v>
      </c>
      <c r="C194" s="14" t="s">
        <v>879</v>
      </c>
      <c r="D194" s="16" t="s">
        <v>880</v>
      </c>
      <c r="E194" s="23" t="s">
        <v>881</v>
      </c>
      <c r="F194" s="14" t="s">
        <v>872</v>
      </c>
      <c r="G194" s="16" t="s">
        <v>160</v>
      </c>
      <c r="H194" s="18">
        <v>1</v>
      </c>
      <c r="I194" s="243" t="str">
        <f t="shared" si="4"/>
        <v>27.11.2018</v>
      </c>
      <c r="J194" s="243" t="str">
        <f t="shared" si="5"/>
        <v xml:space="preserve">
02.03.2019</v>
      </c>
      <c r="K194" s="244" t="s">
        <v>10827</v>
      </c>
    </row>
    <row r="195" spans="1:11" ht="72.95" customHeight="1" x14ac:dyDescent="0.2">
      <c r="A195" s="15">
        <v>187</v>
      </c>
      <c r="B195" s="16" t="s">
        <v>882</v>
      </c>
      <c r="C195" s="14" t="s">
        <v>883</v>
      </c>
      <c r="D195" s="16" t="s">
        <v>884</v>
      </c>
      <c r="E195" s="30" t="s">
        <v>885</v>
      </c>
      <c r="F195" s="16" t="s">
        <v>239</v>
      </c>
      <c r="G195" s="16" t="s">
        <v>886</v>
      </c>
      <c r="H195" s="18">
        <v>1</v>
      </c>
      <c r="I195" s="243" t="str">
        <f t="shared" si="4"/>
        <v>29.11.2018</v>
      </c>
      <c r="J195" s="243" t="str">
        <f t="shared" si="5"/>
        <v xml:space="preserve">
28.09.2019</v>
      </c>
      <c r="K195" s="244" t="s">
        <v>10827</v>
      </c>
    </row>
    <row r="196" spans="1:11" ht="41.1" customHeight="1" x14ac:dyDescent="0.2">
      <c r="A196" s="9">
        <v>188</v>
      </c>
      <c r="B196" s="10" t="s">
        <v>887</v>
      </c>
      <c r="C196" s="11" t="s">
        <v>888</v>
      </c>
      <c r="D196" s="10" t="s">
        <v>889</v>
      </c>
      <c r="E196" s="23" t="s">
        <v>890</v>
      </c>
      <c r="F196" s="10" t="s">
        <v>239</v>
      </c>
      <c r="G196" s="10" t="s">
        <v>891</v>
      </c>
      <c r="H196" s="13">
        <v>1</v>
      </c>
      <c r="I196" s="243" t="str">
        <f t="shared" si="4"/>
        <v>14.12.2018</v>
      </c>
      <c r="J196" s="243" t="str">
        <f t="shared" si="5"/>
        <v xml:space="preserve">
13.12.2019</v>
      </c>
      <c r="K196" s="244" t="s">
        <v>10827</v>
      </c>
    </row>
    <row r="197" spans="1:11" ht="20.85" customHeight="1" x14ac:dyDescent="0.2">
      <c r="A197" s="9">
        <v>189</v>
      </c>
      <c r="B197" s="10" t="s">
        <v>892</v>
      </c>
      <c r="C197" s="11" t="s">
        <v>893</v>
      </c>
      <c r="D197" s="10" t="s">
        <v>894</v>
      </c>
      <c r="E197" s="23" t="s">
        <v>895</v>
      </c>
      <c r="F197" s="10" t="s">
        <v>256</v>
      </c>
      <c r="G197" s="10" t="s">
        <v>896</v>
      </c>
      <c r="H197" s="13">
        <v>1</v>
      </c>
      <c r="I197" s="243" t="str">
        <f t="shared" si="4"/>
        <v>14.12.2018</v>
      </c>
      <c r="J197" s="243" t="str">
        <f t="shared" si="5"/>
        <v xml:space="preserve">
13.02.2019</v>
      </c>
      <c r="K197" s="244" t="s">
        <v>10827</v>
      </c>
    </row>
    <row r="198" spans="1:11" ht="42" customHeight="1" x14ac:dyDescent="0.2">
      <c r="A198" s="9">
        <v>190</v>
      </c>
      <c r="B198" s="10" t="s">
        <v>897</v>
      </c>
      <c r="C198" s="14" t="s">
        <v>898</v>
      </c>
      <c r="D198" s="10" t="s">
        <v>899</v>
      </c>
      <c r="E198" s="23" t="s">
        <v>900</v>
      </c>
      <c r="F198" s="10" t="s">
        <v>256</v>
      </c>
      <c r="G198" s="10" t="s">
        <v>257</v>
      </c>
      <c r="H198" s="13">
        <v>1</v>
      </c>
      <c r="I198" s="243" t="str">
        <f t="shared" ref="I198:I261" si="7">RIGHT(B198, LEN(B198) - FIND("/", B198))</f>
        <v>17.12.2018</v>
      </c>
      <c r="J198" s="243" t="str">
        <f t="shared" si="5"/>
        <v xml:space="preserve">
21.12.2019</v>
      </c>
      <c r="K198" s="244" t="s">
        <v>10827</v>
      </c>
    </row>
    <row r="199" spans="1:11" ht="20.100000000000001" customHeight="1" x14ac:dyDescent="0.2">
      <c r="A199" s="9">
        <v>191</v>
      </c>
      <c r="B199" s="10" t="s">
        <v>901</v>
      </c>
      <c r="C199" s="14" t="s">
        <v>902</v>
      </c>
      <c r="D199" s="10" t="s">
        <v>903</v>
      </c>
      <c r="E199" s="23" t="s">
        <v>904</v>
      </c>
      <c r="F199" s="10" t="s">
        <v>239</v>
      </c>
      <c r="G199" s="10" t="s">
        <v>905</v>
      </c>
      <c r="H199" s="13">
        <v>1</v>
      </c>
      <c r="I199" s="243" t="str">
        <f t="shared" si="7"/>
        <v>20.12.2018</v>
      </c>
      <c r="J199" s="243" t="str">
        <f t="shared" ref="J199:J262" si="8">IFERROR(RIGHT(E199, LEN(E199) - FIND("-", E199)), E199)</f>
        <v xml:space="preserve">
19.02.2019</v>
      </c>
      <c r="K199" s="244" t="s">
        <v>10827</v>
      </c>
    </row>
    <row r="200" spans="1:11" ht="42" customHeight="1" x14ac:dyDescent="0.2">
      <c r="A200" s="9">
        <v>192</v>
      </c>
      <c r="B200" s="10" t="s">
        <v>906</v>
      </c>
      <c r="C200" s="14" t="s">
        <v>907</v>
      </c>
      <c r="D200" s="10" t="s">
        <v>908</v>
      </c>
      <c r="E200" s="23" t="s">
        <v>909</v>
      </c>
      <c r="F200" s="10" t="s">
        <v>256</v>
      </c>
      <c r="G200" s="10" t="s">
        <v>257</v>
      </c>
      <c r="H200" s="13">
        <v>1</v>
      </c>
      <c r="I200" s="243" t="str">
        <f t="shared" si="7"/>
        <v>20.12.2018</v>
      </c>
      <c r="J200" s="243" t="str">
        <f t="shared" si="8"/>
        <v xml:space="preserve">
31.12.2019</v>
      </c>
      <c r="K200" s="244" t="s">
        <v>10827</v>
      </c>
    </row>
    <row r="201" spans="1:11" ht="30.95" customHeight="1" x14ac:dyDescent="0.2">
      <c r="A201" s="9">
        <v>193</v>
      </c>
      <c r="B201" s="10" t="s">
        <v>910</v>
      </c>
      <c r="C201" s="14" t="s">
        <v>911</v>
      </c>
      <c r="D201" s="10" t="s">
        <v>912</v>
      </c>
      <c r="E201" s="23" t="s">
        <v>913</v>
      </c>
      <c r="F201" s="10" t="s">
        <v>256</v>
      </c>
      <c r="G201" s="10" t="s">
        <v>914</v>
      </c>
      <c r="H201" s="13">
        <v>1</v>
      </c>
      <c r="I201" s="243" t="str">
        <f t="shared" si="7"/>
        <v>20.12.2018</v>
      </c>
      <c r="J201" s="243" t="str">
        <f t="shared" si="8"/>
        <v xml:space="preserve">
19.01.2019</v>
      </c>
      <c r="K201" s="244" t="s">
        <v>10827</v>
      </c>
    </row>
    <row r="202" spans="1:11" ht="20.100000000000001" customHeight="1" x14ac:dyDescent="0.2">
      <c r="A202" s="9">
        <v>194</v>
      </c>
      <c r="B202" s="10" t="s">
        <v>915</v>
      </c>
      <c r="C202" s="11" t="s">
        <v>576</v>
      </c>
      <c r="D202" s="10" t="s">
        <v>916</v>
      </c>
      <c r="E202" s="23" t="s">
        <v>917</v>
      </c>
      <c r="F202" s="10" t="s">
        <v>239</v>
      </c>
      <c r="G202" s="10" t="s">
        <v>918</v>
      </c>
      <c r="H202" s="13">
        <v>1</v>
      </c>
      <c r="I202" s="243" t="str">
        <f t="shared" si="7"/>
        <v>03.01.2019</v>
      </c>
      <c r="J202" s="243" t="str">
        <f t="shared" si="8"/>
        <v xml:space="preserve">
02.01.2020</v>
      </c>
      <c r="K202" s="244" t="s">
        <v>10827</v>
      </c>
    </row>
    <row r="203" spans="1:11" ht="42" customHeight="1" x14ac:dyDescent="0.2">
      <c r="A203" s="9">
        <v>195</v>
      </c>
      <c r="B203" s="10" t="s">
        <v>919</v>
      </c>
      <c r="C203" s="14" t="s">
        <v>920</v>
      </c>
      <c r="D203" s="10" t="s">
        <v>921</v>
      </c>
      <c r="E203" s="23" t="s">
        <v>922</v>
      </c>
      <c r="F203" s="10" t="s">
        <v>239</v>
      </c>
      <c r="G203" s="10" t="s">
        <v>178</v>
      </c>
      <c r="H203" s="13">
        <v>1</v>
      </c>
      <c r="I203" s="243" t="str">
        <f t="shared" si="7"/>
        <v>08.01.2019</v>
      </c>
      <c r="J203" s="243" t="str">
        <f t="shared" si="8"/>
        <v xml:space="preserve">
07.03.2019</v>
      </c>
      <c r="K203" s="244" t="s">
        <v>10827</v>
      </c>
    </row>
    <row r="204" spans="1:11" ht="21" customHeight="1" x14ac:dyDescent="0.2">
      <c r="A204" s="9">
        <v>196</v>
      </c>
      <c r="B204" s="10" t="s">
        <v>923</v>
      </c>
      <c r="C204" s="14" t="s">
        <v>924</v>
      </c>
      <c r="D204" s="10" t="s">
        <v>925</v>
      </c>
      <c r="E204" s="23" t="s">
        <v>926</v>
      </c>
      <c r="F204" s="10" t="s">
        <v>239</v>
      </c>
      <c r="G204" s="10" t="s">
        <v>927</v>
      </c>
      <c r="H204" s="13">
        <v>1</v>
      </c>
      <c r="I204" s="243" t="str">
        <f t="shared" si="7"/>
        <v>23.01.2019</v>
      </c>
      <c r="J204" s="243" t="str">
        <f t="shared" si="8"/>
        <v xml:space="preserve">
22.05.2019</v>
      </c>
      <c r="K204" s="244" t="s">
        <v>10827</v>
      </c>
    </row>
    <row r="205" spans="1:11" ht="20.100000000000001" customHeight="1" x14ac:dyDescent="0.2">
      <c r="A205" s="9">
        <v>197</v>
      </c>
      <c r="B205" s="10" t="s">
        <v>928</v>
      </c>
      <c r="C205" s="14" t="s">
        <v>929</v>
      </c>
      <c r="D205" s="10" t="s">
        <v>930</v>
      </c>
      <c r="E205" s="23" t="s">
        <v>931</v>
      </c>
      <c r="F205" s="10" t="s">
        <v>239</v>
      </c>
      <c r="G205" s="10" t="s">
        <v>932</v>
      </c>
      <c r="H205" s="13">
        <v>1</v>
      </c>
      <c r="I205" s="243" t="str">
        <f t="shared" si="7"/>
        <v>29.01.2019</v>
      </c>
      <c r="J205" s="243" t="str">
        <f t="shared" si="8"/>
        <v xml:space="preserve">
24.04.2019</v>
      </c>
      <c r="K205" s="244" t="s">
        <v>10827</v>
      </c>
    </row>
    <row r="206" spans="1:11" ht="42" customHeight="1" x14ac:dyDescent="0.2">
      <c r="A206" s="9">
        <v>198</v>
      </c>
      <c r="B206" s="10" t="s">
        <v>933</v>
      </c>
      <c r="C206" s="14" t="s">
        <v>934</v>
      </c>
      <c r="D206" s="10" t="s">
        <v>935</v>
      </c>
      <c r="E206" s="23" t="s">
        <v>936</v>
      </c>
      <c r="F206" s="10" t="s">
        <v>239</v>
      </c>
      <c r="G206" s="10" t="s">
        <v>178</v>
      </c>
      <c r="H206" s="13">
        <v>1</v>
      </c>
      <c r="I206" s="243" t="str">
        <f t="shared" si="7"/>
        <v>04.02.2019</v>
      </c>
      <c r="J206" s="243" t="str">
        <f t="shared" si="8"/>
        <v xml:space="preserve">
03.04.2019</v>
      </c>
      <c r="K206" s="244" t="s">
        <v>10827</v>
      </c>
    </row>
    <row r="207" spans="1:11" ht="41.1" customHeight="1" x14ac:dyDescent="0.2">
      <c r="A207" s="9">
        <v>199</v>
      </c>
      <c r="B207" s="10" t="s">
        <v>937</v>
      </c>
      <c r="C207" s="14" t="s">
        <v>938</v>
      </c>
      <c r="D207" s="10" t="s">
        <v>939</v>
      </c>
      <c r="E207" s="23" t="s">
        <v>936</v>
      </c>
      <c r="F207" s="10" t="s">
        <v>239</v>
      </c>
      <c r="G207" s="10" t="s">
        <v>178</v>
      </c>
      <c r="H207" s="13">
        <v>1</v>
      </c>
      <c r="I207" s="243" t="str">
        <f t="shared" si="7"/>
        <v>04.02.2019</v>
      </c>
      <c r="J207" s="243" t="str">
        <f t="shared" si="8"/>
        <v xml:space="preserve">
03.04.2019</v>
      </c>
      <c r="K207" s="244" t="s">
        <v>10827</v>
      </c>
    </row>
    <row r="208" spans="1:11" ht="21" customHeight="1" x14ac:dyDescent="0.2">
      <c r="A208" s="9">
        <v>200</v>
      </c>
      <c r="B208" s="10" t="s">
        <v>940</v>
      </c>
      <c r="C208" s="14" t="s">
        <v>941</v>
      </c>
      <c r="D208" s="10" t="s">
        <v>942</v>
      </c>
      <c r="E208" s="23" t="s">
        <v>943</v>
      </c>
      <c r="F208" s="10" t="s">
        <v>239</v>
      </c>
      <c r="G208" s="10" t="s">
        <v>944</v>
      </c>
      <c r="H208" s="13">
        <v>1</v>
      </c>
      <c r="I208" s="243" t="str">
        <f t="shared" si="7"/>
        <v>05.02.2019</v>
      </c>
      <c r="J208" s="243" t="str">
        <f t="shared" si="8"/>
        <v xml:space="preserve">
04.08.2019</v>
      </c>
      <c r="K208" s="244" t="s">
        <v>10827</v>
      </c>
    </row>
    <row r="209" spans="1:11" ht="41.1" customHeight="1" x14ac:dyDescent="0.2">
      <c r="A209" s="9">
        <v>201</v>
      </c>
      <c r="B209" s="10" t="s">
        <v>945</v>
      </c>
      <c r="C209" s="14" t="s">
        <v>946</v>
      </c>
      <c r="D209" s="10" t="s">
        <v>947</v>
      </c>
      <c r="E209" s="23" t="s">
        <v>948</v>
      </c>
      <c r="F209" s="10" t="s">
        <v>256</v>
      </c>
      <c r="G209" s="10" t="s">
        <v>949</v>
      </c>
      <c r="H209" s="13">
        <v>1</v>
      </c>
      <c r="I209" s="243" t="str">
        <f t="shared" si="7"/>
        <v>19.02.2019</v>
      </c>
      <c r="J209" s="243" t="str">
        <f t="shared" si="8"/>
        <v xml:space="preserve">
18.02.2020</v>
      </c>
      <c r="K209" s="244" t="s">
        <v>10827</v>
      </c>
    </row>
    <row r="210" spans="1:11" ht="51.95" customHeight="1" x14ac:dyDescent="0.2">
      <c r="A210" s="15">
        <v>202</v>
      </c>
      <c r="B210" s="16" t="s">
        <v>950</v>
      </c>
      <c r="C210" s="14" t="s">
        <v>951</v>
      </c>
      <c r="D210" s="16" t="s">
        <v>952</v>
      </c>
      <c r="E210" s="12" t="s">
        <v>953</v>
      </c>
      <c r="F210" s="10" t="s">
        <v>954</v>
      </c>
      <c r="G210" s="16" t="s">
        <v>375</v>
      </c>
      <c r="H210" s="18">
        <v>1</v>
      </c>
      <c r="I210" s="243" t="str">
        <f t="shared" si="7"/>
        <v>22.03.2019</v>
      </c>
      <c r="J210" s="243" t="str">
        <f t="shared" si="8"/>
        <v xml:space="preserve">
26.06.2019</v>
      </c>
      <c r="K210" s="244" t="s">
        <v>10827</v>
      </c>
    </row>
    <row r="211" spans="1:11" ht="20.25" customHeight="1" x14ac:dyDescent="0.2">
      <c r="A211" s="9">
        <v>203</v>
      </c>
      <c r="B211" s="10" t="s">
        <v>955</v>
      </c>
      <c r="C211" s="11" t="s">
        <v>956</v>
      </c>
      <c r="D211" s="10" t="s">
        <v>957</v>
      </c>
      <c r="E211" s="12" t="s">
        <v>958</v>
      </c>
      <c r="F211" s="10" t="s">
        <v>239</v>
      </c>
      <c r="G211" s="10" t="s">
        <v>959</v>
      </c>
      <c r="H211" s="13">
        <v>1</v>
      </c>
      <c r="I211" s="243" t="str">
        <f t="shared" si="7"/>
        <v>26.03.2019</v>
      </c>
      <c r="J211" s="243" t="str">
        <f t="shared" si="8"/>
        <v xml:space="preserve">
25.03.2020</v>
      </c>
      <c r="K211" s="244" t="s">
        <v>10827</v>
      </c>
    </row>
    <row r="212" spans="1:11" ht="30.95" customHeight="1" x14ac:dyDescent="0.2">
      <c r="A212" s="9">
        <v>204</v>
      </c>
      <c r="B212" s="10" t="s">
        <v>960</v>
      </c>
      <c r="C212" s="14" t="s">
        <v>961</v>
      </c>
      <c r="D212" s="10" t="s">
        <v>962</v>
      </c>
      <c r="E212" s="12" t="s">
        <v>963</v>
      </c>
      <c r="F212" s="10" t="s">
        <v>239</v>
      </c>
      <c r="G212" s="10" t="s">
        <v>420</v>
      </c>
      <c r="H212" s="13">
        <v>1</v>
      </c>
      <c r="I212" s="243" t="str">
        <f t="shared" si="7"/>
        <v>04.04.2019</v>
      </c>
      <c r="J212" s="243" t="str">
        <f t="shared" si="8"/>
        <v xml:space="preserve">
19.04.2020</v>
      </c>
      <c r="K212" s="244" t="s">
        <v>10827</v>
      </c>
    </row>
    <row r="213" spans="1:11" ht="30.95" customHeight="1" x14ac:dyDescent="0.2">
      <c r="A213" s="9">
        <v>205</v>
      </c>
      <c r="B213" s="10" t="s">
        <v>964</v>
      </c>
      <c r="C213" s="14" t="s">
        <v>965</v>
      </c>
      <c r="D213" s="10" t="s">
        <v>966</v>
      </c>
      <c r="E213" s="12" t="s">
        <v>963</v>
      </c>
      <c r="F213" s="10" t="s">
        <v>239</v>
      </c>
      <c r="G213" s="10" t="s">
        <v>420</v>
      </c>
      <c r="H213" s="13">
        <v>1</v>
      </c>
      <c r="I213" s="243" t="str">
        <f t="shared" si="7"/>
        <v>04.04.2019</v>
      </c>
      <c r="J213" s="243" t="str">
        <f t="shared" si="8"/>
        <v xml:space="preserve">
19.04.2020</v>
      </c>
      <c r="K213" s="244" t="s">
        <v>10827</v>
      </c>
    </row>
    <row r="214" spans="1:11" ht="51.95" customHeight="1" x14ac:dyDescent="0.2">
      <c r="A214" s="15">
        <v>206</v>
      </c>
      <c r="B214" s="16" t="s">
        <v>967</v>
      </c>
      <c r="C214" s="14" t="s">
        <v>968</v>
      </c>
      <c r="D214" s="16" t="s">
        <v>969</v>
      </c>
      <c r="E214" s="12" t="s">
        <v>970</v>
      </c>
      <c r="F214" s="10" t="s">
        <v>954</v>
      </c>
      <c r="G214" s="16" t="s">
        <v>971</v>
      </c>
      <c r="H214" s="18">
        <v>1</v>
      </c>
      <c r="I214" s="243" t="str">
        <f t="shared" si="7"/>
        <v>23.04.2019</v>
      </c>
      <c r="J214" s="243" t="str">
        <f t="shared" si="8"/>
        <v xml:space="preserve">
22.08.2019</v>
      </c>
      <c r="K214" s="244" t="s">
        <v>10827</v>
      </c>
    </row>
    <row r="215" spans="1:11" ht="30.95" customHeight="1" x14ac:dyDescent="0.2">
      <c r="A215" s="9">
        <v>207</v>
      </c>
      <c r="B215" s="10" t="s">
        <v>972</v>
      </c>
      <c r="C215" s="14" t="s">
        <v>973</v>
      </c>
      <c r="D215" s="10" t="s">
        <v>974</v>
      </c>
      <c r="E215" s="12" t="s">
        <v>975</v>
      </c>
      <c r="F215" s="10" t="s">
        <v>239</v>
      </c>
      <c r="G215" s="10" t="s">
        <v>971</v>
      </c>
      <c r="H215" s="13">
        <v>1</v>
      </c>
      <c r="I215" s="243" t="str">
        <f t="shared" si="7"/>
        <v>07.05.2019</v>
      </c>
      <c r="J215" s="243" t="str">
        <f t="shared" si="8"/>
        <v xml:space="preserve">
12.05.2020</v>
      </c>
      <c r="K215" s="244" t="s">
        <v>10827</v>
      </c>
    </row>
    <row r="216" spans="1:11" ht="30.95" customHeight="1" x14ac:dyDescent="0.2">
      <c r="A216" s="9">
        <v>208</v>
      </c>
      <c r="B216" s="10" t="s">
        <v>976</v>
      </c>
      <c r="C216" s="11" t="s">
        <v>977</v>
      </c>
      <c r="D216" s="10" t="s">
        <v>978</v>
      </c>
      <c r="E216" s="12" t="s">
        <v>979</v>
      </c>
      <c r="F216" s="10" t="s">
        <v>239</v>
      </c>
      <c r="G216" s="10" t="s">
        <v>980</v>
      </c>
      <c r="H216" s="13">
        <v>1</v>
      </c>
      <c r="I216" s="243" t="str">
        <f t="shared" si="7"/>
        <v>13.05.2019</v>
      </c>
      <c r="J216" s="243" t="str">
        <f t="shared" si="8"/>
        <v xml:space="preserve">
21.08.2019</v>
      </c>
      <c r="K216" s="244" t="s">
        <v>10827</v>
      </c>
    </row>
    <row r="217" spans="1:11" ht="30.95" customHeight="1" x14ac:dyDescent="0.2">
      <c r="A217" s="9">
        <v>209</v>
      </c>
      <c r="B217" s="10" t="s">
        <v>981</v>
      </c>
      <c r="C217" s="14" t="s">
        <v>982</v>
      </c>
      <c r="D217" s="10" t="s">
        <v>983</v>
      </c>
      <c r="E217" s="12" t="s">
        <v>984</v>
      </c>
      <c r="F217" s="10" t="s">
        <v>256</v>
      </c>
      <c r="G217" s="10" t="s">
        <v>985</v>
      </c>
      <c r="H217" s="13">
        <v>1</v>
      </c>
      <c r="I217" s="243" t="str">
        <f t="shared" si="7"/>
        <v>15.05.2019</v>
      </c>
      <c r="J217" s="243" t="str">
        <f t="shared" si="8"/>
        <v xml:space="preserve">
14.08.2019</v>
      </c>
      <c r="K217" s="244" t="s">
        <v>10827</v>
      </c>
    </row>
    <row r="218" spans="1:11" ht="41.1" customHeight="1" x14ac:dyDescent="0.2">
      <c r="A218" s="9">
        <v>210</v>
      </c>
      <c r="B218" s="10" t="s">
        <v>986</v>
      </c>
      <c r="C218" s="14" t="s">
        <v>987</v>
      </c>
      <c r="D218" s="10" t="s">
        <v>988</v>
      </c>
      <c r="E218" s="12" t="s">
        <v>989</v>
      </c>
      <c r="F218" s="10" t="s">
        <v>239</v>
      </c>
      <c r="G218" s="10" t="s">
        <v>990</v>
      </c>
      <c r="H218" s="13">
        <v>1</v>
      </c>
      <c r="I218" s="243" t="str">
        <f t="shared" si="7"/>
        <v>17.05.2019</v>
      </c>
      <c r="J218" s="243" t="str">
        <f t="shared" si="8"/>
        <v xml:space="preserve">
16.05.2020</v>
      </c>
      <c r="K218" s="244" t="s">
        <v>10827</v>
      </c>
    </row>
    <row r="219" spans="1:11" ht="51.95" customHeight="1" x14ac:dyDescent="0.2">
      <c r="A219" s="15">
        <v>211</v>
      </c>
      <c r="B219" s="16" t="s">
        <v>991</v>
      </c>
      <c r="C219" s="14" t="s">
        <v>992</v>
      </c>
      <c r="D219" s="16" t="s">
        <v>993</v>
      </c>
      <c r="E219" s="23" t="s">
        <v>994</v>
      </c>
      <c r="F219" s="10" t="s">
        <v>954</v>
      </c>
      <c r="G219" s="16" t="s">
        <v>257</v>
      </c>
      <c r="H219" s="18">
        <v>1</v>
      </c>
      <c r="I219" s="243" t="str">
        <f t="shared" si="7"/>
        <v>24.05.2019</v>
      </c>
      <c r="J219" s="243" t="str">
        <f t="shared" si="8"/>
        <v xml:space="preserve">
29.07.2019</v>
      </c>
      <c r="K219" s="244" t="s">
        <v>10827</v>
      </c>
    </row>
    <row r="220" spans="1:11" ht="51" customHeight="1" x14ac:dyDescent="0.2">
      <c r="A220" s="15">
        <v>212</v>
      </c>
      <c r="B220" s="16" t="s">
        <v>995</v>
      </c>
      <c r="C220" s="14" t="s">
        <v>996</v>
      </c>
      <c r="D220" s="16" t="s">
        <v>997</v>
      </c>
      <c r="E220" s="12" t="s">
        <v>998</v>
      </c>
      <c r="F220" s="16" t="s">
        <v>239</v>
      </c>
      <c r="G220" s="16" t="s">
        <v>999</v>
      </c>
      <c r="H220" s="18">
        <v>1</v>
      </c>
      <c r="I220" s="243" t="str">
        <f t="shared" si="7"/>
        <v>28.05.2019</v>
      </c>
      <c r="J220" s="243" t="str">
        <f t="shared" si="8"/>
        <v xml:space="preserve">
27.08.2019</v>
      </c>
      <c r="K220" s="244" t="s">
        <v>10827</v>
      </c>
    </row>
    <row r="221" spans="1:11" ht="42" customHeight="1" x14ac:dyDescent="0.2">
      <c r="A221" s="9">
        <v>213</v>
      </c>
      <c r="B221" s="10" t="s">
        <v>1000</v>
      </c>
      <c r="C221" s="14" t="s">
        <v>1001</v>
      </c>
      <c r="D221" s="10" t="s">
        <v>1002</v>
      </c>
      <c r="E221" s="12" t="s">
        <v>1003</v>
      </c>
      <c r="F221" s="10" t="s">
        <v>239</v>
      </c>
      <c r="G221" s="10" t="s">
        <v>692</v>
      </c>
      <c r="H221" s="13">
        <v>1</v>
      </c>
      <c r="I221" s="243" t="str">
        <f t="shared" si="7"/>
        <v>04.06.2019</v>
      </c>
      <c r="J221" s="243" t="str">
        <f t="shared" si="8"/>
        <v xml:space="preserve">
03.06.2020</v>
      </c>
      <c r="K221" s="244" t="s">
        <v>10827</v>
      </c>
    </row>
    <row r="222" spans="1:11" ht="41.25" customHeight="1" x14ac:dyDescent="0.2">
      <c r="A222" s="9">
        <v>214</v>
      </c>
      <c r="B222" s="14" t="s">
        <v>1004</v>
      </c>
      <c r="C222" s="14" t="s">
        <v>1005</v>
      </c>
      <c r="D222" s="10" t="s">
        <v>1006</v>
      </c>
      <c r="E222" s="12" t="s">
        <v>1007</v>
      </c>
      <c r="F222" s="10" t="s">
        <v>256</v>
      </c>
      <c r="G222" s="10" t="s">
        <v>1008</v>
      </c>
      <c r="H222" s="13">
        <v>1</v>
      </c>
      <c r="I222" s="243" t="str">
        <f t="shared" si="7"/>
        <v>05.06.2019</v>
      </c>
      <c r="J222" s="243" t="str">
        <f t="shared" si="8"/>
        <v xml:space="preserve">
03.07.2021</v>
      </c>
      <c r="K222" s="244" t="s">
        <v>10827</v>
      </c>
    </row>
    <row r="223" spans="1:11" ht="51.95" customHeight="1" x14ac:dyDescent="0.2">
      <c r="A223" s="15">
        <v>215</v>
      </c>
      <c r="B223" s="12" t="s">
        <v>1009</v>
      </c>
      <c r="C223" s="25" t="s">
        <v>1010</v>
      </c>
      <c r="D223" s="16" t="s">
        <v>1011</v>
      </c>
      <c r="E223" s="12" t="s">
        <v>1012</v>
      </c>
      <c r="F223" s="16" t="s">
        <v>256</v>
      </c>
      <c r="G223" s="16" t="s">
        <v>1008</v>
      </c>
      <c r="H223" s="18">
        <v>1</v>
      </c>
      <c r="I223" s="243" t="str">
        <f t="shared" si="7"/>
        <v>05.06.2019
contract subsecvent la AC 1/05.06.2019</v>
      </c>
      <c r="J223" s="243" t="str">
        <f t="shared" si="8"/>
        <v xml:space="preserve">
03.07.2020</v>
      </c>
      <c r="K223" s="244" t="s">
        <v>10827</v>
      </c>
    </row>
    <row r="224" spans="1:11" ht="30.95" customHeight="1" x14ac:dyDescent="0.2">
      <c r="A224" s="9">
        <v>216</v>
      </c>
      <c r="B224" s="10" t="s">
        <v>1013</v>
      </c>
      <c r="C224" s="14" t="s">
        <v>1014</v>
      </c>
      <c r="D224" s="10" t="s">
        <v>1015</v>
      </c>
      <c r="E224" s="12" t="s">
        <v>1016</v>
      </c>
      <c r="F224" s="10" t="s">
        <v>239</v>
      </c>
      <c r="G224" s="10" t="s">
        <v>1017</v>
      </c>
      <c r="H224" s="13">
        <v>1</v>
      </c>
      <c r="I224" s="243" t="str">
        <f t="shared" si="7"/>
        <v>19.06.2019</v>
      </c>
      <c r="J224" s="243" t="str">
        <f t="shared" si="8"/>
        <v xml:space="preserve">
18.02.2020</v>
      </c>
      <c r="K224" s="244" t="s">
        <v>10827</v>
      </c>
    </row>
    <row r="225" spans="1:11" ht="30.95" customHeight="1" x14ac:dyDescent="0.2">
      <c r="A225" s="9">
        <v>217</v>
      </c>
      <c r="B225" s="10" t="s">
        <v>1018</v>
      </c>
      <c r="C225" s="11" t="s">
        <v>1019</v>
      </c>
      <c r="D225" s="10" t="s">
        <v>1020</v>
      </c>
      <c r="E225" s="12" t="s">
        <v>1021</v>
      </c>
      <c r="F225" s="10" t="s">
        <v>239</v>
      </c>
      <c r="G225" s="10" t="s">
        <v>1022</v>
      </c>
      <c r="H225" s="13">
        <v>1</v>
      </c>
      <c r="I225" s="243" t="str">
        <f t="shared" si="7"/>
        <v>20.06.2019</v>
      </c>
      <c r="J225" s="243" t="str">
        <f t="shared" si="8"/>
        <v xml:space="preserve">
19.06.2020</v>
      </c>
      <c r="K225" s="244" t="s">
        <v>10827</v>
      </c>
    </row>
    <row r="226" spans="1:11" ht="30.95" customHeight="1" x14ac:dyDescent="0.2">
      <c r="A226" s="9">
        <v>218</v>
      </c>
      <c r="B226" s="10" t="s">
        <v>1023</v>
      </c>
      <c r="C226" s="14" t="s">
        <v>1024</v>
      </c>
      <c r="D226" s="10" t="s">
        <v>1025</v>
      </c>
      <c r="E226" s="12" t="s">
        <v>1026</v>
      </c>
      <c r="F226" s="10" t="s">
        <v>239</v>
      </c>
      <c r="G226" s="10" t="s">
        <v>263</v>
      </c>
      <c r="H226" s="13">
        <v>1</v>
      </c>
      <c r="I226" s="243" t="str">
        <f t="shared" si="7"/>
        <v>20.06.2019</v>
      </c>
      <c r="J226" s="243" t="str">
        <f t="shared" si="8"/>
        <v xml:space="preserve">
19.09.2019</v>
      </c>
      <c r="K226" s="244" t="s">
        <v>10827</v>
      </c>
    </row>
    <row r="227" spans="1:11" ht="30.95" customHeight="1" x14ac:dyDescent="0.2">
      <c r="A227" s="9">
        <v>219</v>
      </c>
      <c r="B227" s="10" t="s">
        <v>1027</v>
      </c>
      <c r="C227" s="14" t="s">
        <v>1028</v>
      </c>
      <c r="D227" s="10" t="s">
        <v>1029</v>
      </c>
      <c r="E227" s="12" t="s">
        <v>1030</v>
      </c>
      <c r="F227" s="10" t="s">
        <v>239</v>
      </c>
      <c r="G227" s="10" t="s">
        <v>1031</v>
      </c>
      <c r="H227" s="13">
        <v>1</v>
      </c>
      <c r="I227" s="243" t="str">
        <f t="shared" si="7"/>
        <v>28.06.2019</v>
      </c>
      <c r="J227" s="243" t="str">
        <f t="shared" si="8"/>
        <v xml:space="preserve">
27.06.2020</v>
      </c>
      <c r="K227" s="244" t="s">
        <v>10827</v>
      </c>
    </row>
    <row r="228" spans="1:11" ht="41.1" customHeight="1" x14ac:dyDescent="0.2">
      <c r="A228" s="9">
        <v>220</v>
      </c>
      <c r="B228" s="10" t="s">
        <v>1032</v>
      </c>
      <c r="C228" s="11" t="s">
        <v>1033</v>
      </c>
      <c r="D228" s="10" t="s">
        <v>1034</v>
      </c>
      <c r="E228" s="12" t="s">
        <v>1035</v>
      </c>
      <c r="F228" s="10" t="s">
        <v>239</v>
      </c>
      <c r="G228" s="22" t="s">
        <v>1036</v>
      </c>
      <c r="H228" s="13">
        <v>1</v>
      </c>
      <c r="I228" s="243" t="str">
        <f t="shared" si="7"/>
        <v>01.07.2019</v>
      </c>
      <c r="J228" s="243" t="str">
        <f t="shared" si="8"/>
        <v xml:space="preserve">
31.06.2020</v>
      </c>
      <c r="K228" s="244" t="s">
        <v>10827</v>
      </c>
    </row>
    <row r="229" spans="1:11" ht="42" customHeight="1" x14ac:dyDescent="0.2">
      <c r="A229" s="9">
        <v>221</v>
      </c>
      <c r="B229" s="10" t="s">
        <v>1037</v>
      </c>
      <c r="C229" s="14" t="s">
        <v>1038</v>
      </c>
      <c r="D229" s="10" t="s">
        <v>1039</v>
      </c>
      <c r="E229" s="12" t="s">
        <v>1035</v>
      </c>
      <c r="F229" s="10" t="s">
        <v>239</v>
      </c>
      <c r="G229" s="10" t="s">
        <v>589</v>
      </c>
      <c r="H229" s="13">
        <v>1</v>
      </c>
      <c r="I229" s="243" t="str">
        <f t="shared" si="7"/>
        <v>01.07.2019</v>
      </c>
      <c r="J229" s="243" t="str">
        <f t="shared" si="8"/>
        <v xml:space="preserve">
31.06.2020</v>
      </c>
      <c r="K229" s="244" t="s">
        <v>10827</v>
      </c>
    </row>
    <row r="230" spans="1:11" ht="30.95" customHeight="1" x14ac:dyDescent="0.2">
      <c r="A230" s="9">
        <v>222</v>
      </c>
      <c r="B230" s="10" t="s">
        <v>1040</v>
      </c>
      <c r="C230" s="14" t="s">
        <v>841</v>
      </c>
      <c r="D230" s="10" t="s">
        <v>1041</v>
      </c>
      <c r="E230" s="12" t="s">
        <v>1042</v>
      </c>
      <c r="F230" s="10" t="s">
        <v>239</v>
      </c>
      <c r="G230" s="10" t="s">
        <v>589</v>
      </c>
      <c r="H230" s="13">
        <v>1</v>
      </c>
      <c r="I230" s="243" t="str">
        <f t="shared" si="7"/>
        <v>03.07.2019</v>
      </c>
      <c r="J230" s="243" t="str">
        <f t="shared" si="8"/>
        <v xml:space="preserve">
02.03.2020</v>
      </c>
      <c r="K230" s="244" t="s">
        <v>10827</v>
      </c>
    </row>
    <row r="231" spans="1:11" ht="41.1" customHeight="1" x14ac:dyDescent="0.2">
      <c r="A231" s="9">
        <v>223</v>
      </c>
      <c r="B231" s="10" t="s">
        <v>1043</v>
      </c>
      <c r="C231" s="11" t="s">
        <v>1044</v>
      </c>
      <c r="D231" s="10" t="s">
        <v>1045</v>
      </c>
      <c r="E231" s="12" t="s">
        <v>1046</v>
      </c>
      <c r="F231" s="10" t="s">
        <v>256</v>
      </c>
      <c r="G231" s="10" t="s">
        <v>257</v>
      </c>
      <c r="H231" s="13">
        <v>1</v>
      </c>
      <c r="I231" s="243" t="str">
        <f t="shared" si="7"/>
        <v>04.07.2019</v>
      </c>
      <c r="J231" s="243" t="str">
        <f t="shared" si="8"/>
        <v xml:space="preserve">
31.07.2020</v>
      </c>
      <c r="K231" s="244" t="s">
        <v>10827</v>
      </c>
    </row>
    <row r="232" spans="1:11" ht="42" customHeight="1" x14ac:dyDescent="0.2">
      <c r="A232" s="9">
        <v>224</v>
      </c>
      <c r="B232" s="10" t="s">
        <v>1047</v>
      </c>
      <c r="C232" s="11" t="s">
        <v>1048</v>
      </c>
      <c r="D232" s="10" t="s">
        <v>1049</v>
      </c>
      <c r="E232" s="12" t="s">
        <v>1050</v>
      </c>
      <c r="F232" s="10" t="s">
        <v>256</v>
      </c>
      <c r="G232" s="10" t="s">
        <v>257</v>
      </c>
      <c r="H232" s="13">
        <v>1</v>
      </c>
      <c r="I232" s="243" t="str">
        <f t="shared" si="7"/>
        <v>04.07.2019</v>
      </c>
      <c r="J232" s="243" t="str">
        <f t="shared" si="8"/>
        <v xml:space="preserve">
31.07.2020</v>
      </c>
      <c r="K232" s="244" t="s">
        <v>10827</v>
      </c>
    </row>
    <row r="233" spans="1:11" ht="30" customHeight="1" x14ac:dyDescent="0.2">
      <c r="A233" s="9">
        <v>225</v>
      </c>
      <c r="B233" s="10" t="s">
        <v>1051</v>
      </c>
      <c r="C233" s="14" t="s">
        <v>1052</v>
      </c>
      <c r="D233" s="10" t="s">
        <v>1053</v>
      </c>
      <c r="E233" s="12" t="s">
        <v>1054</v>
      </c>
      <c r="F233" s="10" t="s">
        <v>239</v>
      </c>
      <c r="G233" s="10" t="s">
        <v>1055</v>
      </c>
      <c r="H233" s="13">
        <v>1</v>
      </c>
      <c r="I233" s="243" t="str">
        <f t="shared" si="7"/>
        <v>04.07.2019</v>
      </c>
      <c r="J233" s="243" t="str">
        <f t="shared" si="8"/>
        <v xml:space="preserve">
03.07.2020</v>
      </c>
      <c r="K233" s="244" t="s">
        <v>10827</v>
      </c>
    </row>
    <row r="234" spans="1:11" ht="30.95" customHeight="1" x14ac:dyDescent="0.2">
      <c r="A234" s="9">
        <v>226</v>
      </c>
      <c r="B234" s="10" t="s">
        <v>1056</v>
      </c>
      <c r="C234" s="14" t="s">
        <v>1057</v>
      </c>
      <c r="D234" s="10" t="s">
        <v>1058</v>
      </c>
      <c r="E234" s="12" t="s">
        <v>1059</v>
      </c>
      <c r="F234" s="14" t="s">
        <v>1060</v>
      </c>
      <c r="G234" s="10" t="s">
        <v>1061</v>
      </c>
      <c r="H234" s="13">
        <v>1</v>
      </c>
      <c r="I234" s="243" t="str">
        <f t="shared" si="7"/>
        <v>22.07.2019</v>
      </c>
      <c r="J234" s="243" t="str">
        <f t="shared" si="8"/>
        <v xml:space="preserve">
21.07.2020</v>
      </c>
      <c r="K234" s="244" t="s">
        <v>10827</v>
      </c>
    </row>
    <row r="235" spans="1:11" ht="31.35" customHeight="1" x14ac:dyDescent="0.2">
      <c r="A235" s="9">
        <v>227</v>
      </c>
      <c r="B235" s="10" t="s">
        <v>1062</v>
      </c>
      <c r="C235" s="14" t="s">
        <v>1063</v>
      </c>
      <c r="D235" s="10" t="s">
        <v>1064</v>
      </c>
      <c r="E235" s="12" t="s">
        <v>1065</v>
      </c>
      <c r="F235" s="10" t="s">
        <v>239</v>
      </c>
      <c r="G235" s="10" t="s">
        <v>1066</v>
      </c>
      <c r="H235" s="13">
        <v>1</v>
      </c>
      <c r="I235" s="243" t="str">
        <f t="shared" si="7"/>
        <v>05.08.2019</v>
      </c>
      <c r="J235" s="243" t="str">
        <f t="shared" si="8"/>
        <v>4 luni
05.08.2019 –
04.12.2019</v>
      </c>
      <c r="K235" s="244" t="s">
        <v>10827</v>
      </c>
    </row>
    <row r="236" spans="1:11" ht="30.95" customHeight="1" x14ac:dyDescent="0.2">
      <c r="A236" s="9">
        <v>228</v>
      </c>
      <c r="B236" s="10" t="s">
        <v>1067</v>
      </c>
      <c r="C236" s="14" t="s">
        <v>1068</v>
      </c>
      <c r="D236" s="10" t="s">
        <v>1069</v>
      </c>
      <c r="E236" s="12" t="s">
        <v>1070</v>
      </c>
      <c r="F236" s="10" t="s">
        <v>239</v>
      </c>
      <c r="G236" s="10" t="s">
        <v>1071</v>
      </c>
      <c r="H236" s="13">
        <v>1</v>
      </c>
      <c r="I236" s="243" t="str">
        <f t="shared" si="7"/>
        <v>09.08.2019</v>
      </c>
      <c r="J236" s="243" t="str">
        <f t="shared" si="8"/>
        <v xml:space="preserve">
08.03.2020</v>
      </c>
      <c r="K236" s="244" t="s">
        <v>10827</v>
      </c>
    </row>
    <row r="237" spans="1:11" ht="30.95" customHeight="1" x14ac:dyDescent="0.2">
      <c r="A237" s="9">
        <v>229</v>
      </c>
      <c r="B237" s="10" t="s">
        <v>1072</v>
      </c>
      <c r="C237" s="14" t="s">
        <v>1073</v>
      </c>
      <c r="D237" s="10" t="s">
        <v>1074</v>
      </c>
      <c r="E237" s="12" t="s">
        <v>1075</v>
      </c>
      <c r="F237" s="10" t="s">
        <v>239</v>
      </c>
      <c r="G237" s="10" t="s">
        <v>1076</v>
      </c>
      <c r="H237" s="13">
        <v>1</v>
      </c>
      <c r="I237" s="243" t="str">
        <f t="shared" si="7"/>
        <v>13.08.2019</v>
      </c>
      <c r="J237" s="243" t="str">
        <f t="shared" si="8"/>
        <v xml:space="preserve">
12.10.2019</v>
      </c>
      <c r="K237" s="244" t="s">
        <v>10827</v>
      </c>
    </row>
    <row r="238" spans="1:11" ht="30.95" customHeight="1" x14ac:dyDescent="0.2">
      <c r="A238" s="9">
        <v>230</v>
      </c>
      <c r="B238" s="10" t="s">
        <v>1077</v>
      </c>
      <c r="C238" s="14" t="s">
        <v>1078</v>
      </c>
      <c r="D238" s="10" t="s">
        <v>1079</v>
      </c>
      <c r="E238" s="12" t="s">
        <v>1080</v>
      </c>
      <c r="F238" s="10" t="s">
        <v>256</v>
      </c>
      <c r="G238" s="10" t="s">
        <v>740</v>
      </c>
      <c r="H238" s="13">
        <v>1</v>
      </c>
      <c r="I238" s="243" t="str">
        <f t="shared" si="7"/>
        <v>27.08.2019</v>
      </c>
      <c r="J238" s="243" t="str">
        <f t="shared" si="8"/>
        <v xml:space="preserve">
26.08.2020</v>
      </c>
      <c r="K238" s="244" t="s">
        <v>10827</v>
      </c>
    </row>
    <row r="239" spans="1:11" ht="30.95" customHeight="1" x14ac:dyDescent="0.2">
      <c r="A239" s="9">
        <v>231</v>
      </c>
      <c r="B239" s="10" t="s">
        <v>1081</v>
      </c>
      <c r="C239" s="14" t="s">
        <v>1082</v>
      </c>
      <c r="D239" s="10" t="s">
        <v>1083</v>
      </c>
      <c r="E239" s="12" t="s">
        <v>1084</v>
      </c>
      <c r="F239" s="10" t="s">
        <v>239</v>
      </c>
      <c r="G239" s="10" t="s">
        <v>1066</v>
      </c>
      <c r="H239" s="13">
        <v>1</v>
      </c>
      <c r="I239" s="243" t="str">
        <f t="shared" si="7"/>
        <v>27.08.2019</v>
      </c>
      <c r="J239" s="243" t="str">
        <f t="shared" si="8"/>
        <v>4 luni
27.08.2019 –
26.12.2019</v>
      </c>
      <c r="K239" s="244" t="s">
        <v>10827</v>
      </c>
    </row>
    <row r="240" spans="1:11" ht="30.95" customHeight="1" x14ac:dyDescent="0.2">
      <c r="A240" s="9">
        <v>232</v>
      </c>
      <c r="B240" s="12" t="s">
        <v>1085</v>
      </c>
      <c r="C240" s="14" t="s">
        <v>1086</v>
      </c>
      <c r="D240" s="10" t="s">
        <v>1087</v>
      </c>
      <c r="E240" s="12" t="s">
        <v>1088</v>
      </c>
      <c r="F240" s="10" t="s">
        <v>239</v>
      </c>
      <c r="G240" s="10" t="s">
        <v>839</v>
      </c>
      <c r="H240" s="13">
        <v>1</v>
      </c>
      <c r="I240" s="243" t="str">
        <f t="shared" si="7"/>
        <v>29.08.2019
Contract subsecvent</v>
      </c>
      <c r="J240" s="243" t="str">
        <f t="shared" si="8"/>
        <v xml:space="preserve">
27.08.2020</v>
      </c>
      <c r="K240" s="244" t="s">
        <v>10827</v>
      </c>
    </row>
    <row r="241" spans="1:11" ht="30.95" customHeight="1" x14ac:dyDescent="0.2">
      <c r="A241" s="9">
        <v>233</v>
      </c>
      <c r="B241" s="10" t="s">
        <v>1089</v>
      </c>
      <c r="C241" s="14" t="s">
        <v>1090</v>
      </c>
      <c r="D241" s="10" t="s">
        <v>1091</v>
      </c>
      <c r="E241" s="12" t="s">
        <v>1092</v>
      </c>
      <c r="F241" s="10" t="s">
        <v>239</v>
      </c>
      <c r="G241" s="10" t="s">
        <v>346</v>
      </c>
      <c r="H241" s="13">
        <v>1</v>
      </c>
      <c r="I241" s="243" t="str">
        <f t="shared" si="7"/>
        <v>29.08.2019</v>
      </c>
      <c r="J241" s="243" t="str">
        <f t="shared" si="8"/>
        <v xml:space="preserve">
28.12.2019</v>
      </c>
      <c r="K241" s="244" t="s">
        <v>10827</v>
      </c>
    </row>
    <row r="242" spans="1:11" ht="30.95" customHeight="1" x14ac:dyDescent="0.2">
      <c r="A242" s="9">
        <v>234</v>
      </c>
      <c r="B242" s="10" t="s">
        <v>1093</v>
      </c>
      <c r="C242" s="14" t="s">
        <v>1094</v>
      </c>
      <c r="D242" s="10" t="s">
        <v>1095</v>
      </c>
      <c r="E242" s="12" t="s">
        <v>1096</v>
      </c>
      <c r="F242" s="10" t="s">
        <v>239</v>
      </c>
      <c r="G242" s="10" t="s">
        <v>1097</v>
      </c>
      <c r="H242" s="13">
        <v>1</v>
      </c>
      <c r="I242" s="243" t="str">
        <f t="shared" si="7"/>
        <v>12.09.2019</v>
      </c>
      <c r="J242" s="243" t="str">
        <f t="shared" si="8"/>
        <v xml:space="preserve">
11.02.2020</v>
      </c>
      <c r="K242" s="244" t="s">
        <v>10827</v>
      </c>
    </row>
    <row r="243" spans="1:11" ht="42" customHeight="1" x14ac:dyDescent="0.2">
      <c r="A243" s="9">
        <v>235</v>
      </c>
      <c r="B243" s="10" t="s">
        <v>1098</v>
      </c>
      <c r="C243" s="14" t="s">
        <v>1099</v>
      </c>
      <c r="D243" s="10" t="s">
        <v>1100</v>
      </c>
      <c r="E243" s="12" t="s">
        <v>1101</v>
      </c>
      <c r="F243" s="10" t="s">
        <v>76</v>
      </c>
      <c r="G243" s="10" t="s">
        <v>1102</v>
      </c>
      <c r="H243" s="13">
        <v>1</v>
      </c>
      <c r="I243" s="243" t="str">
        <f t="shared" si="7"/>
        <v>19.09.2019</v>
      </c>
      <c r="J243" s="243" t="str">
        <f t="shared" si="8"/>
        <v xml:space="preserve">
01.11.2019</v>
      </c>
      <c r="K243" s="244" t="s">
        <v>10827</v>
      </c>
    </row>
    <row r="244" spans="1:11" ht="30.95" customHeight="1" x14ac:dyDescent="0.2">
      <c r="A244" s="9">
        <v>236</v>
      </c>
      <c r="B244" s="10" t="s">
        <v>1103</v>
      </c>
      <c r="C244" s="14" t="s">
        <v>1104</v>
      </c>
      <c r="D244" s="10" t="s">
        <v>1105</v>
      </c>
      <c r="E244" s="12" t="s">
        <v>1106</v>
      </c>
      <c r="F244" s="10" t="s">
        <v>82</v>
      </c>
      <c r="G244" s="10" t="s">
        <v>1107</v>
      </c>
      <c r="H244" s="13">
        <v>1</v>
      </c>
      <c r="I244" s="243" t="str">
        <f t="shared" si="7"/>
        <v>26.09.2019</v>
      </c>
      <c r="J244" s="243" t="str">
        <f t="shared" si="8"/>
        <v xml:space="preserve">
02.11.2019</v>
      </c>
      <c r="K244" s="244" t="s">
        <v>10827</v>
      </c>
    </row>
    <row r="245" spans="1:11" ht="30.95" customHeight="1" x14ac:dyDescent="0.2">
      <c r="A245" s="9">
        <v>237</v>
      </c>
      <c r="B245" s="10" t="s">
        <v>1108</v>
      </c>
      <c r="C245" s="14" t="s">
        <v>1109</v>
      </c>
      <c r="D245" s="10" t="s">
        <v>1110</v>
      </c>
      <c r="E245" s="12" t="s">
        <v>1111</v>
      </c>
      <c r="F245" s="10" t="s">
        <v>239</v>
      </c>
      <c r="G245" s="10" t="s">
        <v>1112</v>
      </c>
      <c r="H245" s="13">
        <v>1</v>
      </c>
      <c r="I245" s="243" t="str">
        <f t="shared" si="7"/>
        <v>07.10.2019</v>
      </c>
      <c r="J245" s="243" t="str">
        <f t="shared" si="8"/>
        <v xml:space="preserve">
06.02.2020</v>
      </c>
      <c r="K245" s="244" t="s">
        <v>10827</v>
      </c>
    </row>
    <row r="246" spans="1:11" ht="41.1" customHeight="1" x14ac:dyDescent="0.2">
      <c r="A246" s="9">
        <v>238</v>
      </c>
      <c r="B246" s="10" t="s">
        <v>1113</v>
      </c>
      <c r="C246" s="14" t="s">
        <v>1114</v>
      </c>
      <c r="D246" s="10" t="s">
        <v>1115</v>
      </c>
      <c r="E246" s="12" t="s">
        <v>1116</v>
      </c>
      <c r="F246" s="10" t="s">
        <v>239</v>
      </c>
      <c r="G246" s="10" t="s">
        <v>1117</v>
      </c>
      <c r="H246" s="13">
        <v>1</v>
      </c>
      <c r="I246" s="243" t="str">
        <f t="shared" si="7"/>
        <v>08.10.2019</v>
      </c>
      <c r="J246" s="243" t="str">
        <f t="shared" si="8"/>
        <v xml:space="preserve">
07.04.2020</v>
      </c>
      <c r="K246" s="244" t="s">
        <v>10827</v>
      </c>
    </row>
    <row r="247" spans="1:11" ht="41.1" customHeight="1" x14ac:dyDescent="0.2">
      <c r="A247" s="9">
        <v>239</v>
      </c>
      <c r="B247" s="10" t="s">
        <v>1118</v>
      </c>
      <c r="C247" s="14" t="s">
        <v>1119</v>
      </c>
      <c r="D247" s="10" t="s">
        <v>1120</v>
      </c>
      <c r="E247" s="12" t="s">
        <v>1121</v>
      </c>
      <c r="F247" s="10" t="s">
        <v>239</v>
      </c>
      <c r="G247" s="10" t="s">
        <v>781</v>
      </c>
      <c r="H247" s="13">
        <v>1</v>
      </c>
      <c r="I247" s="243" t="str">
        <f t="shared" si="7"/>
        <v>11.10.2019</v>
      </c>
      <c r="J247" s="243" t="str">
        <f t="shared" si="8"/>
        <v xml:space="preserve">
10.10.2020</v>
      </c>
      <c r="K247" s="244" t="s">
        <v>10827</v>
      </c>
    </row>
    <row r="248" spans="1:11" ht="30.95" customHeight="1" x14ac:dyDescent="0.2">
      <c r="A248" s="9">
        <v>240</v>
      </c>
      <c r="B248" s="10" t="s">
        <v>1122</v>
      </c>
      <c r="C248" s="14" t="s">
        <v>1123</v>
      </c>
      <c r="D248" s="10" t="s">
        <v>1124</v>
      </c>
      <c r="E248" s="12" t="s">
        <v>1125</v>
      </c>
      <c r="F248" s="10" t="s">
        <v>239</v>
      </c>
      <c r="G248" s="10" t="s">
        <v>1126</v>
      </c>
      <c r="H248" s="13">
        <v>1</v>
      </c>
      <c r="I248" s="243" t="str">
        <f t="shared" si="7"/>
        <v>14.10.2019</v>
      </c>
      <c r="J248" s="243" t="str">
        <f t="shared" si="8"/>
        <v xml:space="preserve">
23.11.2019</v>
      </c>
      <c r="K248" s="244" t="s">
        <v>10827</v>
      </c>
    </row>
    <row r="249" spans="1:11" ht="31.35" customHeight="1" x14ac:dyDescent="0.2">
      <c r="A249" s="9">
        <v>241</v>
      </c>
      <c r="B249" s="10" t="s">
        <v>1127</v>
      </c>
      <c r="C249" s="14" t="s">
        <v>1128</v>
      </c>
      <c r="D249" s="10" t="s">
        <v>1129</v>
      </c>
      <c r="E249" s="12" t="s">
        <v>1130</v>
      </c>
      <c r="F249" s="10" t="s">
        <v>256</v>
      </c>
      <c r="G249" s="10" t="s">
        <v>1131</v>
      </c>
      <c r="H249" s="13">
        <v>1</v>
      </c>
      <c r="I249" s="243" t="str">
        <f t="shared" si="7"/>
        <v>15.10.2019</v>
      </c>
      <c r="J249" s="243" t="str">
        <f t="shared" si="8"/>
        <v xml:space="preserve">
14.02.2020</v>
      </c>
      <c r="K249" s="244" t="s">
        <v>10827</v>
      </c>
    </row>
    <row r="250" spans="1:11" ht="42" customHeight="1" x14ac:dyDescent="0.2">
      <c r="A250" s="9">
        <v>242</v>
      </c>
      <c r="B250" s="10" t="s">
        <v>1132</v>
      </c>
      <c r="C250" s="11" t="s">
        <v>1133</v>
      </c>
      <c r="D250" s="10" t="s">
        <v>1134</v>
      </c>
      <c r="E250" s="12" t="s">
        <v>1135</v>
      </c>
      <c r="F250" s="10" t="s">
        <v>256</v>
      </c>
      <c r="G250" s="10" t="s">
        <v>1102</v>
      </c>
      <c r="H250" s="13">
        <v>1</v>
      </c>
      <c r="I250" s="243" t="str">
        <f t="shared" si="7"/>
        <v>16.10.2019</v>
      </c>
      <c r="J250" s="243" t="str">
        <f t="shared" si="8"/>
        <v xml:space="preserve">
16.11.2019</v>
      </c>
      <c r="K250" s="244" t="s">
        <v>10827</v>
      </c>
    </row>
    <row r="251" spans="1:11" ht="30.95" customHeight="1" x14ac:dyDescent="0.2">
      <c r="A251" s="9">
        <v>243</v>
      </c>
      <c r="B251" s="10" t="s">
        <v>1136</v>
      </c>
      <c r="C251" s="14" t="s">
        <v>1137</v>
      </c>
      <c r="D251" s="10" t="s">
        <v>1138</v>
      </c>
      <c r="E251" s="12" t="s">
        <v>1139</v>
      </c>
      <c r="F251" s="10" t="s">
        <v>239</v>
      </c>
      <c r="G251" s="10" t="s">
        <v>1140</v>
      </c>
      <c r="H251" s="13">
        <v>1</v>
      </c>
      <c r="I251" s="243" t="str">
        <f t="shared" si="7"/>
        <v>23.10.2019</v>
      </c>
      <c r="J251" s="243" t="str">
        <f t="shared" si="8"/>
        <v xml:space="preserve">
22.05.2020</v>
      </c>
      <c r="K251" s="244" t="s">
        <v>10827</v>
      </c>
    </row>
    <row r="252" spans="1:11" ht="30.95" customHeight="1" x14ac:dyDescent="0.2">
      <c r="A252" s="9">
        <v>244</v>
      </c>
      <c r="B252" s="10" t="s">
        <v>1141</v>
      </c>
      <c r="C252" s="14" t="s">
        <v>1142</v>
      </c>
      <c r="D252" s="10" t="s">
        <v>1143</v>
      </c>
      <c r="E252" s="12" t="s">
        <v>1144</v>
      </c>
      <c r="F252" s="10" t="s">
        <v>256</v>
      </c>
      <c r="G252" s="10" t="s">
        <v>1145</v>
      </c>
      <c r="H252" s="13">
        <v>1</v>
      </c>
      <c r="I252" s="243" t="str">
        <f t="shared" si="7"/>
        <v>25.10.2019</v>
      </c>
      <c r="J252" s="243" t="str">
        <f t="shared" si="8"/>
        <v xml:space="preserve">
29.12.2019</v>
      </c>
      <c r="K252" s="244" t="s">
        <v>10827</v>
      </c>
    </row>
    <row r="253" spans="1:11" ht="30.95" customHeight="1" x14ac:dyDescent="0.2">
      <c r="A253" s="9">
        <v>245</v>
      </c>
      <c r="B253" s="10" t="s">
        <v>1146</v>
      </c>
      <c r="C253" s="14" t="s">
        <v>1147</v>
      </c>
      <c r="D253" s="10" t="s">
        <v>1148</v>
      </c>
      <c r="E253" s="12" t="s">
        <v>1149</v>
      </c>
      <c r="F253" s="10" t="s">
        <v>239</v>
      </c>
      <c r="G253" s="10" t="s">
        <v>1150</v>
      </c>
      <c r="H253" s="13">
        <v>1</v>
      </c>
      <c r="I253" s="243" t="str">
        <f t="shared" si="7"/>
        <v>30.10.2019</v>
      </c>
      <c r="J253" s="243" t="str">
        <f t="shared" si="8"/>
        <v xml:space="preserve">
03.02.2020</v>
      </c>
      <c r="K253" s="244" t="s">
        <v>10827</v>
      </c>
    </row>
    <row r="254" spans="1:11" ht="20.100000000000001" customHeight="1" x14ac:dyDescent="0.2">
      <c r="A254" s="9">
        <v>246</v>
      </c>
      <c r="B254" s="10" t="s">
        <v>1151</v>
      </c>
      <c r="C254" s="14" t="s">
        <v>541</v>
      </c>
      <c r="D254" s="10" t="s">
        <v>1152</v>
      </c>
      <c r="E254" s="12" t="s">
        <v>1153</v>
      </c>
      <c r="F254" s="10" t="s">
        <v>239</v>
      </c>
      <c r="G254" s="10" t="s">
        <v>1154</v>
      </c>
      <c r="H254" s="13">
        <v>1</v>
      </c>
      <c r="I254" s="243" t="str">
        <f t="shared" si="7"/>
        <v>30.10.2019</v>
      </c>
      <c r="J254" s="243" t="str">
        <f t="shared" si="8"/>
        <v xml:space="preserve">
29.12.2019</v>
      </c>
      <c r="K254" s="244" t="s">
        <v>10827</v>
      </c>
    </row>
    <row r="255" spans="1:11" ht="30.95" customHeight="1" x14ac:dyDescent="0.2">
      <c r="A255" s="9">
        <v>247</v>
      </c>
      <c r="B255" s="10" t="s">
        <v>1155</v>
      </c>
      <c r="C255" s="14" t="s">
        <v>1156</v>
      </c>
      <c r="D255" s="10" t="s">
        <v>1157</v>
      </c>
      <c r="E255" s="12" t="s">
        <v>1158</v>
      </c>
      <c r="F255" s="10" t="s">
        <v>239</v>
      </c>
      <c r="G255" s="10" t="s">
        <v>1159</v>
      </c>
      <c r="H255" s="13">
        <v>1</v>
      </c>
      <c r="I255" s="243" t="str">
        <f t="shared" si="7"/>
        <v>07.11.2019</v>
      </c>
      <c r="J255" s="243" t="str">
        <f t="shared" si="8"/>
        <v xml:space="preserve">
06.02.2020</v>
      </c>
      <c r="K255" s="244" t="s">
        <v>10827</v>
      </c>
    </row>
    <row r="256" spans="1:11" ht="30.95" customHeight="1" x14ac:dyDescent="0.2">
      <c r="A256" s="9">
        <v>248</v>
      </c>
      <c r="B256" s="10" t="s">
        <v>1160</v>
      </c>
      <c r="C256" s="14" t="s">
        <v>1161</v>
      </c>
      <c r="D256" s="10" t="s">
        <v>1162</v>
      </c>
      <c r="E256" s="12" t="s">
        <v>1163</v>
      </c>
      <c r="F256" s="10" t="s">
        <v>256</v>
      </c>
      <c r="G256" s="10" t="s">
        <v>1164</v>
      </c>
      <c r="H256" s="13">
        <v>1</v>
      </c>
      <c r="I256" s="243" t="str">
        <f t="shared" si="7"/>
        <v>15.11.2019</v>
      </c>
      <c r="J256" s="243" t="str">
        <f t="shared" si="8"/>
        <v xml:space="preserve">
14.05.2020</v>
      </c>
      <c r="K256" s="244" t="s">
        <v>10827</v>
      </c>
    </row>
    <row r="257" spans="1:11" ht="42" customHeight="1" x14ac:dyDescent="0.2">
      <c r="A257" s="9">
        <v>249</v>
      </c>
      <c r="B257" s="10" t="s">
        <v>1165</v>
      </c>
      <c r="C257" s="14" t="s">
        <v>1166</v>
      </c>
      <c r="D257" s="10" t="s">
        <v>1167</v>
      </c>
      <c r="E257" s="12" t="s">
        <v>1168</v>
      </c>
      <c r="F257" s="10" t="s">
        <v>76</v>
      </c>
      <c r="G257" s="10" t="s">
        <v>1169</v>
      </c>
      <c r="H257" s="13">
        <v>1</v>
      </c>
      <c r="I257" s="243" t="str">
        <f t="shared" si="7"/>
        <v>19.11.2019</v>
      </c>
      <c r="J257" s="243" t="str">
        <f t="shared" si="8"/>
        <v>3 luni
03.12.2019 –
02.03.2020</v>
      </c>
      <c r="K257" s="244" t="s">
        <v>10827</v>
      </c>
    </row>
    <row r="258" spans="1:11" ht="72" customHeight="1" x14ac:dyDescent="0.2">
      <c r="A258" s="15">
        <v>250</v>
      </c>
      <c r="B258" s="16" t="s">
        <v>1170</v>
      </c>
      <c r="C258" s="14" t="s">
        <v>883</v>
      </c>
      <c r="D258" s="16" t="s">
        <v>1171</v>
      </c>
      <c r="E258" s="17" t="s">
        <v>1172</v>
      </c>
      <c r="F258" s="10" t="s">
        <v>76</v>
      </c>
      <c r="G258" s="16" t="s">
        <v>1173</v>
      </c>
      <c r="H258" s="18">
        <v>1</v>
      </c>
      <c r="I258" s="243" t="str">
        <f t="shared" si="7"/>
        <v>21.11.2019</v>
      </c>
      <c r="J258" s="243" t="str">
        <f t="shared" si="8"/>
        <v xml:space="preserve">
20.02.2020</v>
      </c>
      <c r="K258" s="244" t="s">
        <v>10827</v>
      </c>
    </row>
    <row r="259" spans="1:11" ht="30.95" customHeight="1" x14ac:dyDescent="0.2">
      <c r="A259" s="9">
        <v>251</v>
      </c>
      <c r="B259" s="10" t="s">
        <v>1174</v>
      </c>
      <c r="C259" s="11" t="s">
        <v>1175</v>
      </c>
      <c r="D259" s="10" t="s">
        <v>1176</v>
      </c>
      <c r="E259" s="12" t="s">
        <v>1177</v>
      </c>
      <c r="F259" s="10" t="s">
        <v>239</v>
      </c>
      <c r="G259" s="10" t="s">
        <v>1178</v>
      </c>
      <c r="H259" s="13">
        <v>1</v>
      </c>
      <c r="I259" s="243" t="str">
        <f t="shared" si="7"/>
        <v>25.11.2019</v>
      </c>
      <c r="J259" s="243" t="str">
        <f t="shared" si="8"/>
        <v xml:space="preserve">
24.05.2020</v>
      </c>
      <c r="K259" s="244" t="s">
        <v>10827</v>
      </c>
    </row>
    <row r="260" spans="1:11" ht="30.95" customHeight="1" x14ac:dyDescent="0.2">
      <c r="A260" s="9">
        <v>252</v>
      </c>
      <c r="B260" s="10" t="s">
        <v>1179</v>
      </c>
      <c r="C260" s="14" t="s">
        <v>1180</v>
      </c>
      <c r="D260" s="10" t="s">
        <v>1181</v>
      </c>
      <c r="E260" s="12" t="s">
        <v>1182</v>
      </c>
      <c r="F260" s="10" t="s">
        <v>256</v>
      </c>
      <c r="G260" s="10" t="s">
        <v>1183</v>
      </c>
      <c r="H260" s="13">
        <v>1</v>
      </c>
      <c r="I260" s="243" t="str">
        <f t="shared" si="7"/>
        <v>27.11.2019</v>
      </c>
      <c r="J260" s="243" t="str">
        <f t="shared" si="8"/>
        <v xml:space="preserve">
26.05.2020</v>
      </c>
      <c r="K260" s="244" t="s">
        <v>10827</v>
      </c>
    </row>
    <row r="261" spans="1:11" ht="41.1" customHeight="1" x14ac:dyDescent="0.2">
      <c r="A261" s="9">
        <v>253</v>
      </c>
      <c r="B261" s="10" t="s">
        <v>1184</v>
      </c>
      <c r="C261" s="14" t="s">
        <v>1185</v>
      </c>
      <c r="D261" s="10" t="s">
        <v>1186</v>
      </c>
      <c r="E261" s="12" t="s">
        <v>1187</v>
      </c>
      <c r="F261" s="10" t="s">
        <v>256</v>
      </c>
      <c r="G261" s="10" t="s">
        <v>1188</v>
      </c>
      <c r="H261" s="13">
        <v>1</v>
      </c>
      <c r="I261" s="243" t="str">
        <f t="shared" si="7"/>
        <v>29.11.2019</v>
      </c>
      <c r="J261" s="243" t="str">
        <f t="shared" si="8"/>
        <v xml:space="preserve">
02.02.2020</v>
      </c>
      <c r="K261" s="244" t="s">
        <v>10827</v>
      </c>
    </row>
    <row r="262" spans="1:11" ht="31.35" customHeight="1" x14ac:dyDescent="0.2">
      <c r="A262" s="9">
        <v>254</v>
      </c>
      <c r="B262" s="10" t="s">
        <v>1189</v>
      </c>
      <c r="C262" s="14" t="s">
        <v>1190</v>
      </c>
      <c r="D262" s="10" t="s">
        <v>1191</v>
      </c>
      <c r="E262" s="12" t="s">
        <v>1192</v>
      </c>
      <c r="F262" s="10" t="s">
        <v>82</v>
      </c>
      <c r="G262" s="19" t="s">
        <v>1193</v>
      </c>
      <c r="H262" s="13">
        <v>1</v>
      </c>
      <c r="I262" s="243" t="str">
        <f t="shared" ref="I262:I325" si="9">RIGHT(B262, LEN(B262) - FIND("/", B262))</f>
        <v>29.11.2019</v>
      </c>
      <c r="J262" s="243" t="str">
        <f t="shared" si="8"/>
        <v xml:space="preserve">
28.02.2020</v>
      </c>
      <c r="K262" s="244" t="s">
        <v>10827</v>
      </c>
    </row>
    <row r="263" spans="1:11" ht="42" customHeight="1" x14ac:dyDescent="0.2">
      <c r="A263" s="9">
        <v>255</v>
      </c>
      <c r="B263" s="10" t="s">
        <v>1194</v>
      </c>
      <c r="C263" s="11" t="s">
        <v>1195</v>
      </c>
      <c r="D263" s="10" t="s">
        <v>1196</v>
      </c>
      <c r="E263" s="12" t="s">
        <v>1197</v>
      </c>
      <c r="F263" s="10" t="s">
        <v>82</v>
      </c>
      <c r="G263" s="10" t="s">
        <v>891</v>
      </c>
      <c r="H263" s="13">
        <v>1</v>
      </c>
      <c r="I263" s="243" t="str">
        <f t="shared" si="9"/>
        <v>06.12.2019</v>
      </c>
      <c r="J263" s="243" t="str">
        <f t="shared" ref="J263:J326" si="10">IFERROR(RIGHT(E263, LEN(E263) - FIND("-", E263)), E263)</f>
        <v xml:space="preserve">
05.06.2020</v>
      </c>
      <c r="K263" s="244" t="s">
        <v>10827</v>
      </c>
    </row>
    <row r="264" spans="1:11" ht="30.95" customHeight="1" x14ac:dyDescent="0.2">
      <c r="A264" s="9">
        <v>256</v>
      </c>
      <c r="B264" s="10" t="s">
        <v>1198</v>
      </c>
      <c r="C264" s="14" t="s">
        <v>1199</v>
      </c>
      <c r="D264" s="10" t="s">
        <v>1200</v>
      </c>
      <c r="E264" s="12" t="s">
        <v>1201</v>
      </c>
      <c r="F264" s="10" t="s">
        <v>239</v>
      </c>
      <c r="G264" s="10" t="s">
        <v>1202</v>
      </c>
      <c r="H264" s="13">
        <v>1</v>
      </c>
      <c r="I264" s="243" t="str">
        <f t="shared" si="9"/>
        <v>12.12.2019</v>
      </c>
      <c r="J264" s="243" t="str">
        <f t="shared" si="10"/>
        <v xml:space="preserve">
11.04.2020</v>
      </c>
      <c r="K264" s="244" t="s">
        <v>10827</v>
      </c>
    </row>
    <row r="265" spans="1:11" ht="30.95" customHeight="1" x14ac:dyDescent="0.2">
      <c r="A265" s="9">
        <v>257</v>
      </c>
      <c r="B265" s="10" t="s">
        <v>1203</v>
      </c>
      <c r="C265" s="14" t="s">
        <v>1204</v>
      </c>
      <c r="D265" s="10" t="s">
        <v>1205</v>
      </c>
      <c r="E265" s="11" t="s">
        <v>1206</v>
      </c>
      <c r="F265" s="10" t="s">
        <v>256</v>
      </c>
      <c r="G265" s="10" t="s">
        <v>1150</v>
      </c>
      <c r="H265" s="13">
        <v>1</v>
      </c>
      <c r="I265" s="243" t="str">
        <f t="shared" si="9"/>
        <v>13.12.2019</v>
      </c>
      <c r="J265" s="243" t="str">
        <f t="shared" si="10"/>
        <v xml:space="preserve">
20.03.2020</v>
      </c>
      <c r="K265" s="244" t="s">
        <v>10827</v>
      </c>
    </row>
    <row r="266" spans="1:11" ht="30.95" customHeight="1" x14ac:dyDescent="0.2">
      <c r="A266" s="9">
        <v>258</v>
      </c>
      <c r="B266" s="10" t="s">
        <v>1207</v>
      </c>
      <c r="C266" s="14" t="s">
        <v>1208</v>
      </c>
      <c r="D266" s="10" t="s">
        <v>1209</v>
      </c>
      <c r="E266" s="12" t="s">
        <v>1210</v>
      </c>
      <c r="F266" s="10" t="s">
        <v>239</v>
      </c>
      <c r="G266" s="19" t="s">
        <v>1211</v>
      </c>
      <c r="H266" s="13">
        <v>1</v>
      </c>
      <c r="I266" s="243" t="str">
        <f t="shared" si="9"/>
        <v>18.12.2019</v>
      </c>
      <c r="J266" s="243" t="str">
        <f t="shared" si="10"/>
        <v xml:space="preserve">
17.02.2020</v>
      </c>
      <c r="K266" s="244" t="s">
        <v>10827</v>
      </c>
    </row>
    <row r="267" spans="1:11" ht="30.95" customHeight="1" x14ac:dyDescent="0.2">
      <c r="A267" s="9">
        <v>259</v>
      </c>
      <c r="B267" s="10" t="s">
        <v>1212</v>
      </c>
      <c r="C267" s="14" t="s">
        <v>1213</v>
      </c>
      <c r="D267" s="10" t="s">
        <v>1214</v>
      </c>
      <c r="E267" s="12" t="s">
        <v>1215</v>
      </c>
      <c r="F267" s="10" t="s">
        <v>239</v>
      </c>
      <c r="G267" s="10" t="s">
        <v>1216</v>
      </c>
      <c r="H267" s="13">
        <v>1</v>
      </c>
      <c r="I267" s="243" t="str">
        <f t="shared" si="9"/>
        <v>18.12.2019</v>
      </c>
      <c r="J267" s="243" t="str">
        <f t="shared" si="10"/>
        <v xml:space="preserve">
22.06.2020</v>
      </c>
      <c r="K267" s="244" t="s">
        <v>10827</v>
      </c>
    </row>
    <row r="268" spans="1:11" ht="41.1" customHeight="1" x14ac:dyDescent="0.2">
      <c r="A268" s="9">
        <v>260</v>
      </c>
      <c r="B268" s="10" t="s">
        <v>1217</v>
      </c>
      <c r="C268" s="14" t="s">
        <v>1218</v>
      </c>
      <c r="D268" s="10" t="s">
        <v>1219</v>
      </c>
      <c r="E268" s="12" t="s">
        <v>1220</v>
      </c>
      <c r="F268" s="10" t="s">
        <v>76</v>
      </c>
      <c r="G268" s="10" t="s">
        <v>257</v>
      </c>
      <c r="H268" s="13">
        <v>1</v>
      </c>
      <c r="I268" s="243" t="str">
        <f t="shared" si="9"/>
        <v>23.12.2019</v>
      </c>
      <c r="J268" s="243" t="str">
        <f t="shared" si="10"/>
        <v xml:space="preserve">
29.02.2020</v>
      </c>
      <c r="K268" s="244" t="s">
        <v>10827</v>
      </c>
    </row>
    <row r="269" spans="1:11" ht="30.95" customHeight="1" x14ac:dyDescent="0.2">
      <c r="A269" s="9">
        <v>261</v>
      </c>
      <c r="B269" s="10" t="s">
        <v>1221</v>
      </c>
      <c r="C269" s="14" t="s">
        <v>1222</v>
      </c>
      <c r="D269" s="10" t="s">
        <v>1223</v>
      </c>
      <c r="E269" s="12" t="s">
        <v>1224</v>
      </c>
      <c r="F269" s="10" t="s">
        <v>256</v>
      </c>
      <c r="G269" s="10" t="s">
        <v>198</v>
      </c>
      <c r="H269" s="13">
        <v>1</v>
      </c>
      <c r="I269" s="243" t="str">
        <f t="shared" si="9"/>
        <v>20.01.2020</v>
      </c>
      <c r="J269" s="243" t="str">
        <f t="shared" si="10"/>
        <v xml:space="preserve">
20.04.2020</v>
      </c>
      <c r="K269" s="244" t="s">
        <v>10827</v>
      </c>
    </row>
    <row r="270" spans="1:11" ht="30.95" customHeight="1" x14ac:dyDescent="0.2">
      <c r="A270" s="9">
        <v>262</v>
      </c>
      <c r="B270" s="10" t="s">
        <v>1225</v>
      </c>
      <c r="C270" s="14" t="s">
        <v>1226</v>
      </c>
      <c r="D270" s="10" t="s">
        <v>1227</v>
      </c>
      <c r="E270" s="12" t="s">
        <v>1228</v>
      </c>
      <c r="F270" s="10" t="s">
        <v>256</v>
      </c>
      <c r="G270" s="10" t="s">
        <v>853</v>
      </c>
      <c r="H270" s="13">
        <v>1</v>
      </c>
      <c r="I270" s="243" t="str">
        <f t="shared" si="9"/>
        <v>28.01.2020</v>
      </c>
      <c r="J270" s="243" t="str">
        <f t="shared" si="10"/>
        <v xml:space="preserve">
27.04.2020</v>
      </c>
      <c r="K270" s="244" t="s">
        <v>10827</v>
      </c>
    </row>
    <row r="271" spans="1:11" ht="41.1" customHeight="1" x14ac:dyDescent="0.2">
      <c r="A271" s="9">
        <v>263</v>
      </c>
      <c r="B271" s="10" t="s">
        <v>1229</v>
      </c>
      <c r="C271" s="14" t="s">
        <v>1230</v>
      </c>
      <c r="D271" s="10" t="s">
        <v>1231</v>
      </c>
      <c r="E271" s="12" t="s">
        <v>1232</v>
      </c>
      <c r="F271" s="10" t="s">
        <v>256</v>
      </c>
      <c r="G271" s="10" t="s">
        <v>1233</v>
      </c>
      <c r="H271" s="13">
        <v>1</v>
      </c>
      <c r="I271" s="243" t="str">
        <f t="shared" si="9"/>
        <v>31.01.2020</v>
      </c>
      <c r="J271" s="243" t="str">
        <f t="shared" si="10"/>
        <v xml:space="preserve">
31.01.2021</v>
      </c>
      <c r="K271" s="244" t="s">
        <v>10827</v>
      </c>
    </row>
    <row r="272" spans="1:11" ht="42" customHeight="1" x14ac:dyDescent="0.2">
      <c r="A272" s="9">
        <v>264</v>
      </c>
      <c r="B272" s="10" t="s">
        <v>1234</v>
      </c>
      <c r="C272" s="14" t="s">
        <v>1235</v>
      </c>
      <c r="D272" s="10" t="s">
        <v>1236</v>
      </c>
      <c r="E272" s="12" t="s">
        <v>1237</v>
      </c>
      <c r="F272" s="10" t="s">
        <v>239</v>
      </c>
      <c r="G272" s="10" t="s">
        <v>1238</v>
      </c>
      <c r="H272" s="13">
        <v>1</v>
      </c>
      <c r="I272" s="243" t="str">
        <f t="shared" si="9"/>
        <v>03.02.2020</v>
      </c>
      <c r="J272" s="243" t="str">
        <f t="shared" si="10"/>
        <v xml:space="preserve">
06.08.2020</v>
      </c>
      <c r="K272" s="244" t="s">
        <v>10827</v>
      </c>
    </row>
    <row r="273" spans="1:11" ht="41.1" customHeight="1" x14ac:dyDescent="0.2">
      <c r="A273" s="9">
        <v>265</v>
      </c>
      <c r="B273" s="10" t="s">
        <v>1239</v>
      </c>
      <c r="C273" s="14" t="s">
        <v>1240</v>
      </c>
      <c r="D273" s="10" t="s">
        <v>1241</v>
      </c>
      <c r="E273" s="12" t="s">
        <v>1242</v>
      </c>
      <c r="F273" s="10" t="s">
        <v>256</v>
      </c>
      <c r="G273" s="31" t="s">
        <v>1243</v>
      </c>
      <c r="H273" s="13">
        <v>1</v>
      </c>
      <c r="I273" s="243" t="str">
        <f t="shared" si="9"/>
        <v>11.02.2020</v>
      </c>
      <c r="J273" s="243" t="str">
        <f t="shared" si="10"/>
        <v xml:space="preserve">
10.06.2020</v>
      </c>
      <c r="K273" s="244" t="s">
        <v>10827</v>
      </c>
    </row>
    <row r="274" spans="1:11" ht="30.95" customHeight="1" x14ac:dyDescent="0.2">
      <c r="A274" s="9">
        <v>266</v>
      </c>
      <c r="B274" s="10" t="s">
        <v>1244</v>
      </c>
      <c r="C274" s="11" t="s">
        <v>1245</v>
      </c>
      <c r="D274" s="10" t="s">
        <v>1246</v>
      </c>
      <c r="E274" s="12" t="s">
        <v>1247</v>
      </c>
      <c r="F274" s="10" t="s">
        <v>256</v>
      </c>
      <c r="G274" s="10" t="s">
        <v>914</v>
      </c>
      <c r="H274" s="13">
        <v>1</v>
      </c>
      <c r="I274" s="243" t="str">
        <f t="shared" si="9"/>
        <v>11.02.2020</v>
      </c>
      <c r="J274" s="243" t="str">
        <f t="shared" si="10"/>
        <v xml:space="preserve">
10.08.2020</v>
      </c>
      <c r="K274" s="244" t="s">
        <v>10827</v>
      </c>
    </row>
    <row r="275" spans="1:11" ht="41.45" customHeight="1" x14ac:dyDescent="0.2">
      <c r="A275" s="9">
        <v>267</v>
      </c>
      <c r="B275" s="10" t="s">
        <v>1248</v>
      </c>
      <c r="C275" s="14" t="s">
        <v>1218</v>
      </c>
      <c r="D275" s="10" t="s">
        <v>1249</v>
      </c>
      <c r="E275" s="12" t="s">
        <v>1250</v>
      </c>
      <c r="F275" s="10" t="s">
        <v>256</v>
      </c>
      <c r="G275" s="10" t="s">
        <v>1233</v>
      </c>
      <c r="H275" s="13">
        <v>1</v>
      </c>
      <c r="I275" s="243" t="str">
        <f t="shared" si="9"/>
        <v>18.02.2020</v>
      </c>
      <c r="J275" s="243" t="str">
        <f t="shared" si="10"/>
        <v xml:space="preserve">
28.02.2021</v>
      </c>
      <c r="K275" s="244" t="s">
        <v>10827</v>
      </c>
    </row>
    <row r="276" spans="1:11" ht="30.95" customHeight="1" x14ac:dyDescent="0.2">
      <c r="A276" s="9">
        <v>268</v>
      </c>
      <c r="B276" s="10" t="s">
        <v>1251</v>
      </c>
      <c r="C276" s="14" t="s">
        <v>1252</v>
      </c>
      <c r="D276" s="10" t="s">
        <v>1253</v>
      </c>
      <c r="E276" s="12" t="s">
        <v>1254</v>
      </c>
      <c r="F276" s="10" t="s">
        <v>256</v>
      </c>
      <c r="G276" s="10" t="s">
        <v>1255</v>
      </c>
      <c r="H276" s="13">
        <v>1</v>
      </c>
      <c r="I276" s="243" t="str">
        <f t="shared" si="9"/>
        <v>20.02.2020</v>
      </c>
      <c r="J276" s="243" t="str">
        <f t="shared" si="10"/>
        <v xml:space="preserve">
23.05.2020</v>
      </c>
      <c r="K276" s="244" t="s">
        <v>10827</v>
      </c>
    </row>
    <row r="277" spans="1:11" ht="30.95" customHeight="1" x14ac:dyDescent="0.2">
      <c r="A277" s="9">
        <v>269</v>
      </c>
      <c r="B277" s="10" t="s">
        <v>1256</v>
      </c>
      <c r="C277" s="14" t="s">
        <v>1257</v>
      </c>
      <c r="D277" s="10" t="s">
        <v>1258</v>
      </c>
      <c r="E277" s="12" t="s">
        <v>1259</v>
      </c>
      <c r="F277" s="10" t="s">
        <v>239</v>
      </c>
      <c r="G277" s="10" t="s">
        <v>99</v>
      </c>
      <c r="H277" s="13">
        <v>1</v>
      </c>
      <c r="I277" s="243" t="str">
        <f t="shared" si="9"/>
        <v>24.02.2020</v>
      </c>
      <c r="J277" s="243" t="str">
        <f t="shared" si="10"/>
        <v xml:space="preserve">
23.06.2020</v>
      </c>
      <c r="K277" s="244" t="s">
        <v>10827</v>
      </c>
    </row>
    <row r="278" spans="1:11" ht="30.95" customHeight="1" x14ac:dyDescent="0.2">
      <c r="A278" s="9">
        <v>270</v>
      </c>
      <c r="B278" s="10" t="s">
        <v>1260</v>
      </c>
      <c r="C278" s="14" t="s">
        <v>1261</v>
      </c>
      <c r="D278" s="10" t="s">
        <v>1262</v>
      </c>
      <c r="E278" s="12" t="s">
        <v>1263</v>
      </c>
      <c r="F278" s="10" t="s">
        <v>239</v>
      </c>
      <c r="G278" s="10" t="s">
        <v>1264</v>
      </c>
      <c r="H278" s="13">
        <v>1</v>
      </c>
      <c r="I278" s="243" t="str">
        <f t="shared" si="9"/>
        <v>26.02.2020</v>
      </c>
      <c r="J278" s="243" t="str">
        <f t="shared" si="10"/>
        <v xml:space="preserve">
25.06.2020</v>
      </c>
      <c r="K278" s="244" t="s">
        <v>10827</v>
      </c>
    </row>
    <row r="279" spans="1:11" ht="30.95" customHeight="1" x14ac:dyDescent="0.2">
      <c r="A279" s="9">
        <v>271</v>
      </c>
      <c r="B279" s="10" t="s">
        <v>1265</v>
      </c>
      <c r="C279" s="14" t="s">
        <v>1266</v>
      </c>
      <c r="D279" s="10" t="s">
        <v>1267</v>
      </c>
      <c r="E279" s="12" t="s">
        <v>1268</v>
      </c>
      <c r="F279" s="10" t="s">
        <v>239</v>
      </c>
      <c r="G279" s="10" t="s">
        <v>1269</v>
      </c>
      <c r="H279" s="13">
        <v>1</v>
      </c>
      <c r="I279" s="243" t="str">
        <f t="shared" si="9"/>
        <v>26.02.2020</v>
      </c>
      <c r="J279" s="243" t="str">
        <f t="shared" si="10"/>
        <v xml:space="preserve">
03.03.2021</v>
      </c>
      <c r="K279" s="244" t="s">
        <v>10827</v>
      </c>
    </row>
    <row r="280" spans="1:11" ht="30.95" customHeight="1" x14ac:dyDescent="0.2">
      <c r="A280" s="9">
        <v>272</v>
      </c>
      <c r="B280" s="10" t="s">
        <v>1270</v>
      </c>
      <c r="C280" s="14" t="s">
        <v>1271</v>
      </c>
      <c r="D280" s="10" t="s">
        <v>1272</v>
      </c>
      <c r="E280" s="12" t="s">
        <v>1273</v>
      </c>
      <c r="F280" s="10" t="s">
        <v>239</v>
      </c>
      <c r="G280" s="10" t="s">
        <v>1274</v>
      </c>
      <c r="H280" s="13">
        <v>1</v>
      </c>
      <c r="I280" s="243" t="str">
        <f t="shared" si="9"/>
        <v>27.02.2020</v>
      </c>
      <c r="J280" s="243" t="str">
        <f t="shared" si="10"/>
        <v xml:space="preserve">
26.06.2020</v>
      </c>
      <c r="K280" s="244" t="s">
        <v>10827</v>
      </c>
    </row>
    <row r="281" spans="1:11" ht="42" customHeight="1" x14ac:dyDescent="0.2">
      <c r="A281" s="9">
        <v>273</v>
      </c>
      <c r="B281" s="10" t="s">
        <v>1275</v>
      </c>
      <c r="C281" s="14" t="s">
        <v>1276</v>
      </c>
      <c r="D281" s="10" t="s">
        <v>1277</v>
      </c>
      <c r="E281" s="12" t="s">
        <v>1278</v>
      </c>
      <c r="F281" s="10" t="s">
        <v>256</v>
      </c>
      <c r="G281" s="10" t="s">
        <v>1233</v>
      </c>
      <c r="H281" s="13">
        <v>1</v>
      </c>
      <c r="I281" s="243" t="str">
        <f t="shared" si="9"/>
        <v>28.02.2020</v>
      </c>
      <c r="J281" s="243" t="str">
        <f t="shared" si="10"/>
        <v xml:space="preserve">
28.06.2021</v>
      </c>
      <c r="K281" s="244" t="s">
        <v>10827</v>
      </c>
    </row>
    <row r="282" spans="1:11" ht="20.100000000000001" customHeight="1" x14ac:dyDescent="0.2">
      <c r="A282" s="9">
        <v>274</v>
      </c>
      <c r="B282" s="10" t="s">
        <v>1279</v>
      </c>
      <c r="C282" s="11" t="s">
        <v>1280</v>
      </c>
      <c r="D282" s="10" t="s">
        <v>1281</v>
      </c>
      <c r="E282" s="12" t="s">
        <v>1282</v>
      </c>
      <c r="F282" s="10" t="s">
        <v>239</v>
      </c>
      <c r="G282" s="10" t="s">
        <v>1283</v>
      </c>
      <c r="H282" s="13">
        <v>1</v>
      </c>
      <c r="I282" s="243" t="str">
        <f t="shared" si="9"/>
        <v>13.04.2020</v>
      </c>
      <c r="J282" s="243" t="str">
        <f t="shared" si="10"/>
        <v xml:space="preserve">
12.04.2021</v>
      </c>
      <c r="K282" s="244" t="s">
        <v>10827</v>
      </c>
    </row>
    <row r="283" spans="1:11" ht="42" customHeight="1" x14ac:dyDescent="0.2">
      <c r="A283" s="9">
        <v>275</v>
      </c>
      <c r="B283" s="10" t="s">
        <v>1284</v>
      </c>
      <c r="C283" s="14" t="s">
        <v>1285</v>
      </c>
      <c r="D283" s="10" t="s">
        <v>1286</v>
      </c>
      <c r="E283" s="12" t="s">
        <v>1287</v>
      </c>
      <c r="F283" s="10" t="s">
        <v>239</v>
      </c>
      <c r="G283" s="10" t="s">
        <v>67</v>
      </c>
      <c r="H283" s="13">
        <v>1</v>
      </c>
      <c r="I283" s="243" t="str">
        <f t="shared" si="9"/>
        <v>14.04.2020</v>
      </c>
      <c r="J283" s="243" t="str">
        <f t="shared" si="10"/>
        <v xml:space="preserve">
13.04.2021</v>
      </c>
      <c r="K283" s="244" t="s">
        <v>10827</v>
      </c>
    </row>
    <row r="284" spans="1:11" ht="41.1" customHeight="1" x14ac:dyDescent="0.2">
      <c r="A284" s="9">
        <v>276</v>
      </c>
      <c r="B284" s="10" t="s">
        <v>1288</v>
      </c>
      <c r="C284" s="14" t="s">
        <v>1289</v>
      </c>
      <c r="D284" s="10" t="s">
        <v>1290</v>
      </c>
      <c r="E284" s="12" t="s">
        <v>1287</v>
      </c>
      <c r="F284" s="10" t="s">
        <v>239</v>
      </c>
      <c r="G284" s="10" t="s">
        <v>67</v>
      </c>
      <c r="H284" s="13">
        <v>1</v>
      </c>
      <c r="I284" s="243" t="str">
        <f t="shared" si="9"/>
        <v>14.04.2020</v>
      </c>
      <c r="J284" s="243" t="str">
        <f t="shared" si="10"/>
        <v xml:space="preserve">
13.04.2021</v>
      </c>
      <c r="K284" s="244" t="s">
        <v>10827</v>
      </c>
    </row>
    <row r="285" spans="1:11" ht="21" customHeight="1" x14ac:dyDescent="0.2">
      <c r="A285" s="9">
        <v>277</v>
      </c>
      <c r="B285" s="10" t="s">
        <v>1291</v>
      </c>
      <c r="C285" s="14" t="s">
        <v>1292</v>
      </c>
      <c r="D285" s="10" t="s">
        <v>1293</v>
      </c>
      <c r="E285" s="12" t="s">
        <v>1294</v>
      </c>
      <c r="F285" s="10" t="s">
        <v>239</v>
      </c>
      <c r="G285" s="10" t="s">
        <v>1295</v>
      </c>
      <c r="H285" s="13">
        <v>1</v>
      </c>
      <c r="I285" s="243" t="str">
        <f t="shared" si="9"/>
        <v>16.04.2020</v>
      </c>
      <c r="J285" s="243" t="str">
        <f t="shared" si="10"/>
        <v xml:space="preserve">
21.10.2020</v>
      </c>
      <c r="K285" s="244" t="s">
        <v>10827</v>
      </c>
    </row>
    <row r="286" spans="1:11" ht="30.95" customHeight="1" x14ac:dyDescent="0.2">
      <c r="A286" s="9">
        <v>278</v>
      </c>
      <c r="B286" s="10" t="s">
        <v>1296</v>
      </c>
      <c r="C286" s="14" t="s">
        <v>1297</v>
      </c>
      <c r="D286" s="10" t="s">
        <v>1298</v>
      </c>
      <c r="E286" s="12" t="s">
        <v>1299</v>
      </c>
      <c r="F286" s="10" t="s">
        <v>239</v>
      </c>
      <c r="G286" s="10" t="s">
        <v>1300</v>
      </c>
      <c r="H286" s="13">
        <v>1</v>
      </c>
      <c r="I286" s="243" t="str">
        <f t="shared" si="9"/>
        <v>16.04.2020</v>
      </c>
      <c r="J286" s="243" t="str">
        <f t="shared" si="10"/>
        <v xml:space="preserve">
21.07.2020</v>
      </c>
      <c r="K286" s="244" t="s">
        <v>10827</v>
      </c>
    </row>
    <row r="287" spans="1:11" ht="30.95" customHeight="1" x14ac:dyDescent="0.2">
      <c r="A287" s="9">
        <v>279</v>
      </c>
      <c r="B287" s="10" t="s">
        <v>1301</v>
      </c>
      <c r="C287" s="11" t="s">
        <v>1302</v>
      </c>
      <c r="D287" s="10" t="s">
        <v>1303</v>
      </c>
      <c r="E287" s="12" t="s">
        <v>1304</v>
      </c>
      <c r="F287" s="10" t="s">
        <v>256</v>
      </c>
      <c r="G287" s="10" t="s">
        <v>1305</v>
      </c>
      <c r="H287" s="13">
        <v>1</v>
      </c>
      <c r="I287" s="243" t="str">
        <f t="shared" si="9"/>
        <v>05.05.2020</v>
      </c>
      <c r="J287" s="243" t="str">
        <f t="shared" si="10"/>
        <v xml:space="preserve">
04.08.2020</v>
      </c>
      <c r="K287" s="244" t="s">
        <v>10827</v>
      </c>
    </row>
    <row r="288" spans="1:11" ht="30.95" customHeight="1" x14ac:dyDescent="0.2">
      <c r="A288" s="9">
        <v>280</v>
      </c>
      <c r="B288" s="10" t="s">
        <v>1306</v>
      </c>
      <c r="C288" s="11" t="s">
        <v>1307</v>
      </c>
      <c r="D288" s="10" t="s">
        <v>1308</v>
      </c>
      <c r="E288" s="23" t="s">
        <v>1309</v>
      </c>
      <c r="F288" s="10" t="s">
        <v>239</v>
      </c>
      <c r="G288" s="10" t="s">
        <v>1310</v>
      </c>
      <c r="H288" s="13">
        <v>1</v>
      </c>
      <c r="I288" s="243" t="str">
        <f t="shared" si="9"/>
        <v>02.06.2020</v>
      </c>
      <c r="J288" s="243" t="str">
        <f t="shared" si="10"/>
        <v xml:space="preserve">
04.07.2020</v>
      </c>
      <c r="K288" s="244" t="s">
        <v>10827</v>
      </c>
    </row>
    <row r="289" spans="1:11" ht="30.6" customHeight="1" x14ac:dyDescent="0.2">
      <c r="A289" s="9">
        <v>281</v>
      </c>
      <c r="B289" s="10" t="s">
        <v>1311</v>
      </c>
      <c r="C289" s="14" t="s">
        <v>1312</v>
      </c>
      <c r="D289" s="10" t="s">
        <v>1313</v>
      </c>
      <c r="E289" s="12" t="s">
        <v>1314</v>
      </c>
      <c r="F289" s="10" t="s">
        <v>239</v>
      </c>
      <c r="G289" s="10" t="s">
        <v>539</v>
      </c>
      <c r="H289" s="13">
        <v>1</v>
      </c>
      <c r="I289" s="243" t="str">
        <f t="shared" si="9"/>
        <v>04.06.2020</v>
      </c>
      <c r="J289" s="243" t="str">
        <f t="shared" si="10"/>
        <v xml:space="preserve"> 03.06.2021</v>
      </c>
      <c r="K289" s="244" t="s">
        <v>10827</v>
      </c>
    </row>
    <row r="290" spans="1:11" ht="42" customHeight="1" x14ac:dyDescent="0.2">
      <c r="A290" s="9">
        <v>282</v>
      </c>
      <c r="B290" s="10" t="s">
        <v>1315</v>
      </c>
      <c r="C290" s="14" t="s">
        <v>1316</v>
      </c>
      <c r="D290" s="10" t="s">
        <v>1317</v>
      </c>
      <c r="E290" s="12" t="s">
        <v>1318</v>
      </c>
      <c r="F290" s="10" t="s">
        <v>76</v>
      </c>
      <c r="G290" s="10" t="s">
        <v>1319</v>
      </c>
      <c r="H290" s="13">
        <v>1</v>
      </c>
      <c r="I290" s="243" t="str">
        <f t="shared" si="9"/>
        <v>05.06.2020</v>
      </c>
      <c r="J290" s="243" t="str">
        <f t="shared" si="10"/>
        <v xml:space="preserve">
04.09.2020</v>
      </c>
      <c r="K290" s="244" t="s">
        <v>10827</v>
      </c>
    </row>
    <row r="291" spans="1:11" ht="41.1" customHeight="1" x14ac:dyDescent="0.2">
      <c r="A291" s="9">
        <v>283</v>
      </c>
      <c r="B291" s="10" t="s">
        <v>1320</v>
      </c>
      <c r="C291" s="14" t="s">
        <v>1321</v>
      </c>
      <c r="D291" s="10" t="s">
        <v>1322</v>
      </c>
      <c r="E291" s="12" t="s">
        <v>1323</v>
      </c>
      <c r="F291" s="10" t="s">
        <v>76</v>
      </c>
      <c r="G291" s="10" t="s">
        <v>589</v>
      </c>
      <c r="H291" s="13">
        <v>1</v>
      </c>
      <c r="I291" s="243" t="str">
        <f t="shared" si="9"/>
        <v>12.06.2020</v>
      </c>
      <c r="J291" s="243" t="str">
        <f t="shared" si="10"/>
        <v xml:space="preserve">
11.07.2020</v>
      </c>
      <c r="K291" s="244" t="s">
        <v>10827</v>
      </c>
    </row>
    <row r="292" spans="1:11" ht="30.95" customHeight="1" x14ac:dyDescent="0.2">
      <c r="A292" s="9">
        <v>284</v>
      </c>
      <c r="B292" s="10" t="s">
        <v>1324</v>
      </c>
      <c r="C292" s="14" t="s">
        <v>1325</v>
      </c>
      <c r="D292" s="10" t="s">
        <v>1326</v>
      </c>
      <c r="E292" s="12" t="s">
        <v>1327</v>
      </c>
      <c r="F292" s="10" t="s">
        <v>239</v>
      </c>
      <c r="G292" s="10" t="s">
        <v>1328</v>
      </c>
      <c r="H292" s="13">
        <v>1</v>
      </c>
      <c r="I292" s="243" t="str">
        <f t="shared" si="9"/>
        <v>12.06.2020</v>
      </c>
      <c r="J292" s="243" t="str">
        <f t="shared" si="10"/>
        <v xml:space="preserve">
11.10.2020</v>
      </c>
      <c r="K292" s="244" t="s">
        <v>10827</v>
      </c>
    </row>
    <row r="293" spans="1:11" ht="42" customHeight="1" x14ac:dyDescent="0.2">
      <c r="A293" s="9">
        <v>285</v>
      </c>
      <c r="B293" s="10" t="s">
        <v>1329</v>
      </c>
      <c r="C293" s="14" t="s">
        <v>1330</v>
      </c>
      <c r="D293" s="10" t="s">
        <v>1331</v>
      </c>
      <c r="E293" s="12" t="s">
        <v>1332</v>
      </c>
      <c r="F293" s="10" t="s">
        <v>256</v>
      </c>
      <c r="G293" s="10" t="s">
        <v>1333</v>
      </c>
      <c r="H293" s="13">
        <v>1</v>
      </c>
      <c r="I293" s="243" t="str">
        <f t="shared" si="9"/>
        <v>16.06.2020</v>
      </c>
      <c r="J293" s="243" t="str">
        <f t="shared" si="10"/>
        <v xml:space="preserve">
15.12.2020</v>
      </c>
      <c r="K293" s="244" t="s">
        <v>10827</v>
      </c>
    </row>
    <row r="294" spans="1:11" ht="62.1" customHeight="1" x14ac:dyDescent="0.2">
      <c r="A294" s="9">
        <v>286</v>
      </c>
      <c r="B294" s="10" t="s">
        <v>1334</v>
      </c>
      <c r="C294" s="14" t="s">
        <v>1335</v>
      </c>
      <c r="D294" s="10" t="s">
        <v>1336</v>
      </c>
      <c r="E294" s="12" t="s">
        <v>1337</v>
      </c>
      <c r="F294" s="10" t="s">
        <v>1338</v>
      </c>
      <c r="G294" s="10" t="s">
        <v>1339</v>
      </c>
      <c r="H294" s="13">
        <v>1</v>
      </c>
      <c r="I294" s="243" t="str">
        <f t="shared" si="9"/>
        <v>17.06.2020</v>
      </c>
      <c r="J294" s="243" t="str">
        <f t="shared" si="10"/>
        <v xml:space="preserve">
20.06.2020</v>
      </c>
      <c r="K294" s="244" t="s">
        <v>10827</v>
      </c>
    </row>
    <row r="295" spans="1:11" ht="30.95" customHeight="1" x14ac:dyDescent="0.2">
      <c r="A295" s="9">
        <v>287</v>
      </c>
      <c r="B295" s="10" t="s">
        <v>1340</v>
      </c>
      <c r="C295" s="14" t="s">
        <v>1341</v>
      </c>
      <c r="D295" s="10" t="s">
        <v>1342</v>
      </c>
      <c r="E295" s="12" t="s">
        <v>1343</v>
      </c>
      <c r="F295" s="10" t="s">
        <v>1338</v>
      </c>
      <c r="G295" s="10" t="s">
        <v>1344</v>
      </c>
      <c r="H295" s="13">
        <v>1</v>
      </c>
      <c r="I295" s="243" t="str">
        <f t="shared" si="9"/>
        <v>18.06.2020</v>
      </c>
      <c r="J295" s="243" t="str">
        <f t="shared" si="10"/>
        <v xml:space="preserve">
17.09.2020</v>
      </c>
      <c r="K295" s="244" t="s">
        <v>10827</v>
      </c>
    </row>
    <row r="296" spans="1:11" ht="41.1" customHeight="1" x14ac:dyDescent="0.2">
      <c r="A296" s="9">
        <v>288</v>
      </c>
      <c r="B296" s="10" t="s">
        <v>1345</v>
      </c>
      <c r="C296" s="14" t="s">
        <v>1346</v>
      </c>
      <c r="D296" s="10" t="s">
        <v>1347</v>
      </c>
      <c r="E296" s="23" t="s">
        <v>1348</v>
      </c>
      <c r="F296" s="10" t="s">
        <v>1338</v>
      </c>
      <c r="G296" s="10" t="s">
        <v>1349</v>
      </c>
      <c r="H296" s="13">
        <v>1</v>
      </c>
      <c r="I296" s="243" t="str">
        <f t="shared" si="9"/>
        <v>19.06.2020</v>
      </c>
      <c r="J296" s="243" t="str">
        <f t="shared" si="10"/>
        <v xml:space="preserve">
02.08.2020</v>
      </c>
      <c r="K296" s="244" t="s">
        <v>10827</v>
      </c>
    </row>
    <row r="297" spans="1:11" ht="72" customHeight="1" x14ac:dyDescent="0.2">
      <c r="A297" s="15">
        <v>289</v>
      </c>
      <c r="B297" s="16" t="s">
        <v>1350</v>
      </c>
      <c r="C297" s="14" t="s">
        <v>1351</v>
      </c>
      <c r="D297" s="16" t="s">
        <v>1352</v>
      </c>
      <c r="E297" s="12" t="s">
        <v>1353</v>
      </c>
      <c r="F297" s="14" t="s">
        <v>1354</v>
      </c>
      <c r="G297" s="16" t="s">
        <v>971</v>
      </c>
      <c r="H297" s="18">
        <v>1</v>
      </c>
      <c r="I297" s="243" t="str">
        <f t="shared" si="9"/>
        <v>26.06.2020</v>
      </c>
      <c r="J297" s="243" t="str">
        <f t="shared" si="10"/>
        <v xml:space="preserve">
11.07.2020</v>
      </c>
      <c r="K297" s="244" t="s">
        <v>10827</v>
      </c>
    </row>
    <row r="298" spans="1:11" ht="72.75" customHeight="1" x14ac:dyDescent="0.2">
      <c r="A298" s="15">
        <v>290</v>
      </c>
      <c r="B298" s="11" t="s">
        <v>1355</v>
      </c>
      <c r="C298" s="14" t="s">
        <v>1005</v>
      </c>
      <c r="D298" s="16" t="s">
        <v>1011</v>
      </c>
      <c r="E298" s="12" t="s">
        <v>1356</v>
      </c>
      <c r="F298" s="16" t="s">
        <v>256</v>
      </c>
      <c r="G298" s="16" t="s">
        <v>1008</v>
      </c>
      <c r="H298" s="18">
        <v>1</v>
      </c>
      <c r="I298" s="243" t="str">
        <f t="shared" si="9"/>
        <v>30.06.2020
al doilea contract subsecvent la AC nr.1/05.06.2019</v>
      </c>
      <c r="J298" s="243" t="str">
        <f t="shared" si="10"/>
        <v xml:space="preserve"> 04.07.2021</v>
      </c>
      <c r="K298" s="244" t="s">
        <v>10827</v>
      </c>
    </row>
    <row r="299" spans="1:11" ht="72.95" customHeight="1" x14ac:dyDescent="0.2">
      <c r="A299" s="15">
        <v>291</v>
      </c>
      <c r="B299" s="16" t="s">
        <v>1357</v>
      </c>
      <c r="C299" s="14" t="s">
        <v>1358</v>
      </c>
      <c r="D299" s="16" t="s">
        <v>1359</v>
      </c>
      <c r="E299" s="17" t="s">
        <v>1360</v>
      </c>
      <c r="F299" s="14" t="s">
        <v>1354</v>
      </c>
      <c r="G299" s="16" t="s">
        <v>914</v>
      </c>
      <c r="H299" s="18">
        <v>1</v>
      </c>
      <c r="I299" s="243" t="str">
        <f t="shared" si="9"/>
        <v>01.07.2020</v>
      </c>
      <c r="J299" s="243" t="str">
        <f t="shared" si="10"/>
        <v xml:space="preserve">
31.05.2021</v>
      </c>
      <c r="K299" s="244" t="s">
        <v>10827</v>
      </c>
    </row>
    <row r="300" spans="1:11" ht="30.95" customHeight="1" x14ac:dyDescent="0.2">
      <c r="A300" s="9">
        <v>292</v>
      </c>
      <c r="B300" s="10" t="s">
        <v>1361</v>
      </c>
      <c r="C300" s="14" t="s">
        <v>1362</v>
      </c>
      <c r="D300" s="10" t="s">
        <v>1363</v>
      </c>
      <c r="E300" s="12" t="s">
        <v>1364</v>
      </c>
      <c r="F300" s="10" t="s">
        <v>256</v>
      </c>
      <c r="G300" s="10" t="s">
        <v>971</v>
      </c>
      <c r="H300" s="13">
        <v>1</v>
      </c>
      <c r="I300" s="243" t="str">
        <f t="shared" si="9"/>
        <v>/14.07.2020</v>
      </c>
      <c r="J300" s="243" t="str">
        <f t="shared" si="10"/>
        <v xml:space="preserve">
16.07.2021</v>
      </c>
      <c r="K300" s="244" t="s">
        <v>10827</v>
      </c>
    </row>
    <row r="301" spans="1:11" ht="30.95" customHeight="1" x14ac:dyDescent="0.2">
      <c r="A301" s="9">
        <v>293</v>
      </c>
      <c r="B301" s="10" t="s">
        <v>1365</v>
      </c>
      <c r="C301" s="14" t="s">
        <v>1366</v>
      </c>
      <c r="D301" s="10" t="s">
        <v>1367</v>
      </c>
      <c r="E301" s="12" t="s">
        <v>1368</v>
      </c>
      <c r="F301" s="10" t="s">
        <v>256</v>
      </c>
      <c r="G301" s="10" t="s">
        <v>1369</v>
      </c>
      <c r="H301" s="13">
        <v>1</v>
      </c>
      <c r="I301" s="243" t="str">
        <f t="shared" si="9"/>
        <v>17.07.2020</v>
      </c>
      <c r="J301" s="243" t="str">
        <f t="shared" si="10"/>
        <v xml:space="preserve">
31.07.2021</v>
      </c>
      <c r="K301" s="244" t="s">
        <v>10827</v>
      </c>
    </row>
    <row r="302" spans="1:11" ht="30.95" customHeight="1" x14ac:dyDescent="0.2">
      <c r="A302" s="9">
        <v>294</v>
      </c>
      <c r="B302" s="10" t="s">
        <v>1370</v>
      </c>
      <c r="C302" s="14" t="s">
        <v>1371</v>
      </c>
      <c r="D302" s="10" t="s">
        <v>1372</v>
      </c>
      <c r="E302" s="11" t="s">
        <v>1373</v>
      </c>
      <c r="F302" s="10" t="s">
        <v>256</v>
      </c>
      <c r="G302" s="10" t="s">
        <v>918</v>
      </c>
      <c r="H302" s="13">
        <v>1</v>
      </c>
      <c r="I302" s="243" t="str">
        <f t="shared" si="9"/>
        <v>20.07.2020</v>
      </c>
      <c r="J302" s="243" t="str">
        <f t="shared" si="10"/>
        <v xml:space="preserve">
22.03.2021</v>
      </c>
      <c r="K302" s="244" t="s">
        <v>10827</v>
      </c>
    </row>
    <row r="303" spans="1:11" ht="72" customHeight="1" x14ac:dyDescent="0.2">
      <c r="A303" s="15">
        <v>295</v>
      </c>
      <c r="B303" s="16" t="s">
        <v>1374</v>
      </c>
      <c r="C303" s="14" t="s">
        <v>1375</v>
      </c>
      <c r="D303" s="16" t="s">
        <v>1376</v>
      </c>
      <c r="E303" s="20" t="s">
        <v>1377</v>
      </c>
      <c r="F303" s="14" t="s">
        <v>1354</v>
      </c>
      <c r="G303" s="16" t="s">
        <v>1378</v>
      </c>
      <c r="H303" s="18">
        <v>1</v>
      </c>
      <c r="I303" s="243" t="str">
        <f t="shared" si="9"/>
        <v>23.07.2020</v>
      </c>
      <c r="J303" s="243" t="str">
        <f t="shared" si="10"/>
        <v xml:space="preserve">
22.10.2020</v>
      </c>
      <c r="K303" s="244" t="s">
        <v>10827</v>
      </c>
    </row>
    <row r="304" spans="1:11" ht="72" customHeight="1" x14ac:dyDescent="0.2">
      <c r="A304" s="15">
        <v>296</v>
      </c>
      <c r="B304" s="16" t="s">
        <v>1379</v>
      </c>
      <c r="C304" s="25" t="s">
        <v>1380</v>
      </c>
      <c r="D304" s="16" t="s">
        <v>1381</v>
      </c>
      <c r="E304" s="20" t="s">
        <v>1382</v>
      </c>
      <c r="F304" s="14" t="s">
        <v>1354</v>
      </c>
      <c r="G304" s="16" t="s">
        <v>1383</v>
      </c>
      <c r="H304" s="18">
        <v>1</v>
      </c>
      <c r="I304" s="243" t="str">
        <f t="shared" si="9"/>
        <v>30.07.2020</v>
      </c>
      <c r="J304" s="243" t="str">
        <f t="shared" si="10"/>
        <v xml:space="preserve">
29.08.2020</v>
      </c>
      <c r="K304" s="244" t="s">
        <v>10827</v>
      </c>
    </row>
    <row r="305" spans="1:11" ht="42" customHeight="1" x14ac:dyDescent="0.2">
      <c r="A305" s="9">
        <v>297</v>
      </c>
      <c r="B305" s="10" t="s">
        <v>1384</v>
      </c>
      <c r="C305" s="14" t="s">
        <v>1385</v>
      </c>
      <c r="D305" s="10" t="s">
        <v>1386</v>
      </c>
      <c r="E305" s="12" t="s">
        <v>1360</v>
      </c>
      <c r="F305" s="10" t="s">
        <v>256</v>
      </c>
      <c r="G305" s="10" t="s">
        <v>754</v>
      </c>
      <c r="H305" s="13">
        <v>1</v>
      </c>
      <c r="I305" s="243" t="str">
        <f t="shared" si="9"/>
        <v>03.08.2020</v>
      </c>
      <c r="J305" s="243" t="str">
        <f t="shared" si="10"/>
        <v xml:space="preserve">
31.05.2021</v>
      </c>
      <c r="K305" s="244" t="s">
        <v>10827</v>
      </c>
    </row>
    <row r="306" spans="1:11" ht="30.95" customHeight="1" x14ac:dyDescent="0.2">
      <c r="A306" s="9">
        <v>298</v>
      </c>
      <c r="B306" s="10" t="s">
        <v>1387</v>
      </c>
      <c r="C306" s="11" t="s">
        <v>1388</v>
      </c>
      <c r="D306" s="10" t="s">
        <v>1389</v>
      </c>
      <c r="E306" s="12" t="s">
        <v>1390</v>
      </c>
      <c r="F306" s="10" t="s">
        <v>256</v>
      </c>
      <c r="G306" s="10" t="s">
        <v>1391</v>
      </c>
      <c r="H306" s="13">
        <v>1</v>
      </c>
      <c r="I306" s="243" t="str">
        <f t="shared" si="9"/>
        <v>05.08.2020</v>
      </c>
      <c r="J306" s="243" t="str">
        <f t="shared" si="10"/>
        <v xml:space="preserve">
04.08.2021</v>
      </c>
      <c r="K306" s="244" t="s">
        <v>10827</v>
      </c>
    </row>
    <row r="307" spans="1:11" ht="30.95" customHeight="1" x14ac:dyDescent="0.2">
      <c r="A307" s="9">
        <v>299</v>
      </c>
      <c r="B307" s="10" t="s">
        <v>1392</v>
      </c>
      <c r="C307" s="14" t="s">
        <v>1393</v>
      </c>
      <c r="D307" s="10" t="s">
        <v>1394</v>
      </c>
      <c r="E307" s="12" t="s">
        <v>1395</v>
      </c>
      <c r="F307" s="10" t="s">
        <v>239</v>
      </c>
      <c r="G307" s="10" t="s">
        <v>1396</v>
      </c>
      <c r="H307" s="13">
        <v>1</v>
      </c>
      <c r="I307" s="243" t="str">
        <f t="shared" si="9"/>
        <v>11.08.2020</v>
      </c>
      <c r="J307" s="243" t="str">
        <f t="shared" si="10"/>
        <v xml:space="preserve">
10.08.2021</v>
      </c>
      <c r="K307" s="244" t="s">
        <v>10827</v>
      </c>
    </row>
    <row r="308" spans="1:11" ht="30.95" customHeight="1" x14ac:dyDescent="0.2">
      <c r="A308" s="9">
        <v>300</v>
      </c>
      <c r="B308" s="10" t="s">
        <v>1397</v>
      </c>
      <c r="C308" s="11" t="s">
        <v>1398</v>
      </c>
      <c r="D308" s="10" t="s">
        <v>1399</v>
      </c>
      <c r="E308" s="11" t="s">
        <v>1400</v>
      </c>
      <c r="F308" s="10" t="s">
        <v>256</v>
      </c>
      <c r="G308" s="10" t="s">
        <v>1319</v>
      </c>
      <c r="H308" s="13">
        <v>1</v>
      </c>
      <c r="I308" s="243" t="str">
        <f t="shared" si="9"/>
        <v>12.08.2020</v>
      </c>
      <c r="J308" s="243" t="str">
        <f t="shared" si="10"/>
        <v xml:space="preserve">
11.08.2021</v>
      </c>
      <c r="K308" s="244" t="s">
        <v>10827</v>
      </c>
    </row>
    <row r="309" spans="1:11" ht="30.75" customHeight="1" x14ac:dyDescent="0.2">
      <c r="A309" s="9">
        <v>301</v>
      </c>
      <c r="B309" s="10" t="s">
        <v>1401</v>
      </c>
      <c r="C309" s="32" t="s">
        <v>1402</v>
      </c>
      <c r="D309" s="10" t="s">
        <v>1403</v>
      </c>
      <c r="E309" s="11" t="s">
        <v>1404</v>
      </c>
      <c r="F309" s="10" t="s">
        <v>256</v>
      </c>
      <c r="G309" s="10" t="s">
        <v>257</v>
      </c>
      <c r="H309" s="13">
        <v>1</v>
      </c>
      <c r="I309" s="243" t="str">
        <f t="shared" si="9"/>
        <v>14.08.2020</v>
      </c>
      <c r="J309" s="243" t="str">
        <f t="shared" si="10"/>
        <v xml:space="preserve">
15.08.2021</v>
      </c>
      <c r="K309" s="244" t="s">
        <v>10827</v>
      </c>
    </row>
    <row r="310" spans="1:11" ht="30.95" customHeight="1" x14ac:dyDescent="0.2">
      <c r="A310" s="9">
        <v>302</v>
      </c>
      <c r="B310" s="10" t="s">
        <v>1405</v>
      </c>
      <c r="C310" s="14" t="s">
        <v>1406</v>
      </c>
      <c r="D310" s="10" t="s">
        <v>1407</v>
      </c>
      <c r="E310" s="33" t="s">
        <v>1408</v>
      </c>
      <c r="F310" s="22" t="s">
        <v>1409</v>
      </c>
      <c r="G310" s="19" t="s">
        <v>1211</v>
      </c>
      <c r="H310" s="13">
        <v>1</v>
      </c>
      <c r="I310" s="243" t="str">
        <f t="shared" si="9"/>
        <v>14.08.2020</v>
      </c>
      <c r="J310" s="243" t="str">
        <f t="shared" si="10"/>
        <v xml:space="preserve">
24.02.2021</v>
      </c>
      <c r="K310" s="244" t="s">
        <v>10827</v>
      </c>
    </row>
    <row r="311" spans="1:11" ht="72.95" customHeight="1" x14ac:dyDescent="0.2">
      <c r="A311" s="15">
        <v>303</v>
      </c>
      <c r="B311" s="16" t="s">
        <v>1410</v>
      </c>
      <c r="C311" s="25" t="s">
        <v>1411</v>
      </c>
      <c r="D311" s="16" t="s">
        <v>1412</v>
      </c>
      <c r="E311" s="20" t="s">
        <v>1413</v>
      </c>
      <c r="F311" s="14" t="s">
        <v>1354</v>
      </c>
      <c r="G311" s="16" t="s">
        <v>1383</v>
      </c>
      <c r="H311" s="18">
        <v>1</v>
      </c>
      <c r="I311" s="243" t="str">
        <f t="shared" si="9"/>
        <v>24.08.2020</v>
      </c>
      <c r="J311" s="243" t="str">
        <f t="shared" si="10"/>
        <v xml:space="preserve">
26.09.2020</v>
      </c>
      <c r="K311" s="244" t="s">
        <v>10827</v>
      </c>
    </row>
    <row r="312" spans="1:11" ht="41.1" customHeight="1" x14ac:dyDescent="0.2">
      <c r="A312" s="9">
        <v>304</v>
      </c>
      <c r="B312" s="10" t="s">
        <v>1414</v>
      </c>
      <c r="C312" s="11" t="s">
        <v>1415</v>
      </c>
      <c r="D312" s="10" t="s">
        <v>1416</v>
      </c>
      <c r="E312" s="11" t="s">
        <v>1417</v>
      </c>
      <c r="F312" s="10" t="s">
        <v>256</v>
      </c>
      <c r="G312" s="10" t="s">
        <v>717</v>
      </c>
      <c r="H312" s="13">
        <v>1</v>
      </c>
      <c r="I312" s="243" t="str">
        <f t="shared" si="9"/>
        <v>28.08.2020</v>
      </c>
      <c r="J312" s="243" t="str">
        <f t="shared" si="10"/>
        <v xml:space="preserve">
31.08.2021</v>
      </c>
      <c r="K312" s="244" t="s">
        <v>10827</v>
      </c>
    </row>
    <row r="313" spans="1:11" ht="21" customHeight="1" x14ac:dyDescent="0.2">
      <c r="A313" s="9">
        <v>305</v>
      </c>
      <c r="B313" s="10" t="s">
        <v>1418</v>
      </c>
      <c r="C313" s="11" t="s">
        <v>1419</v>
      </c>
      <c r="D313" s="10" t="s">
        <v>1420</v>
      </c>
      <c r="E313" s="12" t="s">
        <v>1421</v>
      </c>
      <c r="F313" s="10" t="s">
        <v>239</v>
      </c>
      <c r="G313" s="10" t="s">
        <v>1422</v>
      </c>
      <c r="H313" s="13">
        <v>1</v>
      </c>
      <c r="I313" s="243" t="str">
        <f t="shared" si="9"/>
        <v>03.09.2020</v>
      </c>
      <c r="J313" s="243" t="str">
        <f t="shared" si="10"/>
        <v xml:space="preserve">
02.01.2021</v>
      </c>
      <c r="K313" s="244" t="s">
        <v>10827</v>
      </c>
    </row>
    <row r="314" spans="1:11" ht="41.1" customHeight="1" x14ac:dyDescent="0.2">
      <c r="A314" s="9">
        <v>306</v>
      </c>
      <c r="B314" s="10" t="s">
        <v>1423</v>
      </c>
      <c r="C314" s="14" t="s">
        <v>1424</v>
      </c>
      <c r="D314" s="10" t="s">
        <v>1425</v>
      </c>
      <c r="E314" s="12" t="s">
        <v>1426</v>
      </c>
      <c r="F314" s="10" t="s">
        <v>239</v>
      </c>
      <c r="G314" s="10" t="s">
        <v>124</v>
      </c>
      <c r="H314" s="13">
        <v>1</v>
      </c>
      <c r="I314" s="243" t="str">
        <f t="shared" si="9"/>
        <v>07.09.2020</v>
      </c>
      <c r="J314" s="243" t="str">
        <f t="shared" si="10"/>
        <v xml:space="preserve">
06.01.2021</v>
      </c>
      <c r="K314" s="244" t="s">
        <v>10827</v>
      </c>
    </row>
    <row r="315" spans="1:11" ht="42" customHeight="1" x14ac:dyDescent="0.2">
      <c r="A315" s="9">
        <v>307</v>
      </c>
      <c r="B315" s="10" t="s">
        <v>1427</v>
      </c>
      <c r="C315" s="14" t="s">
        <v>1428</v>
      </c>
      <c r="D315" s="10" t="s">
        <v>1429</v>
      </c>
      <c r="E315" s="12" t="s">
        <v>1430</v>
      </c>
      <c r="F315" s="10" t="s">
        <v>239</v>
      </c>
      <c r="G315" s="10" t="s">
        <v>735</v>
      </c>
      <c r="H315" s="13">
        <v>1</v>
      </c>
      <c r="I315" s="243" t="str">
        <f t="shared" si="9"/>
        <v>07.09.2020</v>
      </c>
      <c r="J315" s="243" t="str">
        <f t="shared" si="10"/>
        <v xml:space="preserve">
06.09.2021</v>
      </c>
      <c r="K315" s="244" t="s">
        <v>10827</v>
      </c>
    </row>
    <row r="316" spans="1:11" ht="30.95" customHeight="1" x14ac:dyDescent="0.2">
      <c r="A316" s="9">
        <v>308</v>
      </c>
      <c r="B316" s="10" t="s">
        <v>1431</v>
      </c>
      <c r="C316" s="11" t="s">
        <v>1432</v>
      </c>
      <c r="D316" s="10" t="s">
        <v>1433</v>
      </c>
      <c r="E316" s="12" t="s">
        <v>1434</v>
      </c>
      <c r="F316" s="10" t="s">
        <v>239</v>
      </c>
      <c r="G316" s="10" t="s">
        <v>826</v>
      </c>
      <c r="H316" s="13">
        <v>1</v>
      </c>
      <c r="I316" s="243" t="str">
        <f t="shared" si="9"/>
        <v>14.09.2020</v>
      </c>
      <c r="J316" s="243" t="str">
        <f t="shared" si="10"/>
        <v xml:space="preserve">
13.09.2021</v>
      </c>
      <c r="K316" s="244" t="s">
        <v>10827</v>
      </c>
    </row>
    <row r="317" spans="1:11" ht="72" customHeight="1" x14ac:dyDescent="0.2">
      <c r="A317" s="15">
        <v>309</v>
      </c>
      <c r="B317" s="16" t="s">
        <v>1435</v>
      </c>
      <c r="C317" s="14" t="s">
        <v>1436</v>
      </c>
      <c r="D317" s="16" t="s">
        <v>1437</v>
      </c>
      <c r="E317" s="17" t="s">
        <v>1438</v>
      </c>
      <c r="F317" s="16" t="s">
        <v>239</v>
      </c>
      <c r="G317" s="16" t="s">
        <v>1439</v>
      </c>
      <c r="H317" s="18">
        <v>1</v>
      </c>
      <c r="I317" s="243" t="str">
        <f t="shared" si="9"/>
        <v>21.09.2020</v>
      </c>
      <c r="J317" s="243" t="str">
        <f t="shared" si="10"/>
        <v xml:space="preserve">
20.09.2021</v>
      </c>
      <c r="K317" s="244" t="s">
        <v>10827</v>
      </c>
    </row>
    <row r="318" spans="1:11" ht="30.95" customHeight="1" x14ac:dyDescent="0.2">
      <c r="A318" s="9">
        <v>310</v>
      </c>
      <c r="B318" s="10" t="s">
        <v>1440</v>
      </c>
      <c r="C318" s="14" t="s">
        <v>1441</v>
      </c>
      <c r="D318" s="10" t="s">
        <v>1442</v>
      </c>
      <c r="E318" s="12" t="s">
        <v>1443</v>
      </c>
      <c r="F318" s="22" t="s">
        <v>1444</v>
      </c>
      <c r="G318" s="10" t="s">
        <v>1022</v>
      </c>
      <c r="H318" s="13">
        <v>1</v>
      </c>
      <c r="I318" s="243" t="str">
        <f t="shared" si="9"/>
        <v>21.09.2020</v>
      </c>
      <c r="J318" s="243" t="str">
        <f t="shared" si="10"/>
        <v xml:space="preserve">
21.09.2021</v>
      </c>
      <c r="K318" s="244" t="s">
        <v>10827</v>
      </c>
    </row>
    <row r="319" spans="1:11" ht="30.95" customHeight="1" x14ac:dyDescent="0.2">
      <c r="A319" s="9">
        <v>311</v>
      </c>
      <c r="B319" s="14" t="s">
        <v>1445</v>
      </c>
      <c r="C319" s="11" t="s">
        <v>1446</v>
      </c>
      <c r="D319" s="10" t="s">
        <v>1447</v>
      </c>
      <c r="E319" s="12" t="s">
        <v>1448</v>
      </c>
      <c r="F319" s="246" t="s">
        <v>239</v>
      </c>
      <c r="G319" s="248" t="s">
        <v>839</v>
      </c>
      <c r="H319" s="13">
        <v>1</v>
      </c>
      <c r="I319" s="243" t="str">
        <f t="shared" si="9"/>
        <v>24.09.2020</v>
      </c>
      <c r="J319" s="243" t="str">
        <f t="shared" si="10"/>
        <v xml:space="preserve">
23.09.2022</v>
      </c>
      <c r="K319" s="244" t="s">
        <v>10827</v>
      </c>
    </row>
    <row r="320" spans="1:11" ht="62.1" customHeight="1" x14ac:dyDescent="0.2">
      <c r="A320" s="15">
        <v>312</v>
      </c>
      <c r="B320" s="12" t="s">
        <v>1449</v>
      </c>
      <c r="C320" s="14" t="s">
        <v>1450</v>
      </c>
      <c r="D320" s="16" t="s">
        <v>1451</v>
      </c>
      <c r="E320" s="12" t="s">
        <v>1452</v>
      </c>
      <c r="F320" s="247"/>
      <c r="G320" s="249"/>
      <c r="H320" s="18">
        <v>1</v>
      </c>
      <c r="I320" s="243" t="str">
        <f t="shared" si="9"/>
        <v>24.09.2020
la AC nr. 1/24.09.2020</v>
      </c>
      <c r="J320" s="243" t="str">
        <f t="shared" si="10"/>
        <v xml:space="preserve">
23.09.2021</v>
      </c>
      <c r="K320" s="244" t="s">
        <v>10827</v>
      </c>
    </row>
    <row r="321" spans="1:11" ht="21" customHeight="1" x14ac:dyDescent="0.2">
      <c r="A321" s="9">
        <v>313</v>
      </c>
      <c r="B321" s="10" t="s">
        <v>1453</v>
      </c>
      <c r="C321" s="11" t="s">
        <v>1454</v>
      </c>
      <c r="D321" s="10" t="s">
        <v>1455</v>
      </c>
      <c r="E321" s="12" t="s">
        <v>1456</v>
      </c>
      <c r="F321" s="10" t="s">
        <v>239</v>
      </c>
      <c r="G321" s="10" t="s">
        <v>346</v>
      </c>
      <c r="H321" s="13">
        <v>1</v>
      </c>
      <c r="I321" s="243" t="str">
        <f t="shared" si="9"/>
        <v>28.09.2020</v>
      </c>
      <c r="J321" s="243" t="str">
        <f t="shared" si="10"/>
        <v xml:space="preserve">
27.04.2021</v>
      </c>
      <c r="K321" s="244" t="s">
        <v>10827</v>
      </c>
    </row>
    <row r="322" spans="1:11" ht="30.95" customHeight="1" x14ac:dyDescent="0.2">
      <c r="A322" s="9">
        <v>314</v>
      </c>
      <c r="B322" s="10" t="s">
        <v>1457</v>
      </c>
      <c r="C322" s="14" t="s">
        <v>1458</v>
      </c>
      <c r="D322" s="10" t="s">
        <v>1459</v>
      </c>
      <c r="E322" s="12" t="s">
        <v>1460</v>
      </c>
      <c r="F322" s="10" t="s">
        <v>239</v>
      </c>
      <c r="G322" s="10" t="s">
        <v>1461</v>
      </c>
      <c r="H322" s="13">
        <v>1</v>
      </c>
      <c r="I322" s="243" t="str">
        <f t="shared" si="9"/>
        <v>07.10.2020</v>
      </c>
      <c r="J322" s="243" t="str">
        <f t="shared" si="10"/>
        <v xml:space="preserve">
06.03.2021</v>
      </c>
      <c r="K322" s="244" t="s">
        <v>10827</v>
      </c>
    </row>
    <row r="323" spans="1:11" ht="30.95" customHeight="1" x14ac:dyDescent="0.2">
      <c r="A323" s="9">
        <v>315</v>
      </c>
      <c r="B323" s="10" t="s">
        <v>1462</v>
      </c>
      <c r="C323" s="11" t="s">
        <v>1463</v>
      </c>
      <c r="D323" s="10" t="s">
        <v>1464</v>
      </c>
      <c r="E323" s="12" t="s">
        <v>1465</v>
      </c>
      <c r="F323" s="10" t="s">
        <v>239</v>
      </c>
      <c r="G323" s="10" t="s">
        <v>1466</v>
      </c>
      <c r="H323" s="13">
        <v>1</v>
      </c>
      <c r="I323" s="243" t="str">
        <f t="shared" si="9"/>
        <v>13.10.2020</v>
      </c>
      <c r="J323" s="243" t="str">
        <f t="shared" si="10"/>
        <v xml:space="preserve">
12.10.2021</v>
      </c>
      <c r="K323" s="244" t="s">
        <v>10827</v>
      </c>
    </row>
    <row r="324" spans="1:11" ht="30.95" customHeight="1" x14ac:dyDescent="0.2">
      <c r="A324" s="9">
        <v>316</v>
      </c>
      <c r="B324" s="10" t="s">
        <v>1467</v>
      </c>
      <c r="C324" s="14" t="s">
        <v>1468</v>
      </c>
      <c r="D324" s="10" t="s">
        <v>1469</v>
      </c>
      <c r="E324" s="12" t="s">
        <v>1465</v>
      </c>
      <c r="F324" s="10" t="s">
        <v>256</v>
      </c>
      <c r="G324" s="10" t="s">
        <v>740</v>
      </c>
      <c r="H324" s="13">
        <v>1</v>
      </c>
      <c r="I324" s="243" t="str">
        <f t="shared" si="9"/>
        <v>13.10.2020</v>
      </c>
      <c r="J324" s="243" t="str">
        <f t="shared" si="10"/>
        <v xml:space="preserve">
12.10.2021</v>
      </c>
      <c r="K324" s="244" t="s">
        <v>10827</v>
      </c>
    </row>
    <row r="325" spans="1:11" ht="30.95" customHeight="1" x14ac:dyDescent="0.2">
      <c r="A325" s="9">
        <v>317</v>
      </c>
      <c r="B325" s="10" t="s">
        <v>1470</v>
      </c>
      <c r="C325" s="14" t="s">
        <v>1471</v>
      </c>
      <c r="D325" s="10" t="s">
        <v>1472</v>
      </c>
      <c r="E325" s="12" t="s">
        <v>1473</v>
      </c>
      <c r="F325" s="10" t="s">
        <v>239</v>
      </c>
      <c r="G325" s="10" t="s">
        <v>873</v>
      </c>
      <c r="H325" s="13">
        <v>1</v>
      </c>
      <c r="I325" s="243" t="str">
        <f t="shared" si="9"/>
        <v>05.11.2020</v>
      </c>
      <c r="J325" s="243" t="str">
        <f t="shared" si="10"/>
        <v xml:space="preserve">
04.05.2021</v>
      </c>
      <c r="K325" s="244" t="s">
        <v>10827</v>
      </c>
    </row>
    <row r="326" spans="1:11" ht="30.95" customHeight="1" x14ac:dyDescent="0.2">
      <c r="A326" s="9">
        <v>318</v>
      </c>
      <c r="B326" s="10" t="s">
        <v>1474</v>
      </c>
      <c r="C326" s="14" t="s">
        <v>1475</v>
      </c>
      <c r="D326" s="10" t="s">
        <v>1476</v>
      </c>
      <c r="E326" s="12" t="s">
        <v>1477</v>
      </c>
      <c r="F326" s="10" t="s">
        <v>256</v>
      </c>
      <c r="G326" s="10" t="s">
        <v>1188</v>
      </c>
      <c r="H326" s="13">
        <v>1</v>
      </c>
      <c r="I326" s="243" t="str">
        <f t="shared" ref="I326:I389" si="11">RIGHT(B326, LEN(B326) - FIND("/", B326))</f>
        <v>06.11.2020</v>
      </c>
      <c r="J326" s="243" t="str">
        <f t="shared" si="10"/>
        <v xml:space="preserve">
05.05.2021</v>
      </c>
      <c r="K326" s="244" t="s">
        <v>10827</v>
      </c>
    </row>
    <row r="327" spans="1:11" ht="51" customHeight="1" x14ac:dyDescent="0.2">
      <c r="A327" s="15">
        <v>319</v>
      </c>
      <c r="B327" s="16" t="s">
        <v>1478</v>
      </c>
      <c r="C327" s="14" t="s">
        <v>1479</v>
      </c>
      <c r="D327" s="16" t="s">
        <v>1480</v>
      </c>
      <c r="E327" s="12" t="s">
        <v>1481</v>
      </c>
      <c r="F327" s="14" t="s">
        <v>1482</v>
      </c>
      <c r="G327" s="16" t="s">
        <v>1383</v>
      </c>
      <c r="H327" s="18">
        <v>1</v>
      </c>
      <c r="I327" s="243" t="str">
        <f t="shared" si="11"/>
        <v>11.11.2020</v>
      </c>
      <c r="J327" s="243" t="str">
        <f t="shared" ref="J327:J390" si="12">IFERROR(RIGHT(E327, LEN(E327) - FIND("-", E327)), E327)</f>
        <v xml:space="preserve">
10.12.2020</v>
      </c>
      <c r="K327" s="244" t="s">
        <v>10827</v>
      </c>
    </row>
    <row r="328" spans="1:11" ht="30.95" customHeight="1" x14ac:dyDescent="0.2">
      <c r="A328" s="9">
        <v>320</v>
      </c>
      <c r="B328" s="10" t="s">
        <v>1483</v>
      </c>
      <c r="C328" s="14" t="s">
        <v>1484</v>
      </c>
      <c r="D328" s="10" t="s">
        <v>1485</v>
      </c>
      <c r="E328" s="12" t="s">
        <v>1486</v>
      </c>
      <c r="F328" s="10" t="s">
        <v>82</v>
      </c>
      <c r="G328" s="22" t="s">
        <v>1487</v>
      </c>
      <c r="H328" s="13">
        <v>1</v>
      </c>
      <c r="I328" s="243" t="str">
        <f t="shared" si="11"/>
        <v>17.11.2020</v>
      </c>
      <c r="J328" s="243" t="str">
        <f t="shared" si="12"/>
        <v xml:space="preserve">
16.03.2021</v>
      </c>
      <c r="K328" s="244" t="s">
        <v>10827</v>
      </c>
    </row>
    <row r="329" spans="1:11" ht="21" customHeight="1" x14ac:dyDescent="0.2">
      <c r="A329" s="9">
        <v>321</v>
      </c>
      <c r="B329" s="10" t="s">
        <v>1488</v>
      </c>
      <c r="C329" s="14" t="s">
        <v>1489</v>
      </c>
      <c r="D329" s="10" t="s">
        <v>1490</v>
      </c>
      <c r="E329" s="12" t="s">
        <v>1491</v>
      </c>
      <c r="F329" s="10" t="s">
        <v>239</v>
      </c>
      <c r="G329" s="10" t="s">
        <v>1492</v>
      </c>
      <c r="H329" s="13">
        <v>1</v>
      </c>
      <c r="I329" s="243" t="str">
        <f t="shared" si="11"/>
        <v>25.11.2020</v>
      </c>
      <c r="J329" s="243" t="str">
        <f t="shared" si="12"/>
        <v xml:space="preserve">
24.11.2021</v>
      </c>
      <c r="K329" s="244" t="s">
        <v>10827</v>
      </c>
    </row>
    <row r="330" spans="1:11" ht="21" customHeight="1" x14ac:dyDescent="0.2">
      <c r="A330" s="9">
        <v>322</v>
      </c>
      <c r="B330" s="10" t="s">
        <v>1493</v>
      </c>
      <c r="C330" s="11" t="s">
        <v>1494</v>
      </c>
      <c r="D330" s="10" t="s">
        <v>935</v>
      </c>
      <c r="E330" s="12" t="s">
        <v>1495</v>
      </c>
      <c r="F330" s="10" t="s">
        <v>239</v>
      </c>
      <c r="G330" s="10" t="s">
        <v>1496</v>
      </c>
      <c r="H330" s="13">
        <v>1</v>
      </c>
      <c r="I330" s="243" t="str">
        <f t="shared" si="11"/>
        <v>27.11.2020</v>
      </c>
      <c r="J330" s="243" t="str">
        <f t="shared" si="12"/>
        <v xml:space="preserve">
26.03.2021</v>
      </c>
      <c r="K330" s="244" t="s">
        <v>10827</v>
      </c>
    </row>
    <row r="331" spans="1:11" ht="30.95" customHeight="1" x14ac:dyDescent="0.2">
      <c r="A331" s="9">
        <v>323</v>
      </c>
      <c r="B331" s="10" t="s">
        <v>1497</v>
      </c>
      <c r="C331" s="14" t="s">
        <v>1498</v>
      </c>
      <c r="D331" s="10" t="s">
        <v>1499</v>
      </c>
      <c r="E331" s="12" t="s">
        <v>1500</v>
      </c>
      <c r="F331" s="10" t="s">
        <v>239</v>
      </c>
      <c r="G331" s="10" t="s">
        <v>1117</v>
      </c>
      <c r="H331" s="13">
        <v>1</v>
      </c>
      <c r="I331" s="243" t="str">
        <f t="shared" si="11"/>
        <v>02.12.2020</v>
      </c>
      <c r="J331" s="243" t="str">
        <f t="shared" si="12"/>
        <v xml:space="preserve">
01.08.2021</v>
      </c>
      <c r="K331" s="244" t="s">
        <v>10827</v>
      </c>
    </row>
    <row r="332" spans="1:11" ht="30.95" customHeight="1" x14ac:dyDescent="0.2">
      <c r="A332" s="9">
        <v>324</v>
      </c>
      <c r="B332" s="10" t="s">
        <v>1501</v>
      </c>
      <c r="C332" s="14" t="s">
        <v>1502</v>
      </c>
      <c r="D332" s="10" t="s">
        <v>1503</v>
      </c>
      <c r="E332" s="12" t="s">
        <v>1504</v>
      </c>
      <c r="F332" s="10" t="s">
        <v>239</v>
      </c>
      <c r="G332" s="10" t="s">
        <v>589</v>
      </c>
      <c r="H332" s="13">
        <v>1</v>
      </c>
      <c r="I332" s="243" t="str">
        <f t="shared" si="11"/>
        <v>10.12.2020</v>
      </c>
      <c r="J332" s="243" t="str">
        <f t="shared" si="12"/>
        <v xml:space="preserve">
09.12.2021</v>
      </c>
      <c r="K332" s="244" t="s">
        <v>10827</v>
      </c>
    </row>
    <row r="333" spans="1:11" ht="30.95" customHeight="1" x14ac:dyDescent="0.2">
      <c r="A333" s="9">
        <v>325</v>
      </c>
      <c r="B333" s="10" t="s">
        <v>1505</v>
      </c>
      <c r="C333" s="14" t="s">
        <v>1506</v>
      </c>
      <c r="D333" s="10" t="s">
        <v>1507</v>
      </c>
      <c r="E333" s="12" t="s">
        <v>1508</v>
      </c>
      <c r="F333" s="10" t="s">
        <v>256</v>
      </c>
      <c r="G333" s="10" t="s">
        <v>1509</v>
      </c>
      <c r="H333" s="13">
        <v>1</v>
      </c>
      <c r="I333" s="243" t="str">
        <f t="shared" si="11"/>
        <v>23.12.2020</v>
      </c>
      <c r="J333" s="243" t="str">
        <f t="shared" si="12"/>
        <v xml:space="preserve">
07.05.2021</v>
      </c>
      <c r="K333" s="244" t="s">
        <v>10827</v>
      </c>
    </row>
    <row r="334" spans="1:11" ht="30.95" customHeight="1" x14ac:dyDescent="0.2">
      <c r="A334" s="9">
        <v>326</v>
      </c>
      <c r="B334" s="10" t="s">
        <v>1510</v>
      </c>
      <c r="C334" s="14" t="s">
        <v>1511</v>
      </c>
      <c r="D334" s="10" t="s">
        <v>1512</v>
      </c>
      <c r="E334" s="12" t="s">
        <v>1513</v>
      </c>
      <c r="F334" s="10" t="s">
        <v>256</v>
      </c>
      <c r="G334" s="10" t="s">
        <v>1514</v>
      </c>
      <c r="H334" s="13">
        <v>1</v>
      </c>
      <c r="I334" s="243" t="str">
        <f t="shared" si="11"/>
        <v>23.12.2020</v>
      </c>
      <c r="J334" s="243" t="str">
        <f t="shared" si="12"/>
        <v xml:space="preserve">
07.05.2021</v>
      </c>
      <c r="K334" s="244" t="s">
        <v>10827</v>
      </c>
    </row>
    <row r="335" spans="1:11" ht="30.6" customHeight="1" x14ac:dyDescent="0.2">
      <c r="A335" s="9">
        <v>327</v>
      </c>
      <c r="B335" s="10" t="s">
        <v>1515</v>
      </c>
      <c r="C335" s="14" t="s">
        <v>1516</v>
      </c>
      <c r="D335" s="10" t="s">
        <v>1517</v>
      </c>
      <c r="E335" s="12" t="s">
        <v>1518</v>
      </c>
      <c r="F335" s="10" t="s">
        <v>256</v>
      </c>
      <c r="G335" s="10" t="s">
        <v>1150</v>
      </c>
      <c r="H335" s="13">
        <v>1</v>
      </c>
      <c r="I335" s="243" t="str">
        <f t="shared" si="11"/>
        <v>23.12.2020</v>
      </c>
      <c r="J335" s="243" t="str">
        <f t="shared" si="12"/>
        <v xml:space="preserve">
24.05.2021</v>
      </c>
      <c r="K335" s="244" t="s">
        <v>10827</v>
      </c>
    </row>
    <row r="336" spans="1:11" ht="42" customHeight="1" x14ac:dyDescent="0.2">
      <c r="A336" s="9">
        <v>328</v>
      </c>
      <c r="B336" s="10" t="s">
        <v>1519</v>
      </c>
      <c r="C336" s="14" t="s">
        <v>1520</v>
      </c>
      <c r="D336" s="10" t="s">
        <v>1521</v>
      </c>
      <c r="E336" s="12" t="s">
        <v>1522</v>
      </c>
      <c r="F336" s="10" t="s">
        <v>82</v>
      </c>
      <c r="G336" s="10" t="s">
        <v>1523</v>
      </c>
      <c r="H336" s="13">
        <v>1</v>
      </c>
      <c r="I336" s="243" t="str">
        <f t="shared" si="11"/>
        <v>30.12.2020</v>
      </c>
      <c r="J336" s="243" t="str">
        <f t="shared" si="12"/>
        <v xml:space="preserve">
29.06.2021</v>
      </c>
      <c r="K336" s="244" t="s">
        <v>10827</v>
      </c>
    </row>
    <row r="337" spans="1:11" ht="41.1" customHeight="1" x14ac:dyDescent="0.2">
      <c r="A337" s="9">
        <v>329</v>
      </c>
      <c r="B337" s="10" t="s">
        <v>1524</v>
      </c>
      <c r="C337" s="14" t="s">
        <v>1525</v>
      </c>
      <c r="D337" s="10" t="s">
        <v>1526</v>
      </c>
      <c r="E337" s="12" t="s">
        <v>1527</v>
      </c>
      <c r="F337" s="10" t="s">
        <v>239</v>
      </c>
      <c r="G337" s="10" t="s">
        <v>1528</v>
      </c>
      <c r="H337" s="13">
        <v>1</v>
      </c>
      <c r="I337" s="243" t="str">
        <f t="shared" si="11"/>
        <v>11.01.2021</v>
      </c>
      <c r="J337" s="243" t="str">
        <f t="shared" si="12"/>
        <v xml:space="preserve">
23.04.2021</v>
      </c>
      <c r="K337" s="244" t="s">
        <v>10827</v>
      </c>
    </row>
    <row r="338" spans="1:11" ht="30.95" customHeight="1" x14ac:dyDescent="0.2">
      <c r="A338" s="9">
        <v>329</v>
      </c>
      <c r="B338" s="10" t="s">
        <v>1529</v>
      </c>
      <c r="C338" s="11" t="s">
        <v>1530</v>
      </c>
      <c r="D338" s="10" t="s">
        <v>1531</v>
      </c>
      <c r="E338" s="12" t="s">
        <v>1513</v>
      </c>
      <c r="F338" s="10" t="s">
        <v>239</v>
      </c>
      <c r="G338" s="10" t="s">
        <v>1532</v>
      </c>
      <c r="H338" s="13">
        <v>1</v>
      </c>
      <c r="I338" s="243" t="str">
        <f t="shared" si="11"/>
        <v>13.01.2021</v>
      </c>
      <c r="J338" s="243" t="str">
        <f t="shared" si="12"/>
        <v xml:space="preserve">
07.05.2021</v>
      </c>
      <c r="K338" s="244" t="s">
        <v>10827</v>
      </c>
    </row>
    <row r="339" spans="1:11" ht="30.95" customHeight="1" x14ac:dyDescent="0.2">
      <c r="A339" s="9">
        <v>330</v>
      </c>
      <c r="B339" s="10" t="s">
        <v>1533</v>
      </c>
      <c r="C339" s="11" t="s">
        <v>1534</v>
      </c>
      <c r="D339" s="10" t="s">
        <v>1535</v>
      </c>
      <c r="E339" s="12" t="s">
        <v>1513</v>
      </c>
      <c r="F339" s="10" t="s">
        <v>239</v>
      </c>
      <c r="G339" s="14" t="s">
        <v>1536</v>
      </c>
      <c r="H339" s="13">
        <v>1</v>
      </c>
      <c r="I339" s="243" t="str">
        <f t="shared" si="11"/>
        <v>18.01.2021</v>
      </c>
      <c r="J339" s="243" t="str">
        <f t="shared" si="12"/>
        <v xml:space="preserve">
07.05.2021</v>
      </c>
      <c r="K339" s="244" t="s">
        <v>10827</v>
      </c>
    </row>
    <row r="340" spans="1:11" ht="30.95" customHeight="1" x14ac:dyDescent="0.2">
      <c r="A340" s="9">
        <v>331</v>
      </c>
      <c r="B340" s="10" t="s">
        <v>1537</v>
      </c>
      <c r="C340" s="14" t="s">
        <v>1538</v>
      </c>
      <c r="D340" s="10" t="s">
        <v>1539</v>
      </c>
      <c r="E340" s="12" t="s">
        <v>1540</v>
      </c>
      <c r="F340" s="10" t="s">
        <v>239</v>
      </c>
      <c r="G340" s="19" t="s">
        <v>1193</v>
      </c>
      <c r="H340" s="13">
        <v>1</v>
      </c>
      <c r="I340" s="243" t="str">
        <f t="shared" si="11"/>
        <v>26.01.2021</v>
      </c>
      <c r="J340" s="243" t="str">
        <f t="shared" si="12"/>
        <v xml:space="preserve">
25.06.2021</v>
      </c>
      <c r="K340" s="244" t="s">
        <v>10827</v>
      </c>
    </row>
    <row r="341" spans="1:11" ht="42" customHeight="1" x14ac:dyDescent="0.2">
      <c r="A341" s="9">
        <v>332</v>
      </c>
      <c r="B341" s="10" t="s">
        <v>1541</v>
      </c>
      <c r="C341" s="14" t="s">
        <v>1542</v>
      </c>
      <c r="D341" s="10" t="s">
        <v>1543</v>
      </c>
      <c r="E341" s="12" t="s">
        <v>1544</v>
      </c>
      <c r="F341" s="10" t="s">
        <v>256</v>
      </c>
      <c r="G341" s="10" t="s">
        <v>257</v>
      </c>
      <c r="H341" s="13">
        <v>1</v>
      </c>
      <c r="I341" s="243" t="str">
        <f t="shared" si="11"/>
        <v>29.01.2021</v>
      </c>
      <c r="J341" s="243" t="str">
        <f t="shared" si="12"/>
        <v xml:space="preserve">
31.01.2022</v>
      </c>
      <c r="K341" s="244" t="s">
        <v>10827</v>
      </c>
    </row>
    <row r="342" spans="1:11" ht="30" customHeight="1" x14ac:dyDescent="0.2">
      <c r="A342" s="9">
        <v>333</v>
      </c>
      <c r="B342" s="10" t="s">
        <v>1545</v>
      </c>
      <c r="C342" s="11" t="s">
        <v>1546</v>
      </c>
      <c r="D342" s="10" t="s">
        <v>1547</v>
      </c>
      <c r="E342" s="12" t="s">
        <v>1548</v>
      </c>
      <c r="F342" s="10" t="s">
        <v>239</v>
      </c>
      <c r="G342" s="10" t="s">
        <v>1549</v>
      </c>
      <c r="H342" s="13">
        <v>0</v>
      </c>
      <c r="I342" s="243" t="str">
        <f t="shared" si="11"/>
        <v>02.02.2021</v>
      </c>
      <c r="J342" s="243" t="str">
        <f t="shared" si="12"/>
        <v xml:space="preserve">
01.08.2021</v>
      </c>
      <c r="K342" s="244" t="s">
        <v>10827</v>
      </c>
    </row>
    <row r="343" spans="1:11" ht="30.95" customHeight="1" x14ac:dyDescent="0.2">
      <c r="A343" s="9">
        <v>334</v>
      </c>
      <c r="B343" s="10" t="s">
        <v>1550</v>
      </c>
      <c r="C343" s="14" t="s">
        <v>1551</v>
      </c>
      <c r="D343" s="10" t="s">
        <v>1552</v>
      </c>
      <c r="E343" s="10" t="s">
        <v>1553</v>
      </c>
      <c r="F343" s="10" t="s">
        <v>239</v>
      </c>
      <c r="G343" s="10" t="s">
        <v>1554</v>
      </c>
      <c r="H343" s="13">
        <v>0</v>
      </c>
      <c r="I343" s="243" t="str">
        <f t="shared" si="11"/>
        <v>03.02.2021</v>
      </c>
      <c r="J343" s="243" t="str">
        <f t="shared" si="12"/>
        <v>4 luni de la data prevazuta in ordinul de incepere</v>
      </c>
      <c r="K343" s="244" t="s">
        <v>10827</v>
      </c>
    </row>
    <row r="344" spans="1:11" ht="51.95" customHeight="1" x14ac:dyDescent="0.2">
      <c r="A344" s="15">
        <v>335</v>
      </c>
      <c r="B344" s="16" t="s">
        <v>1555</v>
      </c>
      <c r="C344" s="25" t="s">
        <v>1556</v>
      </c>
      <c r="D344" s="16" t="s">
        <v>1557</v>
      </c>
      <c r="E344" s="12" t="s">
        <v>1558</v>
      </c>
      <c r="F344" s="14" t="s">
        <v>1482</v>
      </c>
      <c r="G344" s="16" t="s">
        <v>1383</v>
      </c>
      <c r="H344" s="18">
        <v>1</v>
      </c>
      <c r="I344" s="243" t="str">
        <f t="shared" si="11"/>
        <v>10.02.2021</v>
      </c>
      <c r="J344" s="243" t="str">
        <f t="shared" si="12"/>
        <v xml:space="preserve">
09.03.2021</v>
      </c>
      <c r="K344" s="244" t="s">
        <v>10827</v>
      </c>
    </row>
    <row r="345" spans="1:11" ht="30.95" customHeight="1" x14ac:dyDescent="0.2">
      <c r="A345" s="9">
        <v>336</v>
      </c>
      <c r="B345" s="10" t="s">
        <v>1559</v>
      </c>
      <c r="C345" s="14" t="s">
        <v>1560</v>
      </c>
      <c r="D345" s="10" t="s">
        <v>1561</v>
      </c>
      <c r="E345" s="12" t="s">
        <v>1562</v>
      </c>
      <c r="F345" s="10" t="s">
        <v>239</v>
      </c>
      <c r="G345" s="10" t="s">
        <v>454</v>
      </c>
      <c r="H345" s="13">
        <v>1</v>
      </c>
      <c r="I345" s="243" t="str">
        <f t="shared" si="11"/>
        <v>16.02.2021</v>
      </c>
      <c r="J345" s="243" t="str">
        <f t="shared" si="12"/>
        <v xml:space="preserve">
15.02.2022</v>
      </c>
      <c r="K345" s="244" t="s">
        <v>10827</v>
      </c>
    </row>
    <row r="346" spans="1:11" ht="30.95" customHeight="1" x14ac:dyDescent="0.2">
      <c r="A346" s="9">
        <v>337</v>
      </c>
      <c r="B346" s="10" t="s">
        <v>1563</v>
      </c>
      <c r="C346" s="11" t="s">
        <v>1564</v>
      </c>
      <c r="D346" s="10" t="s">
        <v>1565</v>
      </c>
      <c r="E346" s="12" t="s">
        <v>1566</v>
      </c>
      <c r="F346" s="10" t="s">
        <v>256</v>
      </c>
      <c r="G346" s="10" t="s">
        <v>257</v>
      </c>
      <c r="H346" s="13">
        <v>1</v>
      </c>
      <c r="I346" s="243" t="str">
        <f t="shared" si="11"/>
        <v>17.02.2021</v>
      </c>
      <c r="J346" s="243" t="str">
        <f t="shared" si="12"/>
        <v xml:space="preserve">
31.08.2021</v>
      </c>
      <c r="K346" s="244" t="s">
        <v>10827</v>
      </c>
    </row>
    <row r="347" spans="1:11" ht="30.95" customHeight="1" x14ac:dyDescent="0.2">
      <c r="A347" s="9">
        <v>338</v>
      </c>
      <c r="B347" s="10" t="s">
        <v>1567</v>
      </c>
      <c r="C347" s="11" t="s">
        <v>1568</v>
      </c>
      <c r="D347" s="10" t="s">
        <v>1569</v>
      </c>
      <c r="E347" s="12" t="s">
        <v>1566</v>
      </c>
      <c r="F347" s="10" t="s">
        <v>256</v>
      </c>
      <c r="G347" s="10" t="s">
        <v>257</v>
      </c>
      <c r="H347" s="13">
        <v>1</v>
      </c>
      <c r="I347" s="243" t="str">
        <f t="shared" si="11"/>
        <v>26.02.2021</v>
      </c>
      <c r="J347" s="243" t="str">
        <f t="shared" si="12"/>
        <v xml:space="preserve">
31.08.2021</v>
      </c>
      <c r="K347" s="244" t="s">
        <v>10827</v>
      </c>
    </row>
    <row r="348" spans="1:11" ht="30.95" customHeight="1" x14ac:dyDescent="0.2">
      <c r="A348" s="9">
        <v>339</v>
      </c>
      <c r="B348" s="10" t="s">
        <v>1570</v>
      </c>
      <c r="C348" s="11" t="s">
        <v>1571</v>
      </c>
      <c r="D348" s="10" t="s">
        <v>1572</v>
      </c>
      <c r="E348" s="12" t="s">
        <v>1573</v>
      </c>
      <c r="F348" s="10" t="s">
        <v>239</v>
      </c>
      <c r="G348" s="10" t="s">
        <v>1574</v>
      </c>
      <c r="H348" s="13">
        <v>1</v>
      </c>
      <c r="I348" s="243" t="str">
        <f t="shared" si="11"/>
        <v>10.03.2021</v>
      </c>
      <c r="J348" s="243" t="str">
        <f t="shared" si="12"/>
        <v xml:space="preserve"> 15.03.2022</v>
      </c>
      <c r="K348" s="244" t="s">
        <v>10827</v>
      </c>
    </row>
    <row r="349" spans="1:11" ht="42" customHeight="1" x14ac:dyDescent="0.2">
      <c r="A349" s="9">
        <v>340</v>
      </c>
      <c r="B349" s="10" t="s">
        <v>1575</v>
      </c>
      <c r="C349" s="11" t="s">
        <v>1576</v>
      </c>
      <c r="D349" s="10" t="s">
        <v>1526</v>
      </c>
      <c r="E349" s="12" t="s">
        <v>1577</v>
      </c>
      <c r="F349" s="10" t="s">
        <v>82</v>
      </c>
      <c r="G349" s="10" t="s">
        <v>1578</v>
      </c>
      <c r="H349" s="13">
        <v>1</v>
      </c>
      <c r="I349" s="243" t="str">
        <f t="shared" si="11"/>
        <v>12.03.2021</v>
      </c>
      <c r="J349" s="243" t="str">
        <f t="shared" si="12"/>
        <v xml:space="preserve">
22.03.2021</v>
      </c>
      <c r="K349" s="244" t="s">
        <v>10827</v>
      </c>
    </row>
    <row r="350" spans="1:11" ht="30.95" customHeight="1" x14ac:dyDescent="0.2">
      <c r="A350" s="9">
        <v>341</v>
      </c>
      <c r="B350" s="10" t="s">
        <v>1579</v>
      </c>
      <c r="C350" s="11" t="s">
        <v>1580</v>
      </c>
      <c r="D350" s="10" t="s">
        <v>1581</v>
      </c>
      <c r="E350" s="12" t="s">
        <v>1582</v>
      </c>
      <c r="F350" s="10" t="s">
        <v>82</v>
      </c>
      <c r="G350" s="10" t="s">
        <v>1583</v>
      </c>
      <c r="H350" s="13">
        <v>1</v>
      </c>
      <c r="I350" s="243" t="str">
        <f t="shared" si="11"/>
        <v>12.03.2021</v>
      </c>
      <c r="J350" s="243" t="str">
        <f t="shared" si="12"/>
        <v xml:space="preserve">
14.04.2021</v>
      </c>
      <c r="K350" s="244" t="s">
        <v>10827</v>
      </c>
    </row>
    <row r="351" spans="1:11" ht="30.95" customHeight="1" x14ac:dyDescent="0.2">
      <c r="A351" s="9">
        <v>342</v>
      </c>
      <c r="B351" s="10" t="s">
        <v>1584</v>
      </c>
      <c r="C351" s="14" t="s">
        <v>1585</v>
      </c>
      <c r="D351" s="10" t="s">
        <v>1586</v>
      </c>
      <c r="E351" s="12" t="s">
        <v>1587</v>
      </c>
      <c r="F351" s="10" t="s">
        <v>239</v>
      </c>
      <c r="G351" s="14" t="s">
        <v>1588</v>
      </c>
      <c r="H351" s="13">
        <v>1</v>
      </c>
      <c r="I351" s="243" t="str">
        <f t="shared" si="11"/>
        <v>15.03.2021</v>
      </c>
      <c r="J351" s="243" t="str">
        <f t="shared" si="12"/>
        <v xml:space="preserve">
14.06.2021</v>
      </c>
      <c r="K351" s="244" t="s">
        <v>10827</v>
      </c>
    </row>
    <row r="352" spans="1:11" ht="51" customHeight="1" x14ac:dyDescent="0.2">
      <c r="A352" s="15">
        <v>343</v>
      </c>
      <c r="B352" s="16" t="s">
        <v>1589</v>
      </c>
      <c r="C352" s="14" t="s">
        <v>1590</v>
      </c>
      <c r="D352" s="16" t="s">
        <v>1591</v>
      </c>
      <c r="E352" s="12" t="s">
        <v>1592</v>
      </c>
      <c r="F352" s="14" t="s">
        <v>1482</v>
      </c>
      <c r="G352" s="16" t="s">
        <v>1593</v>
      </c>
      <c r="H352" s="18">
        <v>1</v>
      </c>
      <c r="I352" s="243" t="str">
        <f t="shared" si="11"/>
        <v>15.03.2021</v>
      </c>
      <c r="J352" s="243" t="str">
        <f t="shared" si="12"/>
        <v xml:space="preserve">
30.03.2021</v>
      </c>
      <c r="K352" s="244" t="s">
        <v>10827</v>
      </c>
    </row>
    <row r="353" spans="1:11" ht="32.1" customHeight="1" x14ac:dyDescent="0.2">
      <c r="A353" s="9">
        <v>344</v>
      </c>
      <c r="B353" s="10" t="s">
        <v>1594</v>
      </c>
      <c r="C353" s="14" t="s">
        <v>1595</v>
      </c>
      <c r="D353" s="10" t="s">
        <v>1596</v>
      </c>
      <c r="E353" s="12" t="s">
        <v>1597</v>
      </c>
      <c r="F353" s="10" t="s">
        <v>256</v>
      </c>
      <c r="G353" s="10" t="s">
        <v>853</v>
      </c>
      <c r="H353" s="13">
        <v>1</v>
      </c>
      <c r="I353" s="243" t="str">
        <f t="shared" si="11"/>
        <v>26.03.2021</v>
      </c>
      <c r="J353" s="243" t="str">
        <f t="shared" si="12"/>
        <v xml:space="preserve">
25.07.2021</v>
      </c>
      <c r="K353" s="244" t="s">
        <v>10827</v>
      </c>
    </row>
    <row r="354" spans="1:11" ht="30.95" customHeight="1" x14ac:dyDescent="0.2">
      <c r="A354" s="9">
        <v>345</v>
      </c>
      <c r="B354" s="10" t="s">
        <v>1598</v>
      </c>
      <c r="C354" s="11" t="s">
        <v>1599</v>
      </c>
      <c r="D354" s="10" t="s">
        <v>1600</v>
      </c>
      <c r="E354" s="12" t="s">
        <v>1601</v>
      </c>
      <c r="F354" s="10" t="s">
        <v>1602</v>
      </c>
      <c r="G354" s="10" t="s">
        <v>67</v>
      </c>
      <c r="H354" s="13">
        <v>1</v>
      </c>
      <c r="I354" s="243" t="str">
        <f t="shared" si="11"/>
        <v>08.04.2021</v>
      </c>
      <c r="J354" s="243" t="str">
        <f t="shared" si="12"/>
        <v xml:space="preserve"> 19.04.2022</v>
      </c>
      <c r="K354" s="244" t="s">
        <v>10827</v>
      </c>
    </row>
    <row r="355" spans="1:11" ht="30.95" customHeight="1" x14ac:dyDescent="0.2">
      <c r="A355" s="9">
        <v>346</v>
      </c>
      <c r="B355" s="10" t="s">
        <v>1603</v>
      </c>
      <c r="C355" s="11" t="s">
        <v>1604</v>
      </c>
      <c r="D355" s="10" t="s">
        <v>1605</v>
      </c>
      <c r="E355" s="12" t="s">
        <v>1601</v>
      </c>
      <c r="F355" s="10" t="s">
        <v>1602</v>
      </c>
      <c r="G355" s="10" t="s">
        <v>67</v>
      </c>
      <c r="H355" s="13">
        <v>1</v>
      </c>
      <c r="I355" s="243" t="str">
        <f t="shared" si="11"/>
        <v>08.04.2021</v>
      </c>
      <c r="J355" s="243" t="str">
        <f t="shared" si="12"/>
        <v xml:space="preserve"> 19.04.2022</v>
      </c>
      <c r="K355" s="244" t="s">
        <v>10827</v>
      </c>
    </row>
    <row r="356" spans="1:11" ht="30.95" customHeight="1" x14ac:dyDescent="0.2">
      <c r="A356" s="9">
        <v>347</v>
      </c>
      <c r="B356" s="10" t="s">
        <v>1606</v>
      </c>
      <c r="C356" s="11" t="s">
        <v>1607</v>
      </c>
      <c r="D356" s="10" t="s">
        <v>1608</v>
      </c>
      <c r="E356" s="12" t="s">
        <v>1609</v>
      </c>
      <c r="F356" s="10" t="s">
        <v>256</v>
      </c>
      <c r="G356" s="10" t="s">
        <v>971</v>
      </c>
      <c r="H356" s="13">
        <v>1</v>
      </c>
      <c r="I356" s="243" t="str">
        <f t="shared" si="11"/>
        <v>19.04.2021</v>
      </c>
      <c r="J356" s="243" t="str">
        <f t="shared" si="12"/>
        <v xml:space="preserve"> 18.04.2022</v>
      </c>
      <c r="K356" s="244" t="s">
        <v>10827</v>
      </c>
    </row>
    <row r="357" spans="1:11" ht="62.1" customHeight="1" x14ac:dyDescent="0.2">
      <c r="A357" s="15">
        <v>348</v>
      </c>
      <c r="B357" s="16" t="s">
        <v>1610</v>
      </c>
      <c r="C357" s="14" t="s">
        <v>1611</v>
      </c>
      <c r="D357" s="16" t="s">
        <v>1612</v>
      </c>
      <c r="E357" s="12" t="s">
        <v>1613</v>
      </c>
      <c r="F357" s="16" t="s">
        <v>1602</v>
      </c>
      <c r="G357" s="16" t="s">
        <v>1583</v>
      </c>
      <c r="H357" s="18">
        <v>1</v>
      </c>
      <c r="I357" s="243" t="str">
        <f t="shared" si="11"/>
        <v>21.04.2021</v>
      </c>
      <c r="J357" s="243" t="str">
        <f t="shared" si="12"/>
        <v xml:space="preserve">
20.10.2021</v>
      </c>
      <c r="K357" s="244" t="s">
        <v>10827</v>
      </c>
    </row>
    <row r="358" spans="1:11" ht="21" customHeight="1" x14ac:dyDescent="0.2">
      <c r="A358" s="9">
        <v>349</v>
      </c>
      <c r="B358" s="10" t="s">
        <v>1614</v>
      </c>
      <c r="C358" s="11" t="s">
        <v>1615</v>
      </c>
      <c r="D358" s="10" t="s">
        <v>1616</v>
      </c>
      <c r="E358" s="12" t="s">
        <v>1617</v>
      </c>
      <c r="F358" s="10" t="s">
        <v>15</v>
      </c>
      <c r="G358" s="10" t="s">
        <v>1583</v>
      </c>
      <c r="H358" s="13">
        <v>1</v>
      </c>
      <c r="I358" s="243" t="str">
        <f t="shared" si="11"/>
        <v>07.05.2021</v>
      </c>
      <c r="J358" s="243" t="str">
        <f t="shared" si="12"/>
        <v xml:space="preserve">
06.06.2021</v>
      </c>
      <c r="K358" s="244" t="s">
        <v>10827</v>
      </c>
    </row>
    <row r="359" spans="1:11" ht="30.95" customHeight="1" x14ac:dyDescent="0.2">
      <c r="A359" s="9">
        <v>350</v>
      </c>
      <c r="B359" s="10" t="s">
        <v>1618</v>
      </c>
      <c r="C359" s="14" t="s">
        <v>1619</v>
      </c>
      <c r="D359" s="10" t="s">
        <v>1620</v>
      </c>
      <c r="E359" s="12" t="s">
        <v>1621</v>
      </c>
      <c r="F359" s="10" t="s">
        <v>1602</v>
      </c>
      <c r="G359" s="10" t="s">
        <v>1622</v>
      </c>
      <c r="H359" s="13">
        <v>1</v>
      </c>
      <c r="I359" s="243" t="str">
        <f t="shared" si="11"/>
        <v>17.05.2021</v>
      </c>
      <c r="J359" s="243" t="str">
        <f t="shared" si="12"/>
        <v xml:space="preserve">
16.09.2021</v>
      </c>
      <c r="K359" s="244" t="s">
        <v>10827</v>
      </c>
    </row>
    <row r="360" spans="1:11" ht="72" customHeight="1" x14ac:dyDescent="0.2">
      <c r="A360" s="15">
        <v>351</v>
      </c>
      <c r="B360" s="16" t="s">
        <v>1623</v>
      </c>
      <c r="C360" s="14" t="s">
        <v>1624</v>
      </c>
      <c r="D360" s="16" t="s">
        <v>1625</v>
      </c>
      <c r="E360" s="17" t="s">
        <v>1626</v>
      </c>
      <c r="F360" s="16" t="s">
        <v>15</v>
      </c>
      <c r="G360" s="16" t="s">
        <v>630</v>
      </c>
      <c r="H360" s="29">
        <v>1</v>
      </c>
      <c r="I360" s="243" t="str">
        <f t="shared" si="11"/>
        <v>18.05.2021</v>
      </c>
      <c r="J360" s="243" t="str">
        <f t="shared" si="12"/>
        <v xml:space="preserve">
28.05.2021</v>
      </c>
      <c r="K360" s="244" t="s">
        <v>10827</v>
      </c>
    </row>
    <row r="361" spans="1:11" ht="51.95" customHeight="1" x14ac:dyDescent="0.2">
      <c r="A361" s="15">
        <v>352</v>
      </c>
      <c r="B361" s="16" t="s">
        <v>1627</v>
      </c>
      <c r="C361" s="25" t="s">
        <v>1556</v>
      </c>
      <c r="D361" s="16" t="s">
        <v>1628</v>
      </c>
      <c r="E361" s="12" t="s">
        <v>1629</v>
      </c>
      <c r="F361" s="14" t="s">
        <v>1482</v>
      </c>
      <c r="G361" s="16" t="s">
        <v>1630</v>
      </c>
      <c r="H361" s="18">
        <v>1</v>
      </c>
      <c r="I361" s="243" t="str">
        <f t="shared" si="11"/>
        <v>25.05.2021</v>
      </c>
      <c r="J361" s="243" t="str">
        <f t="shared" si="12"/>
        <v xml:space="preserve">
24.06.2021</v>
      </c>
      <c r="K361" s="244" t="s">
        <v>10827</v>
      </c>
    </row>
    <row r="362" spans="1:11" ht="30.95" customHeight="1" x14ac:dyDescent="0.2">
      <c r="A362" s="9">
        <v>353</v>
      </c>
      <c r="B362" s="10" t="s">
        <v>1631</v>
      </c>
      <c r="C362" s="14" t="s">
        <v>1632</v>
      </c>
      <c r="D362" s="10" t="s">
        <v>1633</v>
      </c>
      <c r="E362" s="12" t="s">
        <v>1634</v>
      </c>
      <c r="F362" s="10" t="s">
        <v>1602</v>
      </c>
      <c r="G362" s="10" t="s">
        <v>1635</v>
      </c>
      <c r="H362" s="13">
        <v>1</v>
      </c>
      <c r="I362" s="243" t="str">
        <f t="shared" si="11"/>
        <v>03.06.2021</v>
      </c>
      <c r="J362" s="243" t="str">
        <f t="shared" si="12"/>
        <v xml:space="preserve">
02.08.2021</v>
      </c>
      <c r="K362" s="244" t="s">
        <v>10827</v>
      </c>
    </row>
    <row r="363" spans="1:11" ht="30.95" customHeight="1" x14ac:dyDescent="0.2">
      <c r="A363" s="9">
        <v>354</v>
      </c>
      <c r="B363" s="10" t="s">
        <v>1636</v>
      </c>
      <c r="C363" s="14" t="s">
        <v>1637</v>
      </c>
      <c r="D363" s="10" t="s">
        <v>1638</v>
      </c>
      <c r="E363" s="12" t="s">
        <v>1639</v>
      </c>
      <c r="F363" s="10" t="s">
        <v>1602</v>
      </c>
      <c r="G363" s="10" t="s">
        <v>1640</v>
      </c>
      <c r="H363" s="13">
        <v>1</v>
      </c>
      <c r="I363" s="243" t="str">
        <f t="shared" si="11"/>
        <v>04.06.2021</v>
      </c>
      <c r="J363" s="243" t="str">
        <f t="shared" si="12"/>
        <v xml:space="preserve">
13.09.2021</v>
      </c>
      <c r="K363" s="244" t="s">
        <v>10827</v>
      </c>
    </row>
    <row r="364" spans="1:11" ht="30.95" customHeight="1" x14ac:dyDescent="0.2">
      <c r="A364" s="9">
        <v>355</v>
      </c>
      <c r="B364" s="10" t="s">
        <v>1641</v>
      </c>
      <c r="C364" s="11" t="s">
        <v>1642</v>
      </c>
      <c r="D364" s="10" t="s">
        <v>1643</v>
      </c>
      <c r="E364" s="12" t="s">
        <v>1644</v>
      </c>
      <c r="F364" s="10" t="s">
        <v>1602</v>
      </c>
      <c r="G364" s="10" t="s">
        <v>1645</v>
      </c>
      <c r="H364" s="13">
        <v>1</v>
      </c>
      <c r="I364" s="243" t="str">
        <f t="shared" si="11"/>
        <v>17.06.2021</v>
      </c>
      <c r="J364" s="243" t="str">
        <f t="shared" si="12"/>
        <v xml:space="preserve">
16.08.2021</v>
      </c>
      <c r="K364" s="244" t="s">
        <v>10827</v>
      </c>
    </row>
    <row r="365" spans="1:11" ht="30.95" customHeight="1" x14ac:dyDescent="0.2">
      <c r="A365" s="9">
        <v>356</v>
      </c>
      <c r="B365" s="10" t="s">
        <v>1646</v>
      </c>
      <c r="C365" s="14" t="s">
        <v>1647</v>
      </c>
      <c r="D365" s="10" t="s">
        <v>1648</v>
      </c>
      <c r="E365" s="12" t="s">
        <v>1649</v>
      </c>
      <c r="F365" s="10" t="s">
        <v>1602</v>
      </c>
      <c r="G365" s="10" t="s">
        <v>1650</v>
      </c>
      <c r="H365" s="13">
        <v>1</v>
      </c>
      <c r="I365" s="243" t="str">
        <f t="shared" si="11"/>
        <v>28.06.2021</v>
      </c>
      <c r="J365" s="243" t="str">
        <f t="shared" si="12"/>
        <v xml:space="preserve">
27.05.2021</v>
      </c>
      <c r="K365" s="244" t="s">
        <v>10827</v>
      </c>
    </row>
    <row r="366" spans="1:11" ht="30.95" customHeight="1" x14ac:dyDescent="0.2">
      <c r="A366" s="9">
        <v>357</v>
      </c>
      <c r="B366" s="14" t="s">
        <v>1651</v>
      </c>
      <c r="C366" s="11" t="s">
        <v>1652</v>
      </c>
      <c r="D366" s="10" t="s">
        <v>1653</v>
      </c>
      <c r="E366" s="12" t="s">
        <v>1654</v>
      </c>
      <c r="F366" s="10" t="s">
        <v>26</v>
      </c>
      <c r="G366" s="10" t="s">
        <v>1655</v>
      </c>
      <c r="H366" s="13">
        <v>0.95</v>
      </c>
      <c r="I366" s="243" t="str">
        <f t="shared" si="11"/>
        <v>29.06.2021</v>
      </c>
      <c r="J366" s="243" t="str">
        <f t="shared" si="12"/>
        <v xml:space="preserve">
02.08.2023</v>
      </c>
      <c r="K366" s="244" t="s">
        <v>10827</v>
      </c>
    </row>
    <row r="367" spans="1:11" ht="30.95" customHeight="1" x14ac:dyDescent="0.2">
      <c r="A367" s="9">
        <v>358</v>
      </c>
      <c r="B367" s="10" t="s">
        <v>1656</v>
      </c>
      <c r="C367" s="11" t="s">
        <v>1657</v>
      </c>
      <c r="D367" s="10" t="s">
        <v>1658</v>
      </c>
      <c r="E367" s="12" t="s">
        <v>1659</v>
      </c>
      <c r="F367" s="10" t="s">
        <v>26</v>
      </c>
      <c r="G367" s="10" t="s">
        <v>1655</v>
      </c>
      <c r="H367" s="13">
        <v>1</v>
      </c>
      <c r="I367" s="243" t="str">
        <f t="shared" si="11"/>
        <v>29.06.2021</v>
      </c>
      <c r="J367" s="243" t="str">
        <f t="shared" si="12"/>
        <v xml:space="preserve">
02.08.2022</v>
      </c>
      <c r="K367" s="244" t="s">
        <v>10827</v>
      </c>
    </row>
    <row r="368" spans="1:11" ht="41.1" customHeight="1" x14ac:dyDescent="0.2">
      <c r="A368" s="9">
        <v>359</v>
      </c>
      <c r="B368" s="10" t="s">
        <v>1660</v>
      </c>
      <c r="C368" s="14" t="s">
        <v>1661</v>
      </c>
      <c r="D368" s="10" t="s">
        <v>1662</v>
      </c>
      <c r="E368" s="12" t="s">
        <v>1663</v>
      </c>
      <c r="F368" s="10" t="s">
        <v>1602</v>
      </c>
      <c r="G368" s="10" t="s">
        <v>1664</v>
      </c>
      <c r="H368" s="13">
        <v>1</v>
      </c>
      <c r="I368" s="243" t="str">
        <f t="shared" si="11"/>
        <v>29.06.2021</v>
      </c>
      <c r="J368" s="243" t="str">
        <f t="shared" si="12"/>
        <v xml:space="preserve">
04.07.2022</v>
      </c>
      <c r="K368" s="244" t="s">
        <v>10827</v>
      </c>
    </row>
    <row r="369" spans="1:11" ht="30.95" customHeight="1" x14ac:dyDescent="0.2">
      <c r="A369" s="9">
        <v>360</v>
      </c>
      <c r="B369" s="10" t="s">
        <v>1665</v>
      </c>
      <c r="C369" s="11" t="s">
        <v>1666</v>
      </c>
      <c r="D369" s="10" t="s">
        <v>1667</v>
      </c>
      <c r="E369" s="12" t="s">
        <v>1663</v>
      </c>
      <c r="F369" s="10" t="s">
        <v>1602</v>
      </c>
      <c r="G369" s="10" t="s">
        <v>1668</v>
      </c>
      <c r="H369" s="13">
        <v>1</v>
      </c>
      <c r="I369" s="243" t="str">
        <f t="shared" si="11"/>
        <v>30.06.2021</v>
      </c>
      <c r="J369" s="243" t="str">
        <f t="shared" si="12"/>
        <v xml:space="preserve">
04.07.2022</v>
      </c>
      <c r="K369" s="244" t="s">
        <v>10827</v>
      </c>
    </row>
    <row r="370" spans="1:11" ht="42" customHeight="1" x14ac:dyDescent="0.2">
      <c r="A370" s="9">
        <v>361</v>
      </c>
      <c r="B370" s="22" t="s">
        <v>1669</v>
      </c>
      <c r="C370" s="14" t="s">
        <v>1670</v>
      </c>
      <c r="D370" s="10" t="s">
        <v>1671</v>
      </c>
      <c r="E370" s="12" t="s">
        <v>1672</v>
      </c>
      <c r="F370" s="10" t="s">
        <v>26</v>
      </c>
      <c r="G370" s="10" t="s">
        <v>1673</v>
      </c>
      <c r="H370" s="13">
        <v>1</v>
      </c>
      <c r="I370" s="243" t="str">
        <f t="shared" si="11"/>
        <v>01.07.2021</v>
      </c>
      <c r="J370" s="243" t="str">
        <f t="shared" si="12"/>
        <v xml:space="preserve">
03.07.2023</v>
      </c>
      <c r="K370" s="244" t="s">
        <v>10827</v>
      </c>
    </row>
    <row r="371" spans="1:11" ht="41.1" customHeight="1" x14ac:dyDescent="0.2">
      <c r="A371" s="9">
        <v>362</v>
      </c>
      <c r="B371" s="10" t="s">
        <v>1674</v>
      </c>
      <c r="C371" s="14" t="s">
        <v>1670</v>
      </c>
      <c r="D371" s="10" t="s">
        <v>1675</v>
      </c>
      <c r="E371" s="12" t="s">
        <v>1676</v>
      </c>
      <c r="F371" s="10" t="s">
        <v>26</v>
      </c>
      <c r="G371" s="10" t="s">
        <v>1673</v>
      </c>
      <c r="H371" s="13">
        <v>1</v>
      </c>
      <c r="I371" s="243" t="str">
        <f t="shared" si="11"/>
        <v>01.07.2021</v>
      </c>
      <c r="J371" s="243" t="str">
        <f t="shared" si="12"/>
        <v xml:space="preserve"> 03.07.2022</v>
      </c>
      <c r="K371" s="244" t="s">
        <v>10827</v>
      </c>
    </row>
    <row r="372" spans="1:11" ht="41.1" customHeight="1" x14ac:dyDescent="0.2">
      <c r="A372" s="9">
        <v>363</v>
      </c>
      <c r="B372" s="10" t="s">
        <v>1677</v>
      </c>
      <c r="C372" s="14" t="s">
        <v>1678</v>
      </c>
      <c r="D372" s="10" t="s">
        <v>1679</v>
      </c>
      <c r="E372" s="12" t="s">
        <v>1680</v>
      </c>
      <c r="F372" s="10" t="s">
        <v>1602</v>
      </c>
      <c r="G372" s="10" t="s">
        <v>1017</v>
      </c>
      <c r="H372" s="13">
        <v>1</v>
      </c>
      <c r="I372" s="243" t="str">
        <f t="shared" si="11"/>
        <v>05.07.2021</v>
      </c>
      <c r="J372" s="243" t="str">
        <f t="shared" si="12"/>
        <v xml:space="preserve">
04.11.2021</v>
      </c>
      <c r="K372" s="244" t="s">
        <v>10827</v>
      </c>
    </row>
    <row r="373" spans="1:11" ht="31.35" customHeight="1" x14ac:dyDescent="0.2">
      <c r="A373" s="9">
        <v>364</v>
      </c>
      <c r="B373" s="10" t="s">
        <v>1681</v>
      </c>
      <c r="C373" s="14" t="s">
        <v>1682</v>
      </c>
      <c r="D373" s="10" t="s">
        <v>1683</v>
      </c>
      <c r="E373" s="12" t="s">
        <v>1680</v>
      </c>
      <c r="F373" s="10" t="s">
        <v>1602</v>
      </c>
      <c r="G373" s="10" t="s">
        <v>1684</v>
      </c>
      <c r="H373" s="13">
        <v>1</v>
      </c>
      <c r="I373" s="243" t="str">
        <f t="shared" si="11"/>
        <v>05.07.2021</v>
      </c>
      <c r="J373" s="243" t="str">
        <f t="shared" si="12"/>
        <v xml:space="preserve">
04.11.2021</v>
      </c>
      <c r="K373" s="244" t="s">
        <v>10827</v>
      </c>
    </row>
    <row r="374" spans="1:11" ht="42" customHeight="1" x14ac:dyDescent="0.2">
      <c r="A374" s="9">
        <v>365</v>
      </c>
      <c r="B374" s="10" t="s">
        <v>1685</v>
      </c>
      <c r="C374" s="14" t="s">
        <v>1686</v>
      </c>
      <c r="D374" s="10" t="s">
        <v>1687</v>
      </c>
      <c r="E374" s="12" t="s">
        <v>1688</v>
      </c>
      <c r="F374" s="10" t="s">
        <v>1602</v>
      </c>
      <c r="G374" s="10" t="s">
        <v>1274</v>
      </c>
      <c r="H374" s="13">
        <v>1</v>
      </c>
      <c r="I374" s="243" t="str">
        <f t="shared" si="11"/>
        <v>06.07.2021</v>
      </c>
      <c r="J374" s="243" t="str">
        <f t="shared" si="12"/>
        <v xml:space="preserve">
05.11.2021</v>
      </c>
      <c r="K374" s="244" t="s">
        <v>10827</v>
      </c>
    </row>
    <row r="375" spans="1:11" ht="30.95" customHeight="1" x14ac:dyDescent="0.2">
      <c r="A375" s="9">
        <v>366</v>
      </c>
      <c r="B375" s="10" t="s">
        <v>1689</v>
      </c>
      <c r="C375" s="11" t="s">
        <v>1690</v>
      </c>
      <c r="D375" s="10" t="s">
        <v>1691</v>
      </c>
      <c r="E375" s="12" t="s">
        <v>1692</v>
      </c>
      <c r="F375" s="10" t="s">
        <v>1602</v>
      </c>
      <c r="G375" s="10" t="s">
        <v>1693</v>
      </c>
      <c r="H375" s="13">
        <v>1</v>
      </c>
      <c r="I375" s="243" t="str">
        <f t="shared" si="11"/>
        <v>21.07.2021</v>
      </c>
      <c r="J375" s="243" t="str">
        <f t="shared" si="12"/>
        <v xml:space="preserve">
20.12.2021</v>
      </c>
      <c r="K375" s="244" t="s">
        <v>10827</v>
      </c>
    </row>
    <row r="376" spans="1:11" ht="30.95" customHeight="1" x14ac:dyDescent="0.2">
      <c r="A376" s="9">
        <v>367</v>
      </c>
      <c r="B376" s="10" t="s">
        <v>1694</v>
      </c>
      <c r="C376" s="11" t="s">
        <v>1695</v>
      </c>
      <c r="D376" s="10" t="s">
        <v>1696</v>
      </c>
      <c r="E376" s="12" t="s">
        <v>1697</v>
      </c>
      <c r="F376" s="10" t="s">
        <v>1602</v>
      </c>
      <c r="G376" s="10" t="s">
        <v>1264</v>
      </c>
      <c r="H376" s="13">
        <v>1</v>
      </c>
      <c r="I376" s="243" t="str">
        <f t="shared" si="11"/>
        <v>23.07.2021</v>
      </c>
      <c r="J376" s="243" t="str">
        <f t="shared" si="12"/>
        <v xml:space="preserve">
22.12.2021</v>
      </c>
      <c r="K376" s="244" t="s">
        <v>10827</v>
      </c>
    </row>
    <row r="377" spans="1:11" ht="30.95" customHeight="1" x14ac:dyDescent="0.2">
      <c r="A377" s="9">
        <v>368</v>
      </c>
      <c r="B377" s="10" t="s">
        <v>1698</v>
      </c>
      <c r="C377" s="11" t="s">
        <v>1699</v>
      </c>
      <c r="D377" s="10" t="s">
        <v>1700</v>
      </c>
      <c r="E377" s="12" t="s">
        <v>1701</v>
      </c>
      <c r="F377" s="10" t="s">
        <v>1602</v>
      </c>
      <c r="G377" s="10" t="s">
        <v>1702</v>
      </c>
      <c r="H377" s="13">
        <v>1</v>
      </c>
      <c r="I377" s="243" t="str">
        <f t="shared" si="11"/>
        <v>26.07.2021</v>
      </c>
      <c r="J377" s="243" t="str">
        <f t="shared" si="12"/>
        <v xml:space="preserve">
25.12.2021</v>
      </c>
      <c r="K377" s="244" t="s">
        <v>10827</v>
      </c>
    </row>
    <row r="378" spans="1:11" ht="30.95" customHeight="1" x14ac:dyDescent="0.2">
      <c r="A378" s="9">
        <v>369</v>
      </c>
      <c r="B378" s="10" t="s">
        <v>1703</v>
      </c>
      <c r="C378" s="14" t="s">
        <v>1704</v>
      </c>
      <c r="D378" s="10" t="s">
        <v>1705</v>
      </c>
      <c r="E378" s="12" t="s">
        <v>1706</v>
      </c>
      <c r="F378" s="10" t="s">
        <v>1602</v>
      </c>
      <c r="G378" s="10" t="s">
        <v>1707</v>
      </c>
      <c r="H378" s="13">
        <v>1</v>
      </c>
      <c r="I378" s="243" t="str">
        <f t="shared" si="11"/>
        <v>02.08.2021</v>
      </c>
      <c r="J378" s="243" t="str">
        <f t="shared" si="12"/>
        <v xml:space="preserve"> 01.08.2022</v>
      </c>
      <c r="K378" s="244" t="s">
        <v>10827</v>
      </c>
    </row>
    <row r="379" spans="1:11" ht="41.1" customHeight="1" x14ac:dyDescent="0.2">
      <c r="A379" s="9">
        <v>370</v>
      </c>
      <c r="B379" s="10" t="s">
        <v>1708</v>
      </c>
      <c r="C379" s="14" t="s">
        <v>1709</v>
      </c>
      <c r="D379" s="10" t="s">
        <v>1710</v>
      </c>
      <c r="E379" s="12" t="s">
        <v>1711</v>
      </c>
      <c r="F379" s="10" t="s">
        <v>1602</v>
      </c>
      <c r="G379" s="10" t="s">
        <v>1066</v>
      </c>
      <c r="H379" s="13">
        <v>1</v>
      </c>
      <c r="I379" s="243" t="str">
        <f t="shared" si="11"/>
        <v>03.08.2021</v>
      </c>
      <c r="J379" s="243" t="str">
        <f t="shared" si="12"/>
        <v xml:space="preserve">
02.01.2022</v>
      </c>
      <c r="K379" s="244" t="s">
        <v>10827</v>
      </c>
    </row>
    <row r="380" spans="1:11" ht="30.95" customHeight="1" x14ac:dyDescent="0.2">
      <c r="A380" s="9">
        <v>371</v>
      </c>
      <c r="B380" s="10" t="s">
        <v>1712</v>
      </c>
      <c r="C380" s="14" t="s">
        <v>1713</v>
      </c>
      <c r="D380" s="10" t="s">
        <v>1714</v>
      </c>
      <c r="E380" s="12" t="s">
        <v>1715</v>
      </c>
      <c r="F380" s="10" t="s">
        <v>1602</v>
      </c>
      <c r="G380" s="10" t="s">
        <v>539</v>
      </c>
      <c r="H380" s="13">
        <v>1</v>
      </c>
      <c r="I380" s="243" t="str">
        <f t="shared" si="11"/>
        <v>16.08.2021</v>
      </c>
      <c r="J380" s="243" t="str">
        <f t="shared" si="12"/>
        <v xml:space="preserve"> 16.08.2022</v>
      </c>
      <c r="K380" s="244" t="s">
        <v>10827</v>
      </c>
    </row>
    <row r="381" spans="1:11" ht="41.1" customHeight="1" x14ac:dyDescent="0.2">
      <c r="A381" s="9">
        <v>372</v>
      </c>
      <c r="B381" s="10" t="s">
        <v>1716</v>
      </c>
      <c r="C381" s="14" t="s">
        <v>1717</v>
      </c>
      <c r="D381" s="10" t="s">
        <v>1718</v>
      </c>
      <c r="E381" s="12" t="s">
        <v>1719</v>
      </c>
      <c r="F381" s="10" t="s">
        <v>1602</v>
      </c>
      <c r="G381" s="10" t="s">
        <v>1720</v>
      </c>
      <c r="H381" s="13">
        <v>1</v>
      </c>
      <c r="I381" s="243" t="str">
        <f t="shared" si="11"/>
        <v>24.08.2021</v>
      </c>
      <c r="J381" s="243" t="str">
        <f t="shared" si="12"/>
        <v xml:space="preserve"> 31.08.2022</v>
      </c>
      <c r="K381" s="244" t="s">
        <v>10827</v>
      </c>
    </row>
    <row r="382" spans="1:11" ht="63" customHeight="1" x14ac:dyDescent="0.2">
      <c r="A382" s="15">
        <v>373</v>
      </c>
      <c r="B382" s="16" t="s">
        <v>1721</v>
      </c>
      <c r="C382" s="14" t="s">
        <v>1722</v>
      </c>
      <c r="D382" s="16" t="s">
        <v>1723</v>
      </c>
      <c r="E382" s="12" t="s">
        <v>1719</v>
      </c>
      <c r="F382" s="16" t="s">
        <v>26</v>
      </c>
      <c r="G382" s="16" t="s">
        <v>257</v>
      </c>
      <c r="H382" s="18">
        <v>1</v>
      </c>
      <c r="I382" s="243" t="str">
        <f t="shared" si="11"/>
        <v>25.05.2021</v>
      </c>
      <c r="J382" s="243" t="str">
        <f t="shared" si="12"/>
        <v xml:space="preserve"> 31.08.2022</v>
      </c>
      <c r="K382" s="244" t="s">
        <v>10827</v>
      </c>
    </row>
    <row r="383" spans="1:11" ht="51" customHeight="1" x14ac:dyDescent="0.2">
      <c r="A383" s="15">
        <v>374</v>
      </c>
      <c r="B383" s="16" t="s">
        <v>1724</v>
      </c>
      <c r="C383" s="11" t="s">
        <v>1725</v>
      </c>
      <c r="D383" s="16" t="s">
        <v>1726</v>
      </c>
      <c r="E383" s="12" t="s">
        <v>1719</v>
      </c>
      <c r="F383" s="16" t="s">
        <v>26</v>
      </c>
      <c r="G383" s="16" t="s">
        <v>1727</v>
      </c>
      <c r="H383" s="18">
        <v>1</v>
      </c>
      <c r="I383" s="243" t="str">
        <f t="shared" si="11"/>
        <v>26.08.2021</v>
      </c>
      <c r="J383" s="243" t="str">
        <f t="shared" si="12"/>
        <v xml:space="preserve"> 31.08.2022</v>
      </c>
      <c r="K383" s="244" t="s">
        <v>10827</v>
      </c>
    </row>
    <row r="384" spans="1:11" ht="30.95" customHeight="1" x14ac:dyDescent="0.2">
      <c r="A384" s="9">
        <v>375</v>
      </c>
      <c r="B384" s="10" t="s">
        <v>1728</v>
      </c>
      <c r="C384" s="14" t="s">
        <v>1729</v>
      </c>
      <c r="D384" s="10" t="s">
        <v>1730</v>
      </c>
      <c r="E384" s="12" t="s">
        <v>1719</v>
      </c>
      <c r="F384" s="10" t="s">
        <v>239</v>
      </c>
      <c r="G384" s="10" t="s">
        <v>1396</v>
      </c>
      <c r="H384" s="13">
        <v>1</v>
      </c>
      <c r="I384" s="243" t="str">
        <f t="shared" si="11"/>
        <v>22.09.2021</v>
      </c>
      <c r="J384" s="243" t="str">
        <f t="shared" si="12"/>
        <v xml:space="preserve"> 31.08.2022</v>
      </c>
      <c r="K384" s="244" t="s">
        <v>10827</v>
      </c>
    </row>
    <row r="385" spans="1:11" ht="30.95" customHeight="1" x14ac:dyDescent="0.2">
      <c r="A385" s="9">
        <v>376</v>
      </c>
      <c r="B385" s="10" t="s">
        <v>1731</v>
      </c>
      <c r="C385" s="11" t="s">
        <v>1732</v>
      </c>
      <c r="D385" s="10" t="s">
        <v>1451</v>
      </c>
      <c r="E385" s="12" t="s">
        <v>1733</v>
      </c>
      <c r="F385" s="10" t="s">
        <v>239</v>
      </c>
      <c r="G385" s="10" t="s">
        <v>1734</v>
      </c>
      <c r="H385" s="13">
        <v>1</v>
      </c>
      <c r="I385" s="243" t="str">
        <f t="shared" si="11"/>
        <v>23.09.2021</v>
      </c>
      <c r="J385" s="243" t="str">
        <f t="shared" si="12"/>
        <v xml:space="preserve"> 23.09.2022</v>
      </c>
      <c r="K385" s="244" t="s">
        <v>10827</v>
      </c>
    </row>
    <row r="386" spans="1:11" ht="72.95" customHeight="1" x14ac:dyDescent="0.2">
      <c r="A386" s="15">
        <v>377</v>
      </c>
      <c r="B386" s="16" t="s">
        <v>1735</v>
      </c>
      <c r="C386" s="25" t="s">
        <v>1736</v>
      </c>
      <c r="D386" s="16" t="s">
        <v>1737</v>
      </c>
      <c r="E386" s="17" t="s">
        <v>1738</v>
      </c>
      <c r="F386" s="16" t="s">
        <v>26</v>
      </c>
      <c r="G386" s="16" t="s">
        <v>1739</v>
      </c>
      <c r="H386" s="18">
        <v>1</v>
      </c>
      <c r="I386" s="243" t="str">
        <f t="shared" si="11"/>
        <v>13.10.2021</v>
      </c>
      <c r="J386" s="243" t="str">
        <f t="shared" si="12"/>
        <v xml:space="preserve">
14.10.2022</v>
      </c>
      <c r="K386" s="244" t="s">
        <v>10827</v>
      </c>
    </row>
    <row r="387" spans="1:11" ht="51" customHeight="1" x14ac:dyDescent="0.2">
      <c r="A387" s="15">
        <v>378</v>
      </c>
      <c r="B387" s="16" t="s">
        <v>1740</v>
      </c>
      <c r="C387" s="25" t="s">
        <v>1741</v>
      </c>
      <c r="D387" s="16" t="s">
        <v>1742</v>
      </c>
      <c r="E387" s="12" t="s">
        <v>1743</v>
      </c>
      <c r="F387" s="14" t="s">
        <v>1482</v>
      </c>
      <c r="G387" s="16" t="s">
        <v>767</v>
      </c>
      <c r="H387" s="18">
        <v>1</v>
      </c>
      <c r="I387" s="243" t="str">
        <f t="shared" si="11"/>
        <v>18.10.2021</v>
      </c>
      <c r="J387" s="243" t="str">
        <f t="shared" si="12"/>
        <v xml:space="preserve">
17.11.2021</v>
      </c>
      <c r="K387" s="244" t="s">
        <v>10827</v>
      </c>
    </row>
    <row r="388" spans="1:11" ht="51.95" customHeight="1" x14ac:dyDescent="0.2">
      <c r="A388" s="15">
        <v>379</v>
      </c>
      <c r="B388" s="16" t="s">
        <v>1744</v>
      </c>
      <c r="C388" s="14" t="s">
        <v>1745</v>
      </c>
      <c r="D388" s="16" t="s">
        <v>1746</v>
      </c>
      <c r="E388" s="12" t="s">
        <v>1743</v>
      </c>
      <c r="F388" s="14" t="s">
        <v>1482</v>
      </c>
      <c r="G388" s="16" t="s">
        <v>1747</v>
      </c>
      <c r="H388" s="18">
        <v>1</v>
      </c>
      <c r="I388" s="243" t="str">
        <f t="shared" si="11"/>
        <v>18.10.2021</v>
      </c>
      <c r="J388" s="243" t="str">
        <f t="shared" si="12"/>
        <v xml:space="preserve">
17.11.2021</v>
      </c>
      <c r="K388" s="244" t="s">
        <v>10827</v>
      </c>
    </row>
    <row r="389" spans="1:11" ht="41.1" customHeight="1" x14ac:dyDescent="0.2">
      <c r="A389" s="9">
        <v>380</v>
      </c>
      <c r="B389" s="10" t="s">
        <v>1748</v>
      </c>
      <c r="C389" s="14" t="s">
        <v>1749</v>
      </c>
      <c r="D389" s="10" t="s">
        <v>1750</v>
      </c>
      <c r="E389" s="12" t="s">
        <v>1751</v>
      </c>
      <c r="F389" s="10" t="s">
        <v>26</v>
      </c>
      <c r="G389" s="22" t="s">
        <v>1752</v>
      </c>
      <c r="H389" s="13">
        <v>1</v>
      </c>
      <c r="I389" s="243" t="str">
        <f t="shared" si="11"/>
        <v>20.10.2021</v>
      </c>
      <c r="J389" s="243" t="str">
        <f t="shared" si="12"/>
        <v xml:space="preserve">
24.10.2022</v>
      </c>
      <c r="K389" s="244" t="s">
        <v>10827</v>
      </c>
    </row>
    <row r="390" spans="1:11" ht="42" customHeight="1" x14ac:dyDescent="0.2">
      <c r="A390" s="9">
        <v>381</v>
      </c>
      <c r="B390" s="10" t="s">
        <v>1753</v>
      </c>
      <c r="C390" s="11" t="s">
        <v>1754</v>
      </c>
      <c r="D390" s="10" t="s">
        <v>1755</v>
      </c>
      <c r="E390" s="12" t="s">
        <v>1756</v>
      </c>
      <c r="F390" s="10" t="s">
        <v>239</v>
      </c>
      <c r="G390" s="10" t="s">
        <v>1593</v>
      </c>
      <c r="H390" s="13">
        <v>1</v>
      </c>
      <c r="I390" s="243" t="str">
        <f t="shared" ref="I390:I453" si="13">RIGHT(B390, LEN(B390) - FIND("/", B390))</f>
        <v>29.10.2021</v>
      </c>
      <c r="J390" s="243" t="str">
        <f t="shared" si="12"/>
        <v xml:space="preserve">
03.01.2021</v>
      </c>
      <c r="K390" s="244" t="s">
        <v>10827</v>
      </c>
    </row>
    <row r="391" spans="1:11" ht="20.100000000000001" customHeight="1" x14ac:dyDescent="0.2">
      <c r="A391" s="9">
        <v>382</v>
      </c>
      <c r="B391" s="10" t="s">
        <v>1757</v>
      </c>
      <c r="C391" s="14" t="s">
        <v>1758</v>
      </c>
      <c r="D391" s="10" t="s">
        <v>1759</v>
      </c>
      <c r="E391" s="12" t="s">
        <v>1760</v>
      </c>
      <c r="F391" s="10" t="s">
        <v>15</v>
      </c>
      <c r="G391" s="10" t="s">
        <v>148</v>
      </c>
      <c r="H391" s="13">
        <v>1</v>
      </c>
      <c r="I391" s="243" t="str">
        <f t="shared" si="13"/>
        <v>03.11.2021</v>
      </c>
      <c r="J391" s="243" t="str">
        <f t="shared" ref="J391:J454" si="14">IFERROR(RIGHT(E391, LEN(E391) - FIND("-", E391)), E391)</f>
        <v xml:space="preserve">
02.12.2021</v>
      </c>
      <c r="K391" s="244" t="s">
        <v>10827</v>
      </c>
    </row>
    <row r="392" spans="1:11" ht="30.95" customHeight="1" x14ac:dyDescent="0.2">
      <c r="A392" s="9">
        <v>383</v>
      </c>
      <c r="B392" s="10" t="s">
        <v>1761</v>
      </c>
      <c r="C392" s="14" t="s">
        <v>1762</v>
      </c>
      <c r="D392" s="10" t="s">
        <v>1763</v>
      </c>
      <c r="E392" s="12" t="s">
        <v>1764</v>
      </c>
      <c r="F392" s="10" t="s">
        <v>26</v>
      </c>
      <c r="G392" s="10" t="s">
        <v>1319</v>
      </c>
      <c r="H392" s="13">
        <v>1</v>
      </c>
      <c r="I392" s="243" t="str">
        <f t="shared" si="13"/>
        <v>05.11.2021</v>
      </c>
      <c r="J392" s="243" t="str">
        <f t="shared" si="14"/>
        <v xml:space="preserve"> 17.11.2022</v>
      </c>
      <c r="K392" s="244" t="s">
        <v>10827</v>
      </c>
    </row>
    <row r="393" spans="1:11" ht="42.95" customHeight="1" x14ac:dyDescent="0.2">
      <c r="A393" s="9">
        <v>384</v>
      </c>
      <c r="B393" s="10" t="s">
        <v>1765</v>
      </c>
      <c r="C393" s="14" t="s">
        <v>1766</v>
      </c>
      <c r="D393" s="10" t="s">
        <v>1767</v>
      </c>
      <c r="E393" s="12" t="s">
        <v>1768</v>
      </c>
      <c r="F393" s="10" t="s">
        <v>239</v>
      </c>
      <c r="G393" s="10" t="s">
        <v>1769</v>
      </c>
      <c r="H393" s="13">
        <v>1</v>
      </c>
      <c r="I393" s="243" t="str">
        <f t="shared" si="13"/>
        <v>08.11.2021</v>
      </c>
      <c r="J393" s="243" t="str">
        <f t="shared" si="14"/>
        <v xml:space="preserve">
23.11.2021</v>
      </c>
      <c r="K393" s="244" t="s">
        <v>10827</v>
      </c>
    </row>
    <row r="394" spans="1:11" ht="20.100000000000001" customHeight="1" x14ac:dyDescent="0.2">
      <c r="A394" s="9">
        <v>385</v>
      </c>
      <c r="B394" s="10" t="s">
        <v>1770</v>
      </c>
      <c r="C394" s="14" t="s">
        <v>1771</v>
      </c>
      <c r="D394" s="10" t="s">
        <v>1772</v>
      </c>
      <c r="E394" s="12" t="s">
        <v>1773</v>
      </c>
      <c r="F394" s="10" t="s">
        <v>239</v>
      </c>
      <c r="G394" s="10" t="s">
        <v>1774</v>
      </c>
      <c r="H394" s="13">
        <v>1</v>
      </c>
      <c r="I394" s="243" t="str">
        <f t="shared" si="13"/>
        <v>10.11.2021</v>
      </c>
      <c r="J394" s="243" t="str">
        <f t="shared" si="14"/>
        <v xml:space="preserve">
09.02.2022</v>
      </c>
      <c r="K394" s="244" t="s">
        <v>10827</v>
      </c>
    </row>
    <row r="395" spans="1:11" ht="42" customHeight="1" x14ac:dyDescent="0.2">
      <c r="A395" s="9">
        <v>386</v>
      </c>
      <c r="B395" s="10" t="s">
        <v>1775</v>
      </c>
      <c r="C395" s="14" t="s">
        <v>1776</v>
      </c>
      <c r="D395" s="10" t="s">
        <v>1777</v>
      </c>
      <c r="E395" s="12" t="s">
        <v>1778</v>
      </c>
      <c r="F395" s="10" t="s">
        <v>15</v>
      </c>
      <c r="G395" s="10" t="s">
        <v>1779</v>
      </c>
      <c r="H395" s="13">
        <v>1</v>
      </c>
      <c r="I395" s="243" t="str">
        <f t="shared" si="13"/>
        <v>10.11.2021</v>
      </c>
      <c r="J395" s="243" t="str">
        <f t="shared" si="14"/>
        <v xml:space="preserve">
09.03.2022</v>
      </c>
      <c r="K395" s="244" t="s">
        <v>10827</v>
      </c>
    </row>
    <row r="396" spans="1:11" ht="30.95" customHeight="1" x14ac:dyDescent="0.2">
      <c r="A396" s="9">
        <v>387</v>
      </c>
      <c r="B396" s="10" t="s">
        <v>1780</v>
      </c>
      <c r="C396" s="14" t="s">
        <v>1781</v>
      </c>
      <c r="D396" s="10" t="s">
        <v>1782</v>
      </c>
      <c r="E396" s="12" t="s">
        <v>1783</v>
      </c>
      <c r="F396" s="10" t="s">
        <v>1602</v>
      </c>
      <c r="G396" s="14" t="s">
        <v>1784</v>
      </c>
      <c r="H396" s="13">
        <v>1</v>
      </c>
      <c r="I396" s="243" t="str">
        <f t="shared" si="13"/>
        <v>10.11.2021</v>
      </c>
      <c r="J396" s="243" t="str">
        <f t="shared" si="14"/>
        <v xml:space="preserve">
21.04.2022</v>
      </c>
      <c r="K396" s="244" t="s">
        <v>10827</v>
      </c>
    </row>
    <row r="397" spans="1:11" ht="20.25" customHeight="1" x14ac:dyDescent="0.2">
      <c r="A397" s="9">
        <v>388</v>
      </c>
      <c r="B397" s="10" t="s">
        <v>1785</v>
      </c>
      <c r="C397" s="14" t="s">
        <v>1786</v>
      </c>
      <c r="D397" s="34" t="s">
        <v>1787</v>
      </c>
      <c r="E397" s="12" t="s">
        <v>1788</v>
      </c>
      <c r="F397" s="10" t="s">
        <v>239</v>
      </c>
      <c r="G397" s="10" t="s">
        <v>1789</v>
      </c>
      <c r="H397" s="13">
        <v>1</v>
      </c>
      <c r="I397" s="243" t="str">
        <f t="shared" si="13"/>
        <v>17.11.2021</v>
      </c>
      <c r="J397" s="243" t="str">
        <f t="shared" si="14"/>
        <v xml:space="preserve">
18.07.2022</v>
      </c>
      <c r="K397" s="244" t="s">
        <v>10827</v>
      </c>
    </row>
    <row r="398" spans="1:11" ht="51.95" customHeight="1" x14ac:dyDescent="0.2">
      <c r="A398" s="15">
        <v>389</v>
      </c>
      <c r="B398" s="16" t="s">
        <v>1790</v>
      </c>
      <c r="C398" s="14" t="s">
        <v>1791</v>
      </c>
      <c r="D398" s="16" t="s">
        <v>1792</v>
      </c>
      <c r="E398" s="12" t="s">
        <v>1793</v>
      </c>
      <c r="F398" s="16" t="s">
        <v>239</v>
      </c>
      <c r="G398" s="16" t="s">
        <v>1794</v>
      </c>
      <c r="H398" s="18">
        <v>1</v>
      </c>
      <c r="I398" s="243" t="str">
        <f t="shared" si="13"/>
        <v>19.11.2021</v>
      </c>
      <c r="J398" s="243" t="str">
        <f t="shared" si="14"/>
        <v xml:space="preserve">
18.11.2022</v>
      </c>
      <c r="K398" s="244" t="s">
        <v>10827</v>
      </c>
    </row>
    <row r="399" spans="1:11" ht="62.1" customHeight="1" x14ac:dyDescent="0.2">
      <c r="A399" s="15">
        <v>390</v>
      </c>
      <c r="B399" s="16" t="s">
        <v>1795</v>
      </c>
      <c r="C399" s="14" t="s">
        <v>1796</v>
      </c>
      <c r="D399" s="16" t="s">
        <v>1797</v>
      </c>
      <c r="E399" s="12" t="s">
        <v>1798</v>
      </c>
      <c r="F399" s="16" t="s">
        <v>239</v>
      </c>
      <c r="G399" s="16" t="s">
        <v>1799</v>
      </c>
      <c r="H399" s="18">
        <v>1</v>
      </c>
      <c r="I399" s="243" t="str">
        <f t="shared" si="13"/>
        <v>03.12.2021</v>
      </c>
      <c r="J399" s="243" t="str">
        <f t="shared" si="14"/>
        <v xml:space="preserve">
06.03.2022</v>
      </c>
      <c r="K399" s="244" t="s">
        <v>10827</v>
      </c>
    </row>
    <row r="400" spans="1:11" ht="30.95" customHeight="1" x14ac:dyDescent="0.2">
      <c r="A400" s="9">
        <v>391</v>
      </c>
      <c r="B400" s="10" t="s">
        <v>1800</v>
      </c>
      <c r="C400" s="14" t="s">
        <v>1801</v>
      </c>
      <c r="D400" s="10" t="s">
        <v>1802</v>
      </c>
      <c r="E400" s="12" t="s">
        <v>1803</v>
      </c>
      <c r="F400" s="10" t="s">
        <v>239</v>
      </c>
      <c r="G400" s="10" t="s">
        <v>27</v>
      </c>
      <c r="H400" s="13">
        <v>1</v>
      </c>
      <c r="I400" s="243" t="str">
        <f t="shared" si="13"/>
        <v>06.12.2021</v>
      </c>
      <c r="J400" s="243" t="str">
        <f t="shared" si="14"/>
        <v xml:space="preserve">
04.02.2022</v>
      </c>
      <c r="K400" s="244" t="s">
        <v>10827</v>
      </c>
    </row>
    <row r="401" spans="1:11" ht="21" customHeight="1" x14ac:dyDescent="0.2">
      <c r="A401" s="9">
        <v>392</v>
      </c>
      <c r="B401" s="10" t="s">
        <v>1804</v>
      </c>
      <c r="C401" s="14" t="s">
        <v>1805</v>
      </c>
      <c r="D401" s="10" t="s">
        <v>1806</v>
      </c>
      <c r="E401" s="12" t="s">
        <v>1807</v>
      </c>
      <c r="F401" s="10" t="s">
        <v>256</v>
      </c>
      <c r="G401" s="10" t="s">
        <v>1808</v>
      </c>
      <c r="H401" s="13">
        <v>1</v>
      </c>
      <c r="I401" s="243" t="str">
        <f t="shared" si="13"/>
        <v>06.12.2021</v>
      </c>
      <c r="J401" s="243" t="str">
        <f t="shared" si="14"/>
        <v xml:space="preserve">
05.04.2022</v>
      </c>
      <c r="K401" s="244" t="s">
        <v>10827</v>
      </c>
    </row>
    <row r="402" spans="1:11" ht="20.100000000000001" customHeight="1" x14ac:dyDescent="0.2">
      <c r="A402" s="9">
        <v>393</v>
      </c>
      <c r="B402" s="10" t="s">
        <v>1809</v>
      </c>
      <c r="C402" s="14" t="s">
        <v>1810</v>
      </c>
      <c r="D402" s="10" t="s">
        <v>1811</v>
      </c>
      <c r="E402" s="12" t="s">
        <v>1812</v>
      </c>
      <c r="F402" s="10" t="s">
        <v>239</v>
      </c>
      <c r="G402" s="10" t="s">
        <v>1813</v>
      </c>
      <c r="H402" s="13">
        <v>1</v>
      </c>
      <c r="I402" s="243" t="str">
        <f t="shared" si="13"/>
        <v>09.12.2021</v>
      </c>
      <c r="J402" s="243" t="str">
        <f t="shared" si="14"/>
        <v xml:space="preserve">
08.04.2022</v>
      </c>
      <c r="K402" s="244" t="s">
        <v>10827</v>
      </c>
    </row>
    <row r="403" spans="1:11" ht="42" customHeight="1" x14ac:dyDescent="0.2">
      <c r="A403" s="9">
        <v>394</v>
      </c>
      <c r="B403" s="10" t="s">
        <v>1814</v>
      </c>
      <c r="C403" s="14" t="s">
        <v>1815</v>
      </c>
      <c r="D403" s="10" t="s">
        <v>1816</v>
      </c>
      <c r="E403" s="12" t="s">
        <v>1817</v>
      </c>
      <c r="F403" s="10" t="s">
        <v>256</v>
      </c>
      <c r="G403" s="10" t="s">
        <v>257</v>
      </c>
      <c r="H403" s="13">
        <v>1</v>
      </c>
      <c r="I403" s="243" t="str">
        <f t="shared" si="13"/>
        <v>16.12.2021</v>
      </c>
      <c r="J403" s="243" t="str">
        <f t="shared" si="14"/>
        <v xml:space="preserve">
31.01.2023</v>
      </c>
      <c r="K403" s="244" t="s">
        <v>10827</v>
      </c>
    </row>
    <row r="404" spans="1:11" ht="41.1" customHeight="1" x14ac:dyDescent="0.2">
      <c r="A404" s="9">
        <v>395</v>
      </c>
      <c r="B404" s="10" t="s">
        <v>1818</v>
      </c>
      <c r="C404" s="11" t="s">
        <v>1819</v>
      </c>
      <c r="D404" s="10" t="s">
        <v>1820</v>
      </c>
      <c r="E404" s="12" t="s">
        <v>1821</v>
      </c>
      <c r="F404" s="10" t="s">
        <v>239</v>
      </c>
      <c r="G404" s="14" t="s">
        <v>1822</v>
      </c>
      <c r="H404" s="13">
        <v>1</v>
      </c>
      <c r="I404" s="243" t="str">
        <f t="shared" si="13"/>
        <v>17.12.2021</v>
      </c>
      <c r="J404" s="243" t="str">
        <f t="shared" si="14"/>
        <v xml:space="preserve">
31.12.2022</v>
      </c>
      <c r="K404" s="244" t="s">
        <v>10827</v>
      </c>
    </row>
    <row r="405" spans="1:11" ht="21" customHeight="1" x14ac:dyDescent="0.2">
      <c r="A405" s="9">
        <v>396</v>
      </c>
      <c r="B405" s="10" t="s">
        <v>1823</v>
      </c>
      <c r="C405" s="11" t="s">
        <v>1824</v>
      </c>
      <c r="D405" s="10" t="s">
        <v>1825</v>
      </c>
      <c r="E405" s="12" t="s">
        <v>1826</v>
      </c>
      <c r="F405" s="10" t="s">
        <v>239</v>
      </c>
      <c r="G405" s="10" t="s">
        <v>27</v>
      </c>
      <c r="H405" s="13">
        <v>1</v>
      </c>
      <c r="I405" s="243" t="str">
        <f t="shared" si="13"/>
        <v>21.12.2021</v>
      </c>
      <c r="J405" s="243" t="str">
        <f t="shared" si="14"/>
        <v xml:space="preserve">
20.04.2022</v>
      </c>
      <c r="K405" s="244" t="s">
        <v>10827</v>
      </c>
    </row>
    <row r="406" spans="1:11" ht="30.95" customHeight="1" x14ac:dyDescent="0.2">
      <c r="A406" s="9">
        <v>397</v>
      </c>
      <c r="B406" s="10" t="s">
        <v>1827</v>
      </c>
      <c r="C406" s="11" t="s">
        <v>1828</v>
      </c>
      <c r="D406" s="10" t="s">
        <v>1829</v>
      </c>
      <c r="E406" s="12" t="s">
        <v>1830</v>
      </c>
      <c r="F406" s="10" t="s">
        <v>239</v>
      </c>
      <c r="G406" s="10" t="s">
        <v>1831</v>
      </c>
      <c r="H406" s="13">
        <v>1</v>
      </c>
      <c r="I406" s="243" t="str">
        <f t="shared" si="13"/>
        <v>22.12.2021</v>
      </c>
      <c r="J406" s="243" t="str">
        <f t="shared" si="14"/>
        <v xml:space="preserve">
21.04.2022</v>
      </c>
      <c r="K406" s="244" t="s">
        <v>10827</v>
      </c>
    </row>
    <row r="407" spans="1:11" ht="42" customHeight="1" x14ac:dyDescent="0.2">
      <c r="A407" s="9">
        <v>398</v>
      </c>
      <c r="B407" s="10" t="s">
        <v>1832</v>
      </c>
      <c r="C407" s="14" t="s">
        <v>1833</v>
      </c>
      <c r="D407" s="10" t="s">
        <v>1834</v>
      </c>
      <c r="E407" s="12" t="s">
        <v>1835</v>
      </c>
      <c r="F407" s="10" t="s">
        <v>239</v>
      </c>
      <c r="G407" s="10" t="s">
        <v>1836</v>
      </c>
      <c r="H407" s="13">
        <v>1</v>
      </c>
      <c r="I407" s="243" t="str">
        <f t="shared" si="13"/>
        <v>27.12.2021</v>
      </c>
      <c r="J407" s="243" t="str">
        <f t="shared" si="14"/>
        <v xml:space="preserve">
26.04.2022</v>
      </c>
      <c r="K407" s="244" t="s">
        <v>10827</v>
      </c>
    </row>
    <row r="408" spans="1:11" ht="21" customHeight="1" x14ac:dyDescent="0.2">
      <c r="A408" s="9">
        <v>399</v>
      </c>
      <c r="B408" s="10" t="s">
        <v>1837</v>
      </c>
      <c r="C408" s="11" t="s">
        <v>1838</v>
      </c>
      <c r="D408" s="10" t="s">
        <v>1839</v>
      </c>
      <c r="E408" s="12" t="s">
        <v>1840</v>
      </c>
      <c r="F408" s="10" t="s">
        <v>239</v>
      </c>
      <c r="G408" s="10" t="s">
        <v>1841</v>
      </c>
      <c r="H408" s="13">
        <v>1</v>
      </c>
      <c r="I408" s="243" t="str">
        <f t="shared" si="13"/>
        <v>31.12.2021</v>
      </c>
      <c r="J408" s="243" t="str">
        <f t="shared" si="14"/>
        <v xml:space="preserve">
30.03.2022</v>
      </c>
      <c r="K408" s="244" t="s">
        <v>10827</v>
      </c>
    </row>
    <row r="409" spans="1:11" ht="30.95" customHeight="1" x14ac:dyDescent="0.2">
      <c r="A409" s="9">
        <v>400</v>
      </c>
      <c r="B409" s="10" t="s">
        <v>1842</v>
      </c>
      <c r="C409" s="14" t="s">
        <v>1843</v>
      </c>
      <c r="D409" s="10" t="s">
        <v>1844</v>
      </c>
      <c r="E409" s="12" t="s">
        <v>1845</v>
      </c>
      <c r="F409" s="10" t="s">
        <v>239</v>
      </c>
      <c r="G409" s="10" t="s">
        <v>1846</v>
      </c>
      <c r="H409" s="13">
        <v>1</v>
      </c>
      <c r="I409" s="243" t="str">
        <f t="shared" si="13"/>
        <v>31.12.2021</v>
      </c>
      <c r="J409" s="243" t="str">
        <f t="shared" si="14"/>
        <v xml:space="preserve">
30.04.2022</v>
      </c>
      <c r="K409" s="244" t="s">
        <v>10827</v>
      </c>
    </row>
    <row r="410" spans="1:11" ht="30" customHeight="1" x14ac:dyDescent="0.2">
      <c r="A410" s="9">
        <v>401</v>
      </c>
      <c r="B410" s="10" t="s">
        <v>1847</v>
      </c>
      <c r="C410" s="14" t="s">
        <v>1848</v>
      </c>
      <c r="D410" s="10" t="s">
        <v>1849</v>
      </c>
      <c r="E410" s="12" t="s">
        <v>1850</v>
      </c>
      <c r="F410" s="10" t="s">
        <v>1602</v>
      </c>
      <c r="G410" s="10" t="s">
        <v>1851</v>
      </c>
      <c r="H410" s="13">
        <v>1</v>
      </c>
      <c r="I410" s="243" t="str">
        <f t="shared" si="13"/>
        <v>04.01.2022</v>
      </c>
      <c r="J410" s="243" t="str">
        <f t="shared" si="14"/>
        <v xml:space="preserve">
03.01.2023</v>
      </c>
      <c r="K410" s="244" t="s">
        <v>10827</v>
      </c>
    </row>
    <row r="411" spans="1:11" ht="31.5" customHeight="1" x14ac:dyDescent="0.2">
      <c r="A411" s="9">
        <v>402</v>
      </c>
      <c r="B411" s="10" t="s">
        <v>1852</v>
      </c>
      <c r="C411" s="14" t="s">
        <v>1853</v>
      </c>
      <c r="D411" s="10" t="s">
        <v>1854</v>
      </c>
      <c r="E411" s="12" t="s">
        <v>1855</v>
      </c>
      <c r="F411" s="10" t="s">
        <v>1602</v>
      </c>
      <c r="G411" s="10" t="s">
        <v>1856</v>
      </c>
      <c r="H411" s="13">
        <v>1</v>
      </c>
      <c r="I411" s="243" t="str">
        <f t="shared" si="13"/>
        <v>11.01.2022</v>
      </c>
      <c r="J411" s="243" t="str">
        <f t="shared" si="14"/>
        <v xml:space="preserve">
10.10.2022</v>
      </c>
      <c r="K411" s="244" t="s">
        <v>10827</v>
      </c>
    </row>
    <row r="412" spans="1:11" ht="30.95" customHeight="1" x14ac:dyDescent="0.2">
      <c r="A412" s="9">
        <v>403</v>
      </c>
      <c r="B412" s="10" t="s">
        <v>1857</v>
      </c>
      <c r="C412" s="14" t="s">
        <v>1858</v>
      </c>
      <c r="D412" s="10" t="s">
        <v>1859</v>
      </c>
      <c r="E412" s="12" t="s">
        <v>1860</v>
      </c>
      <c r="F412" s="10" t="s">
        <v>26</v>
      </c>
      <c r="G412" s="10" t="s">
        <v>1145</v>
      </c>
      <c r="H412" s="13">
        <v>1</v>
      </c>
      <c r="I412" s="243" t="str">
        <f t="shared" si="13"/>
        <v>12.01.2022</v>
      </c>
      <c r="J412" s="243" t="str">
        <f t="shared" si="14"/>
        <v xml:space="preserve">
18.03.2022</v>
      </c>
      <c r="K412" s="244" t="s">
        <v>10827</v>
      </c>
    </row>
    <row r="413" spans="1:11" ht="30.95" customHeight="1" x14ac:dyDescent="0.2">
      <c r="A413" s="9">
        <v>404</v>
      </c>
      <c r="B413" s="10" t="s">
        <v>1861</v>
      </c>
      <c r="C413" s="14" t="s">
        <v>1862</v>
      </c>
      <c r="D413" s="10" t="s">
        <v>1863</v>
      </c>
      <c r="E413" s="12" t="s">
        <v>1860</v>
      </c>
      <c r="F413" s="10" t="s">
        <v>26</v>
      </c>
      <c r="G413" s="10" t="s">
        <v>1145</v>
      </c>
      <c r="H413" s="13">
        <v>1</v>
      </c>
      <c r="I413" s="243" t="str">
        <f t="shared" si="13"/>
        <v>12.01.2022</v>
      </c>
      <c r="J413" s="243" t="str">
        <f t="shared" si="14"/>
        <v xml:space="preserve">
18.03.2022</v>
      </c>
      <c r="K413" s="244" t="s">
        <v>10827</v>
      </c>
    </row>
    <row r="414" spans="1:11" ht="30.95" customHeight="1" x14ac:dyDescent="0.2">
      <c r="A414" s="9">
        <v>405</v>
      </c>
      <c r="B414" s="10" t="s">
        <v>1864</v>
      </c>
      <c r="C414" s="14" t="s">
        <v>1865</v>
      </c>
      <c r="D414" s="10" t="s">
        <v>1866</v>
      </c>
      <c r="E414" s="12" t="s">
        <v>1867</v>
      </c>
      <c r="F414" s="10" t="s">
        <v>26</v>
      </c>
      <c r="G414" s="10" t="s">
        <v>1145</v>
      </c>
      <c r="H414" s="13">
        <v>1</v>
      </c>
      <c r="I414" s="243" t="str">
        <f t="shared" si="13"/>
        <v>26.01.2022</v>
      </c>
      <c r="J414" s="243" t="str">
        <f t="shared" si="14"/>
        <v xml:space="preserve">
02.03.2022</v>
      </c>
      <c r="K414" s="244" t="s">
        <v>10827</v>
      </c>
    </row>
    <row r="415" spans="1:11" ht="62.1" customHeight="1" x14ac:dyDescent="0.2">
      <c r="A415" s="15">
        <v>406</v>
      </c>
      <c r="B415" s="16" t="s">
        <v>1868</v>
      </c>
      <c r="C415" s="14" t="s">
        <v>1869</v>
      </c>
      <c r="D415" s="16" t="s">
        <v>1870</v>
      </c>
      <c r="E415" s="12" t="s">
        <v>1871</v>
      </c>
      <c r="F415" s="16" t="s">
        <v>1602</v>
      </c>
      <c r="G415" s="16" t="s">
        <v>1872</v>
      </c>
      <c r="H415" s="12" t="s">
        <v>1873</v>
      </c>
      <c r="I415" s="243" t="str">
        <f t="shared" si="13"/>
        <v>01.02.2022</v>
      </c>
      <c r="J415" s="243" t="str">
        <f t="shared" si="14"/>
        <v xml:space="preserve">
07.07.2022</v>
      </c>
      <c r="K415" s="244" t="s">
        <v>10827</v>
      </c>
    </row>
    <row r="416" spans="1:11" ht="30.95" customHeight="1" x14ac:dyDescent="0.2">
      <c r="A416" s="9">
        <v>407</v>
      </c>
      <c r="B416" s="10" t="s">
        <v>1874</v>
      </c>
      <c r="C416" s="14" t="s">
        <v>1875</v>
      </c>
      <c r="D416" s="10" t="s">
        <v>1876</v>
      </c>
      <c r="E416" s="12" t="s">
        <v>1877</v>
      </c>
      <c r="F416" s="10" t="s">
        <v>1602</v>
      </c>
      <c r="G416" s="10" t="s">
        <v>1878</v>
      </c>
      <c r="H416" s="13">
        <v>0</v>
      </c>
      <c r="I416" s="243" t="str">
        <f t="shared" si="13"/>
        <v>04.02.2022</v>
      </c>
      <c r="J416" s="243" t="str">
        <f t="shared" si="14"/>
        <v xml:space="preserve">
07.05.2022</v>
      </c>
      <c r="K416" s="244" t="s">
        <v>10827</v>
      </c>
    </row>
    <row r="417" spans="1:11" ht="30.95" customHeight="1" x14ac:dyDescent="0.2">
      <c r="A417" s="9">
        <v>408</v>
      </c>
      <c r="B417" s="10" t="s">
        <v>1879</v>
      </c>
      <c r="C417" s="14" t="s">
        <v>1880</v>
      </c>
      <c r="D417" s="10" t="s">
        <v>1881</v>
      </c>
      <c r="E417" s="12" t="s">
        <v>1882</v>
      </c>
      <c r="F417" s="10" t="s">
        <v>82</v>
      </c>
      <c r="G417" s="10" t="s">
        <v>1883</v>
      </c>
      <c r="H417" s="13">
        <v>1</v>
      </c>
      <c r="I417" s="243" t="str">
        <f t="shared" si="13"/>
        <v>09.02.2022</v>
      </c>
      <c r="J417" s="243" t="str">
        <f t="shared" si="14"/>
        <v xml:space="preserve">
14.04.2022</v>
      </c>
      <c r="K417" s="244" t="s">
        <v>10827</v>
      </c>
    </row>
    <row r="418" spans="1:11" ht="51.95" customHeight="1" x14ac:dyDescent="0.2">
      <c r="A418" s="15">
        <v>409</v>
      </c>
      <c r="B418" s="16" t="s">
        <v>1884</v>
      </c>
      <c r="C418" s="25" t="s">
        <v>1885</v>
      </c>
      <c r="D418" s="16" t="s">
        <v>1886</v>
      </c>
      <c r="E418" s="12" t="s">
        <v>1887</v>
      </c>
      <c r="F418" s="14" t="s">
        <v>1482</v>
      </c>
      <c r="G418" s="16" t="s">
        <v>589</v>
      </c>
      <c r="H418" s="18">
        <v>1</v>
      </c>
      <c r="I418" s="243" t="str">
        <f t="shared" si="13"/>
        <v>23.02.2022</v>
      </c>
      <c r="J418" s="243" t="str">
        <f t="shared" si="14"/>
        <v xml:space="preserve">
25.05.2022</v>
      </c>
      <c r="K418" s="244" t="s">
        <v>10827</v>
      </c>
    </row>
    <row r="419" spans="1:11" ht="30.95" customHeight="1" x14ac:dyDescent="0.2">
      <c r="A419" s="9">
        <v>410</v>
      </c>
      <c r="B419" s="10" t="s">
        <v>1888</v>
      </c>
      <c r="C419" s="11" t="s">
        <v>1889</v>
      </c>
      <c r="D419" s="10" t="s">
        <v>1890</v>
      </c>
      <c r="E419" s="12" t="s">
        <v>1891</v>
      </c>
      <c r="F419" s="10" t="s">
        <v>1602</v>
      </c>
      <c r="G419" s="10" t="s">
        <v>1774</v>
      </c>
      <c r="H419" s="13">
        <v>1</v>
      </c>
      <c r="I419" s="243" t="str">
        <f t="shared" si="13"/>
        <v>02.03.2022</v>
      </c>
      <c r="J419" s="243" t="str">
        <f t="shared" si="14"/>
        <v xml:space="preserve">
01.06.2022</v>
      </c>
      <c r="K419" s="244" t="s">
        <v>10827</v>
      </c>
    </row>
    <row r="420" spans="1:11" ht="51" customHeight="1" x14ac:dyDescent="0.2">
      <c r="A420" s="15">
        <v>411</v>
      </c>
      <c r="B420" s="16" t="s">
        <v>1892</v>
      </c>
      <c r="C420" s="14" t="s">
        <v>1893</v>
      </c>
      <c r="D420" s="16" t="s">
        <v>1894</v>
      </c>
      <c r="E420" s="12" t="s">
        <v>1895</v>
      </c>
      <c r="F420" s="16" t="s">
        <v>15</v>
      </c>
      <c r="G420" s="16" t="s">
        <v>1578</v>
      </c>
      <c r="H420" s="18">
        <v>1</v>
      </c>
      <c r="I420" s="243" t="str">
        <f t="shared" si="13"/>
        <v>16.03.2022</v>
      </c>
      <c r="J420" s="243" t="str">
        <f t="shared" si="14"/>
        <v>10 zile        16.03.2022
26.03.2022</v>
      </c>
      <c r="K420" s="244" t="s">
        <v>10827</v>
      </c>
    </row>
    <row r="421" spans="1:11" ht="42" customHeight="1" x14ac:dyDescent="0.2">
      <c r="A421" s="9">
        <v>412</v>
      </c>
      <c r="B421" s="10" t="s">
        <v>1896</v>
      </c>
      <c r="C421" s="14" t="s">
        <v>1897</v>
      </c>
      <c r="D421" s="10" t="s">
        <v>1898</v>
      </c>
      <c r="E421" s="12" t="s">
        <v>1899</v>
      </c>
      <c r="F421" s="10" t="s">
        <v>1900</v>
      </c>
      <c r="G421" s="10" t="s">
        <v>853</v>
      </c>
      <c r="H421" s="13">
        <v>1</v>
      </c>
      <c r="I421" s="243" t="str">
        <f t="shared" si="13"/>
        <v>28.03.2022</v>
      </c>
      <c r="J421" s="243" t="str">
        <f t="shared" si="14"/>
        <v xml:space="preserve">
22.09.2022</v>
      </c>
      <c r="K421" s="244" t="s">
        <v>10827</v>
      </c>
    </row>
    <row r="422" spans="1:11" ht="62.1" customHeight="1" x14ac:dyDescent="0.2">
      <c r="A422" s="15">
        <v>413</v>
      </c>
      <c r="B422" s="16" t="s">
        <v>1901</v>
      </c>
      <c r="C422" s="28" t="s">
        <v>1902</v>
      </c>
      <c r="D422" s="16" t="s">
        <v>1903</v>
      </c>
      <c r="E422" s="12" t="s">
        <v>1904</v>
      </c>
      <c r="F422" s="16" t="s">
        <v>1602</v>
      </c>
      <c r="G422" s="16" t="s">
        <v>1022</v>
      </c>
      <c r="H422" s="18">
        <v>1</v>
      </c>
      <c r="I422" s="243" t="str">
        <f t="shared" si="13"/>
        <v>07.04.2022</v>
      </c>
      <c r="J422" s="243" t="str">
        <f t="shared" si="14"/>
        <v xml:space="preserve">
06.04.2023</v>
      </c>
      <c r="K422" s="244" t="s">
        <v>10827</v>
      </c>
    </row>
    <row r="423" spans="1:11" ht="42" customHeight="1" x14ac:dyDescent="0.2">
      <c r="A423" s="9">
        <v>414</v>
      </c>
      <c r="B423" s="10" t="s">
        <v>1905</v>
      </c>
      <c r="C423" s="14" t="s">
        <v>1906</v>
      </c>
      <c r="D423" s="10" t="s">
        <v>1907</v>
      </c>
      <c r="E423" s="12" t="s">
        <v>1908</v>
      </c>
      <c r="F423" s="10" t="s">
        <v>239</v>
      </c>
      <c r="G423" s="10" t="s">
        <v>67</v>
      </c>
      <c r="H423" s="13">
        <v>1</v>
      </c>
      <c r="I423" s="243" t="str">
        <f t="shared" si="13"/>
        <v>08.04.2022</v>
      </c>
      <c r="J423" s="243" t="str">
        <f t="shared" si="14"/>
        <v xml:space="preserve">
19.04.2023</v>
      </c>
      <c r="K423" s="244" t="s">
        <v>10827</v>
      </c>
    </row>
    <row r="424" spans="1:11" ht="41.1" customHeight="1" x14ac:dyDescent="0.2">
      <c r="A424" s="9">
        <v>415</v>
      </c>
      <c r="B424" s="10" t="s">
        <v>1909</v>
      </c>
      <c r="C424" s="14" t="s">
        <v>1910</v>
      </c>
      <c r="D424" s="10" t="s">
        <v>761</v>
      </c>
      <c r="E424" s="12" t="s">
        <v>1908</v>
      </c>
      <c r="F424" s="10" t="s">
        <v>1602</v>
      </c>
      <c r="G424" s="10" t="s">
        <v>67</v>
      </c>
      <c r="H424" s="13">
        <v>1</v>
      </c>
      <c r="I424" s="243" t="str">
        <f t="shared" si="13"/>
        <v>08.04.2022</v>
      </c>
      <c r="J424" s="243" t="str">
        <f t="shared" si="14"/>
        <v xml:space="preserve">
19.04.2023</v>
      </c>
      <c r="K424" s="244" t="s">
        <v>10827</v>
      </c>
    </row>
    <row r="425" spans="1:11" ht="30.95" customHeight="1" x14ac:dyDescent="0.2">
      <c r="A425" s="9">
        <v>416</v>
      </c>
      <c r="B425" s="10" t="s">
        <v>1911</v>
      </c>
      <c r="C425" s="14" t="s">
        <v>1912</v>
      </c>
      <c r="D425" s="10" t="s">
        <v>1913</v>
      </c>
      <c r="E425" s="12" t="s">
        <v>1914</v>
      </c>
      <c r="F425" s="10" t="s">
        <v>239</v>
      </c>
      <c r="G425" s="10" t="s">
        <v>1915</v>
      </c>
      <c r="H425" s="13">
        <v>1</v>
      </c>
      <c r="I425" s="243" t="str">
        <f t="shared" si="13"/>
        <v>19.04.2022</v>
      </c>
      <c r="J425" s="243" t="str">
        <f t="shared" si="14"/>
        <v xml:space="preserve">
18.04.2023</v>
      </c>
      <c r="K425" s="244" t="s">
        <v>10827</v>
      </c>
    </row>
    <row r="426" spans="1:11" ht="30.95" customHeight="1" x14ac:dyDescent="0.2">
      <c r="A426" s="9">
        <v>417</v>
      </c>
      <c r="B426" s="10" t="s">
        <v>1916</v>
      </c>
      <c r="C426" s="11" t="s">
        <v>1917</v>
      </c>
      <c r="D426" s="10" t="s">
        <v>673</v>
      </c>
      <c r="E426" s="12" t="s">
        <v>1914</v>
      </c>
      <c r="F426" s="10" t="s">
        <v>239</v>
      </c>
      <c r="G426" s="10" t="s">
        <v>1915</v>
      </c>
      <c r="H426" s="13">
        <v>1</v>
      </c>
      <c r="I426" s="243" t="str">
        <f t="shared" si="13"/>
        <v>19.04.2022</v>
      </c>
      <c r="J426" s="243" t="str">
        <f t="shared" si="14"/>
        <v xml:space="preserve">
18.04.2023</v>
      </c>
      <c r="K426" s="244" t="s">
        <v>10827</v>
      </c>
    </row>
    <row r="427" spans="1:11" ht="42" customHeight="1" x14ac:dyDescent="0.2">
      <c r="A427" s="9">
        <v>418</v>
      </c>
      <c r="B427" s="10" t="s">
        <v>1918</v>
      </c>
      <c r="C427" s="14" t="s">
        <v>1919</v>
      </c>
      <c r="D427" s="10" t="s">
        <v>1920</v>
      </c>
      <c r="E427" s="12" t="s">
        <v>1921</v>
      </c>
      <c r="F427" s="10" t="s">
        <v>239</v>
      </c>
      <c r="G427" s="19" t="s">
        <v>1211</v>
      </c>
      <c r="H427" s="13">
        <v>1</v>
      </c>
      <c r="I427" s="243" t="str">
        <f t="shared" si="13"/>
        <v>05.05.2022</v>
      </c>
      <c r="J427" s="243" t="str">
        <f t="shared" si="14"/>
        <v xml:space="preserve">
09.05.2023</v>
      </c>
      <c r="K427" s="244" t="s">
        <v>10827</v>
      </c>
    </row>
    <row r="428" spans="1:11" ht="30.95" customHeight="1" x14ac:dyDescent="0.2">
      <c r="A428" s="9">
        <v>419</v>
      </c>
      <c r="B428" s="10" t="s">
        <v>1922</v>
      </c>
      <c r="C428" s="14" t="s">
        <v>1923</v>
      </c>
      <c r="D428" s="10" t="s">
        <v>1924</v>
      </c>
      <c r="E428" s="12" t="s">
        <v>1925</v>
      </c>
      <c r="F428" s="10" t="s">
        <v>1602</v>
      </c>
      <c r="G428" s="10" t="s">
        <v>999</v>
      </c>
      <c r="H428" s="13">
        <v>1</v>
      </c>
      <c r="I428" s="243" t="str">
        <f t="shared" si="13"/>
        <v>06.05.2022</v>
      </c>
      <c r="J428" s="243" t="str">
        <f t="shared" si="14"/>
        <v xml:space="preserve">
05.09.2022</v>
      </c>
      <c r="K428" s="244" t="s">
        <v>10827</v>
      </c>
    </row>
    <row r="429" spans="1:11" ht="30" customHeight="1" x14ac:dyDescent="0.2">
      <c r="A429" s="9">
        <v>420</v>
      </c>
      <c r="B429" s="10" t="s">
        <v>1926</v>
      </c>
      <c r="C429" s="11" t="s">
        <v>1927</v>
      </c>
      <c r="D429" s="10" t="s">
        <v>1928</v>
      </c>
      <c r="E429" s="12" t="s">
        <v>1925</v>
      </c>
      <c r="F429" s="10" t="s">
        <v>1602</v>
      </c>
      <c r="G429" s="10" t="s">
        <v>1066</v>
      </c>
      <c r="H429" s="13">
        <v>1</v>
      </c>
      <c r="I429" s="243" t="str">
        <f t="shared" si="13"/>
        <v>12.05.2022</v>
      </c>
      <c r="J429" s="243" t="str">
        <f t="shared" si="14"/>
        <v xml:space="preserve">
05.09.2022</v>
      </c>
      <c r="K429" s="244" t="s">
        <v>10827</v>
      </c>
    </row>
    <row r="430" spans="1:11" ht="30.95" customHeight="1" x14ac:dyDescent="0.2">
      <c r="A430" s="9">
        <v>421</v>
      </c>
      <c r="B430" s="10" t="s">
        <v>1929</v>
      </c>
      <c r="C430" s="14" t="s">
        <v>1930</v>
      </c>
      <c r="D430" s="10" t="s">
        <v>1363</v>
      </c>
      <c r="E430" s="12" t="s">
        <v>1931</v>
      </c>
      <c r="F430" s="10" t="s">
        <v>26</v>
      </c>
      <c r="G430" s="10" t="s">
        <v>971</v>
      </c>
      <c r="H430" s="13">
        <v>1</v>
      </c>
      <c r="I430" s="243" t="str">
        <f t="shared" si="13"/>
        <v>16.05.2022</v>
      </c>
      <c r="J430" s="243" t="str">
        <f t="shared" si="14"/>
        <v xml:space="preserve">
16.05.2023</v>
      </c>
      <c r="K430" s="244" t="s">
        <v>10827</v>
      </c>
    </row>
    <row r="431" spans="1:11" ht="51.95" customHeight="1" x14ac:dyDescent="0.2">
      <c r="A431" s="15">
        <v>422</v>
      </c>
      <c r="B431" s="16" t="s">
        <v>1932</v>
      </c>
      <c r="C431" s="14" t="s">
        <v>1933</v>
      </c>
      <c r="D431" s="16" t="s">
        <v>1934</v>
      </c>
      <c r="E431" s="12" t="s">
        <v>1935</v>
      </c>
      <c r="F431" s="14" t="s">
        <v>1482</v>
      </c>
      <c r="G431" s="16" t="s">
        <v>1593</v>
      </c>
      <c r="H431" s="18">
        <v>1</v>
      </c>
      <c r="I431" s="243" t="str">
        <f t="shared" si="13"/>
        <v>18.05.2022</v>
      </c>
      <c r="J431" s="243" t="str">
        <f t="shared" si="14"/>
        <v xml:space="preserve">
03.06.2022</v>
      </c>
      <c r="K431" s="244" t="s">
        <v>10827</v>
      </c>
    </row>
    <row r="432" spans="1:11" ht="42" customHeight="1" x14ac:dyDescent="0.2">
      <c r="A432" s="9">
        <v>423</v>
      </c>
      <c r="B432" s="10" t="s">
        <v>1936</v>
      </c>
      <c r="C432" s="14" t="s">
        <v>1119</v>
      </c>
      <c r="D432" s="10" t="s">
        <v>1937</v>
      </c>
      <c r="E432" s="12" t="s">
        <v>1938</v>
      </c>
      <c r="F432" s="10" t="s">
        <v>1602</v>
      </c>
      <c r="G432" s="10" t="s">
        <v>1574</v>
      </c>
      <c r="H432" s="13">
        <v>1</v>
      </c>
      <c r="I432" s="243" t="str">
        <f t="shared" si="13"/>
        <v>23.05.2022</v>
      </c>
      <c r="J432" s="243" t="str">
        <f t="shared" si="14"/>
        <v xml:space="preserve">
24.05.2023</v>
      </c>
      <c r="K432" s="244" t="s">
        <v>10827</v>
      </c>
    </row>
    <row r="433" spans="1:11" ht="51" customHeight="1" x14ac:dyDescent="0.2">
      <c r="A433" s="15">
        <v>424</v>
      </c>
      <c r="B433" s="16" t="s">
        <v>1939</v>
      </c>
      <c r="C433" s="14" t="s">
        <v>1940</v>
      </c>
      <c r="D433" s="16" t="s">
        <v>1941</v>
      </c>
      <c r="E433" s="12" t="s">
        <v>1942</v>
      </c>
      <c r="F433" s="14" t="s">
        <v>1482</v>
      </c>
      <c r="G433" s="10" t="s">
        <v>1943</v>
      </c>
      <c r="H433" s="18">
        <v>1</v>
      </c>
      <c r="I433" s="243" t="str">
        <f t="shared" si="13"/>
        <v>23.05.2022</v>
      </c>
      <c r="J433" s="243" t="str">
        <f t="shared" si="14"/>
        <v xml:space="preserve">
27.07.2022</v>
      </c>
      <c r="K433" s="244" t="s">
        <v>10827</v>
      </c>
    </row>
    <row r="434" spans="1:11" ht="30.95" customHeight="1" x14ac:dyDescent="0.2">
      <c r="A434" s="9">
        <v>425</v>
      </c>
      <c r="B434" s="10" t="s">
        <v>1944</v>
      </c>
      <c r="C434" s="11" t="s">
        <v>1945</v>
      </c>
      <c r="D434" s="10" t="s">
        <v>1946</v>
      </c>
      <c r="E434" s="12" t="s">
        <v>1947</v>
      </c>
      <c r="F434" s="10" t="s">
        <v>15</v>
      </c>
      <c r="G434" s="14" t="s">
        <v>848</v>
      </c>
      <c r="H434" s="13">
        <v>1</v>
      </c>
      <c r="I434" s="243" t="str">
        <f t="shared" si="13"/>
        <v>30.05.2022</v>
      </c>
      <c r="J434" s="243" t="str">
        <f t="shared" si="14"/>
        <v xml:space="preserve">
01.09.2022</v>
      </c>
      <c r="K434" s="244" t="s">
        <v>10827</v>
      </c>
    </row>
    <row r="435" spans="1:11" ht="42" customHeight="1" x14ac:dyDescent="0.2">
      <c r="A435" s="9">
        <v>426</v>
      </c>
      <c r="B435" s="10" t="s">
        <v>1948</v>
      </c>
      <c r="C435" s="14" t="s">
        <v>1949</v>
      </c>
      <c r="D435" s="10" t="s">
        <v>1950</v>
      </c>
      <c r="E435" s="12" t="s">
        <v>1951</v>
      </c>
      <c r="F435" s="10" t="s">
        <v>1602</v>
      </c>
      <c r="G435" s="10" t="s">
        <v>1952</v>
      </c>
      <c r="H435" s="13">
        <v>1</v>
      </c>
      <c r="I435" s="243" t="str">
        <f t="shared" si="13"/>
        <v>07.06.2022</v>
      </c>
      <c r="J435" s="243" t="str">
        <f t="shared" si="14"/>
        <v xml:space="preserve">
06.10.2022</v>
      </c>
      <c r="K435" s="244" t="s">
        <v>10827</v>
      </c>
    </row>
    <row r="436" spans="1:11" ht="41.1" customHeight="1" x14ac:dyDescent="0.2">
      <c r="A436" s="9">
        <v>427</v>
      </c>
      <c r="B436" s="10" t="s">
        <v>1953</v>
      </c>
      <c r="C436" s="11" t="s">
        <v>1954</v>
      </c>
      <c r="D436" s="12" t="s">
        <v>1955</v>
      </c>
      <c r="E436" s="12" t="s">
        <v>1951</v>
      </c>
      <c r="F436" s="10" t="s">
        <v>1602</v>
      </c>
      <c r="G436" s="10" t="s">
        <v>124</v>
      </c>
      <c r="H436" s="13">
        <v>1</v>
      </c>
      <c r="I436" s="243" t="str">
        <f t="shared" si="13"/>
        <v>07.06.2022</v>
      </c>
      <c r="J436" s="243" t="str">
        <f t="shared" si="14"/>
        <v xml:space="preserve">
06.10.2022</v>
      </c>
      <c r="K436" s="244" t="s">
        <v>10827</v>
      </c>
    </row>
    <row r="437" spans="1:11" ht="30.95" customHeight="1" x14ac:dyDescent="0.2">
      <c r="A437" s="9">
        <v>428</v>
      </c>
      <c r="B437" s="10" t="s">
        <v>1956</v>
      </c>
      <c r="C437" s="11" t="s">
        <v>1957</v>
      </c>
      <c r="D437" s="10" t="s">
        <v>1958</v>
      </c>
      <c r="E437" s="12" t="s">
        <v>1951</v>
      </c>
      <c r="F437" s="10" t="s">
        <v>1602</v>
      </c>
      <c r="G437" s="10" t="s">
        <v>1702</v>
      </c>
      <c r="H437" s="13">
        <v>1</v>
      </c>
      <c r="I437" s="243" t="str">
        <f t="shared" si="13"/>
        <v>09.06.2022</v>
      </c>
      <c r="J437" s="243" t="str">
        <f t="shared" si="14"/>
        <v xml:space="preserve">
06.10.2022</v>
      </c>
      <c r="K437" s="244" t="s">
        <v>10827</v>
      </c>
    </row>
    <row r="438" spans="1:11" ht="51.95" customHeight="1" x14ac:dyDescent="0.2">
      <c r="A438" s="15">
        <v>429</v>
      </c>
      <c r="B438" s="16" t="s">
        <v>1959</v>
      </c>
      <c r="C438" s="14" t="s">
        <v>1960</v>
      </c>
      <c r="D438" s="16" t="s">
        <v>1961</v>
      </c>
      <c r="E438" s="12" t="s">
        <v>1962</v>
      </c>
      <c r="F438" s="16" t="s">
        <v>1602</v>
      </c>
      <c r="G438" s="16" t="s">
        <v>1117</v>
      </c>
      <c r="H438" s="18">
        <v>1</v>
      </c>
      <c r="I438" s="243" t="str">
        <f t="shared" si="13"/>
        <v>15.06.2022</v>
      </c>
      <c r="J438" s="243" t="str">
        <f t="shared" si="14"/>
        <v xml:space="preserve">
14.01.2023</v>
      </c>
      <c r="K438" s="244" t="s">
        <v>10827</v>
      </c>
    </row>
    <row r="439" spans="1:11" ht="51" customHeight="1" x14ac:dyDescent="0.2">
      <c r="A439" s="15">
        <v>430</v>
      </c>
      <c r="B439" s="16" t="s">
        <v>1963</v>
      </c>
      <c r="C439" s="14" t="s">
        <v>1964</v>
      </c>
      <c r="D439" s="16" t="s">
        <v>1965</v>
      </c>
      <c r="E439" s="12" t="s">
        <v>1962</v>
      </c>
      <c r="F439" s="16" t="s">
        <v>1602</v>
      </c>
      <c r="G439" s="16" t="s">
        <v>1966</v>
      </c>
      <c r="H439" s="18">
        <v>1</v>
      </c>
      <c r="I439" s="243" t="str">
        <f t="shared" si="13"/>
        <v>156.06.2022</v>
      </c>
      <c r="J439" s="243" t="str">
        <f t="shared" si="14"/>
        <v xml:space="preserve">
14.01.2023</v>
      </c>
      <c r="K439" s="244" t="s">
        <v>10827</v>
      </c>
    </row>
    <row r="440" spans="1:11" ht="30.95" customHeight="1" x14ac:dyDescent="0.2">
      <c r="A440" s="9">
        <v>431</v>
      </c>
      <c r="B440" s="10" t="s">
        <v>1967</v>
      </c>
      <c r="C440" s="14" t="s">
        <v>1968</v>
      </c>
      <c r="D440" s="10" t="s">
        <v>1969</v>
      </c>
      <c r="E440" s="12" t="s">
        <v>1970</v>
      </c>
      <c r="F440" s="10" t="s">
        <v>15</v>
      </c>
      <c r="G440" s="10" t="s">
        <v>767</v>
      </c>
      <c r="H440" s="13">
        <v>1</v>
      </c>
      <c r="I440" s="243" t="str">
        <f t="shared" si="13"/>
        <v>16.06.2022</v>
      </c>
      <c r="J440" s="243" t="str">
        <f t="shared" si="14"/>
        <v xml:space="preserve">
15.03.2023</v>
      </c>
      <c r="K440" s="244" t="s">
        <v>10827</v>
      </c>
    </row>
    <row r="441" spans="1:11" ht="30.95" customHeight="1" x14ac:dyDescent="0.2">
      <c r="A441" s="9">
        <v>432</v>
      </c>
      <c r="B441" s="10" t="s">
        <v>1971</v>
      </c>
      <c r="C441" s="14" t="s">
        <v>1972</v>
      </c>
      <c r="D441" s="10" t="s">
        <v>1973</v>
      </c>
      <c r="E441" s="12" t="s">
        <v>1974</v>
      </c>
      <c r="F441" s="10" t="s">
        <v>1602</v>
      </c>
      <c r="G441" s="10" t="s">
        <v>712</v>
      </c>
      <c r="H441" s="13">
        <v>1</v>
      </c>
      <c r="I441" s="243" t="str">
        <f t="shared" si="13"/>
        <v>16.06.2022</v>
      </c>
      <c r="J441" s="243" t="str">
        <f t="shared" si="14"/>
        <v xml:space="preserve">
15.06.2023</v>
      </c>
      <c r="K441" s="244" t="s">
        <v>10827</v>
      </c>
    </row>
    <row r="442" spans="1:11" ht="30.95" customHeight="1" x14ac:dyDescent="0.2">
      <c r="A442" s="9">
        <v>433</v>
      </c>
      <c r="B442" s="10" t="s">
        <v>1975</v>
      </c>
      <c r="C442" s="14" t="s">
        <v>1976</v>
      </c>
      <c r="D442" s="10" t="s">
        <v>1977</v>
      </c>
      <c r="E442" s="12" t="s">
        <v>1978</v>
      </c>
      <c r="F442" s="10" t="s">
        <v>26</v>
      </c>
      <c r="G442" s="10" t="s">
        <v>853</v>
      </c>
      <c r="H442" s="13">
        <v>1</v>
      </c>
      <c r="I442" s="243" t="str">
        <f t="shared" si="13"/>
        <v>16.06.2022</v>
      </c>
      <c r="J442" s="243" t="str">
        <f t="shared" si="14"/>
        <v xml:space="preserve">
20.12.2022</v>
      </c>
      <c r="K442" s="244" t="s">
        <v>10827</v>
      </c>
    </row>
    <row r="443" spans="1:11" ht="42" customHeight="1" x14ac:dyDescent="0.2">
      <c r="A443" s="9">
        <v>434</v>
      </c>
      <c r="B443" s="10" t="s">
        <v>1979</v>
      </c>
      <c r="C443" s="14" t="s">
        <v>1980</v>
      </c>
      <c r="D443" s="10" t="s">
        <v>1981</v>
      </c>
      <c r="E443" s="12" t="s">
        <v>1982</v>
      </c>
      <c r="F443" s="10" t="s">
        <v>1602</v>
      </c>
      <c r="G443" s="10" t="s">
        <v>454</v>
      </c>
      <c r="H443" s="13">
        <v>1</v>
      </c>
      <c r="I443" s="243" t="str">
        <f t="shared" si="13"/>
        <v>20.06.2022</v>
      </c>
      <c r="J443" s="243" t="str">
        <f t="shared" si="14"/>
        <v xml:space="preserve">
19.06.2023</v>
      </c>
      <c r="K443" s="244" t="s">
        <v>10827</v>
      </c>
    </row>
    <row r="444" spans="1:11" ht="30.95" customHeight="1" x14ac:dyDescent="0.2">
      <c r="A444" s="9">
        <v>435</v>
      </c>
      <c r="B444" s="10" t="s">
        <v>1983</v>
      </c>
      <c r="C444" s="14" t="s">
        <v>1984</v>
      </c>
      <c r="D444" s="10" t="s">
        <v>1985</v>
      </c>
      <c r="E444" s="12" t="s">
        <v>1986</v>
      </c>
      <c r="F444" s="10" t="s">
        <v>15</v>
      </c>
      <c r="G444" s="31" t="s">
        <v>1243</v>
      </c>
      <c r="H444" s="13">
        <v>1</v>
      </c>
      <c r="I444" s="243" t="str">
        <f t="shared" si="13"/>
        <v>27.06.2022</v>
      </c>
      <c r="J444" s="243" t="str">
        <f t="shared" si="14"/>
        <v xml:space="preserve">
26.07.2022</v>
      </c>
      <c r="K444" s="244" t="s">
        <v>10827</v>
      </c>
    </row>
    <row r="445" spans="1:11" ht="30.95" customHeight="1" x14ac:dyDescent="0.2">
      <c r="A445" s="9">
        <v>436</v>
      </c>
      <c r="B445" s="10" t="s">
        <v>1987</v>
      </c>
      <c r="C445" s="14" t="s">
        <v>1988</v>
      </c>
      <c r="D445" s="10" t="s">
        <v>1989</v>
      </c>
      <c r="E445" s="12" t="s">
        <v>1986</v>
      </c>
      <c r="F445" s="10" t="s">
        <v>15</v>
      </c>
      <c r="G445" s="31" t="s">
        <v>1243</v>
      </c>
      <c r="H445" s="13">
        <v>1</v>
      </c>
      <c r="I445" s="243" t="str">
        <f t="shared" si="13"/>
        <v>27.06.2022</v>
      </c>
      <c r="J445" s="243" t="str">
        <f t="shared" si="14"/>
        <v xml:space="preserve">
26.07.2022</v>
      </c>
      <c r="K445" s="244" t="s">
        <v>10827</v>
      </c>
    </row>
    <row r="446" spans="1:11" ht="41.1" customHeight="1" x14ac:dyDescent="0.2">
      <c r="A446" s="9">
        <v>437</v>
      </c>
      <c r="B446" s="10" t="s">
        <v>1990</v>
      </c>
      <c r="C446" s="14" t="s">
        <v>1991</v>
      </c>
      <c r="D446" s="10" t="s">
        <v>1992</v>
      </c>
      <c r="E446" s="12" t="s">
        <v>1993</v>
      </c>
      <c r="F446" s="10" t="s">
        <v>26</v>
      </c>
      <c r="G446" s="10" t="s">
        <v>1994</v>
      </c>
      <c r="H446" s="13">
        <v>1</v>
      </c>
      <c r="I446" s="243" t="str">
        <f t="shared" si="13"/>
        <v>30.06.2022</v>
      </c>
      <c r="J446" s="243" t="str">
        <f t="shared" si="14"/>
        <v xml:space="preserve">
29.09.2022</v>
      </c>
      <c r="K446" s="244" t="s">
        <v>10827</v>
      </c>
    </row>
    <row r="447" spans="1:11" ht="42" customHeight="1" x14ac:dyDescent="0.2">
      <c r="A447" s="9">
        <v>438</v>
      </c>
      <c r="B447" s="10" t="s">
        <v>1995</v>
      </c>
      <c r="C447" s="14" t="s">
        <v>1005</v>
      </c>
      <c r="D447" s="10" t="s">
        <v>1675</v>
      </c>
      <c r="E447" s="12" t="s">
        <v>1996</v>
      </c>
      <c r="F447" s="10" t="s">
        <v>26</v>
      </c>
      <c r="G447" s="10" t="s">
        <v>1008</v>
      </c>
      <c r="H447" s="13">
        <v>1</v>
      </c>
      <c r="I447" s="243" t="str">
        <f t="shared" si="13"/>
        <v>01.07.2022</v>
      </c>
      <c r="J447" s="243" t="str">
        <f t="shared" si="14"/>
        <v xml:space="preserve">
03.07.2023</v>
      </c>
      <c r="K447" s="244" t="s">
        <v>10827</v>
      </c>
    </row>
    <row r="448" spans="1:11" ht="30.95" customHeight="1" x14ac:dyDescent="0.2">
      <c r="A448" s="9">
        <v>439</v>
      </c>
      <c r="B448" s="10" t="s">
        <v>1997</v>
      </c>
      <c r="C448" s="14" t="s">
        <v>1998</v>
      </c>
      <c r="D448" s="10" t="s">
        <v>1999</v>
      </c>
      <c r="E448" s="12" t="s">
        <v>2000</v>
      </c>
      <c r="F448" s="10" t="s">
        <v>1602</v>
      </c>
      <c r="G448" s="10" t="s">
        <v>1640</v>
      </c>
      <c r="H448" s="13">
        <v>1</v>
      </c>
      <c r="I448" s="243" t="str">
        <f t="shared" si="13"/>
        <v>07.07.2022</v>
      </c>
      <c r="J448" s="243" t="str">
        <f t="shared" si="14"/>
        <v xml:space="preserve">
06.10.2022</v>
      </c>
      <c r="K448" s="244" t="s">
        <v>10827</v>
      </c>
    </row>
    <row r="449" spans="1:11" ht="51" customHeight="1" x14ac:dyDescent="0.2">
      <c r="A449" s="15">
        <v>440</v>
      </c>
      <c r="B449" s="16" t="s">
        <v>2001</v>
      </c>
      <c r="C449" s="14" t="s">
        <v>2002</v>
      </c>
      <c r="D449" s="16" t="s">
        <v>761</v>
      </c>
      <c r="E449" s="12" t="s">
        <v>2003</v>
      </c>
      <c r="F449" s="16" t="s">
        <v>1602</v>
      </c>
      <c r="G449" s="16" t="s">
        <v>1532</v>
      </c>
      <c r="H449" s="18">
        <v>1</v>
      </c>
      <c r="I449" s="243" t="str">
        <f t="shared" si="13"/>
        <v>13.07.2022</v>
      </c>
      <c r="J449" s="243" t="str">
        <f t="shared" si="14"/>
        <v xml:space="preserve">
14.10.2022</v>
      </c>
      <c r="K449" s="244" t="s">
        <v>10827</v>
      </c>
    </row>
    <row r="450" spans="1:11" ht="51.95" customHeight="1" x14ac:dyDescent="0.2">
      <c r="A450" s="15">
        <v>441</v>
      </c>
      <c r="B450" s="16" t="s">
        <v>2004</v>
      </c>
      <c r="C450" s="14" t="s">
        <v>2005</v>
      </c>
      <c r="D450" s="16" t="s">
        <v>2006</v>
      </c>
      <c r="E450" s="12" t="s">
        <v>2007</v>
      </c>
      <c r="F450" s="16" t="s">
        <v>26</v>
      </c>
      <c r="G450" s="16" t="s">
        <v>1799</v>
      </c>
      <c r="H450" s="18">
        <v>1</v>
      </c>
      <c r="I450" s="243" t="str">
        <f t="shared" si="13"/>
        <v>14.07.2022</v>
      </c>
      <c r="J450" s="243" t="str">
        <f t="shared" si="14"/>
        <v xml:space="preserve">
25.10.2022</v>
      </c>
      <c r="K450" s="244" t="s">
        <v>10827</v>
      </c>
    </row>
    <row r="451" spans="1:11" ht="41.1" customHeight="1" x14ac:dyDescent="0.2">
      <c r="A451" s="9">
        <v>442</v>
      </c>
      <c r="B451" s="10" t="s">
        <v>2008</v>
      </c>
      <c r="C451" s="14" t="s">
        <v>2009</v>
      </c>
      <c r="D451" s="10" t="s">
        <v>2010</v>
      </c>
      <c r="E451" s="12" t="s">
        <v>2011</v>
      </c>
      <c r="F451" s="10" t="s">
        <v>1602</v>
      </c>
      <c r="G451" s="10" t="s">
        <v>2012</v>
      </c>
      <c r="H451" s="13">
        <v>1</v>
      </c>
      <c r="I451" s="243" t="str">
        <f t="shared" si="13"/>
        <v>18.07.2022</v>
      </c>
      <c r="J451" s="243" t="str">
        <f t="shared" si="14"/>
        <v xml:space="preserve">
22.09.2022</v>
      </c>
      <c r="K451" s="244" t="s">
        <v>10827</v>
      </c>
    </row>
    <row r="452" spans="1:11" ht="42" customHeight="1" x14ac:dyDescent="0.2">
      <c r="A452" s="9">
        <v>443</v>
      </c>
      <c r="B452" s="10" t="s">
        <v>2013</v>
      </c>
      <c r="C452" s="11" t="s">
        <v>2014</v>
      </c>
      <c r="D452" s="10" t="s">
        <v>1658</v>
      </c>
      <c r="E452" s="12" t="s">
        <v>2015</v>
      </c>
      <c r="F452" s="10" t="s">
        <v>26</v>
      </c>
      <c r="G452" s="10" t="s">
        <v>1655</v>
      </c>
      <c r="H452" s="13">
        <v>1</v>
      </c>
      <c r="I452" s="243" t="str">
        <f t="shared" si="13"/>
        <v>20.07.2022</v>
      </c>
      <c r="J452" s="243" t="str">
        <f t="shared" si="14"/>
        <v xml:space="preserve">
02.08.2023</v>
      </c>
      <c r="K452" s="244" t="s">
        <v>10827</v>
      </c>
    </row>
    <row r="453" spans="1:11" ht="83.1" customHeight="1" x14ac:dyDescent="0.2">
      <c r="A453" s="15">
        <v>444</v>
      </c>
      <c r="B453" s="16" t="s">
        <v>2016</v>
      </c>
      <c r="C453" s="25" t="s">
        <v>2017</v>
      </c>
      <c r="D453" s="16" t="s">
        <v>2018</v>
      </c>
      <c r="E453" s="17" t="s">
        <v>2019</v>
      </c>
      <c r="F453" s="16" t="s">
        <v>1602</v>
      </c>
      <c r="G453" s="16" t="s">
        <v>2020</v>
      </c>
      <c r="H453" s="18">
        <v>0.14000000000000001</v>
      </c>
      <c r="I453" s="243" t="str">
        <f t="shared" si="13"/>
        <v>28.07.2022</v>
      </c>
      <c r="J453" s="243" t="str">
        <f t="shared" si="14"/>
        <v xml:space="preserve">
27.11.2022</v>
      </c>
      <c r="K453" s="244" t="s">
        <v>10827</v>
      </c>
    </row>
    <row r="454" spans="1:11" ht="41.1" customHeight="1" x14ac:dyDescent="0.2">
      <c r="A454" s="9">
        <v>445</v>
      </c>
      <c r="B454" s="10" t="s">
        <v>2021</v>
      </c>
      <c r="C454" s="11" t="s">
        <v>2022</v>
      </c>
      <c r="D454" s="10" t="s">
        <v>2023</v>
      </c>
      <c r="E454" s="12" t="s">
        <v>2024</v>
      </c>
      <c r="F454" s="10" t="s">
        <v>1602</v>
      </c>
      <c r="G454" s="10" t="s">
        <v>630</v>
      </c>
      <c r="H454" s="13">
        <v>1</v>
      </c>
      <c r="I454" s="243" t="str">
        <f t="shared" ref="I454:I517" si="15">RIGHT(B454, LEN(B454) - FIND("/", B454))</f>
        <v>29.07.2022</v>
      </c>
      <c r="J454" s="243" t="str">
        <f t="shared" si="14"/>
        <v xml:space="preserve">
18.08.2022</v>
      </c>
      <c r="K454" s="244" t="s">
        <v>10827</v>
      </c>
    </row>
    <row r="455" spans="1:11" ht="30.95" customHeight="1" x14ac:dyDescent="0.2">
      <c r="A455" s="9">
        <v>446</v>
      </c>
      <c r="B455" s="10" t="s">
        <v>2025</v>
      </c>
      <c r="C455" s="14" t="s">
        <v>2026</v>
      </c>
      <c r="D455" s="10" t="s">
        <v>2027</v>
      </c>
      <c r="E455" s="12" t="s">
        <v>2028</v>
      </c>
      <c r="F455" s="10" t="s">
        <v>26</v>
      </c>
      <c r="G455" s="10" t="s">
        <v>1319</v>
      </c>
      <c r="H455" s="13">
        <v>1</v>
      </c>
      <c r="I455" s="243" t="str">
        <f t="shared" si="15"/>
        <v>01.08.2022</v>
      </c>
      <c r="J455" s="243" t="str">
        <f t="shared" ref="J455:J518" si="16">IFERROR(RIGHT(E455, LEN(E455) - FIND("-", E455)), E455)</f>
        <v xml:space="preserve">
30.07.2023</v>
      </c>
      <c r="K455" s="244" t="s">
        <v>10827</v>
      </c>
    </row>
    <row r="456" spans="1:11" ht="30.95" customHeight="1" x14ac:dyDescent="0.2">
      <c r="A456" s="9">
        <v>447</v>
      </c>
      <c r="B456" s="10" t="s">
        <v>2029</v>
      </c>
      <c r="C456" s="14" t="s">
        <v>2030</v>
      </c>
      <c r="D456" s="10" t="s">
        <v>2031</v>
      </c>
      <c r="E456" s="12" t="s">
        <v>2032</v>
      </c>
      <c r="F456" s="10" t="s">
        <v>26</v>
      </c>
      <c r="G456" s="10" t="s">
        <v>1378</v>
      </c>
      <c r="H456" s="13">
        <v>1</v>
      </c>
      <c r="I456" s="243" t="str">
        <f t="shared" si="15"/>
        <v>02.08.2022</v>
      </c>
      <c r="J456" s="243" t="str">
        <f t="shared" si="16"/>
        <v xml:space="preserve">
01.11.2022</v>
      </c>
      <c r="K456" s="244" t="s">
        <v>10827</v>
      </c>
    </row>
    <row r="457" spans="1:11" ht="30.95" customHeight="1" x14ac:dyDescent="0.2">
      <c r="A457" s="9">
        <v>448</v>
      </c>
      <c r="B457" s="10" t="s">
        <v>2033</v>
      </c>
      <c r="C457" s="11" t="s">
        <v>2034</v>
      </c>
      <c r="D457" s="10" t="s">
        <v>2035</v>
      </c>
      <c r="E457" s="12" t="s">
        <v>2036</v>
      </c>
      <c r="F457" s="10" t="s">
        <v>26</v>
      </c>
      <c r="G457" s="10" t="s">
        <v>1145</v>
      </c>
      <c r="H457" s="13">
        <v>1</v>
      </c>
      <c r="I457" s="243" t="str">
        <f t="shared" si="15"/>
        <v>02.08.2022</v>
      </c>
      <c r="J457" s="243" t="str">
        <f t="shared" si="16"/>
        <v xml:space="preserve">
03.10.2022</v>
      </c>
      <c r="K457" s="244" t="s">
        <v>10827</v>
      </c>
    </row>
    <row r="458" spans="1:11" ht="30.95" customHeight="1" x14ac:dyDescent="0.2">
      <c r="A458" s="9">
        <v>449</v>
      </c>
      <c r="B458" s="10" t="s">
        <v>2037</v>
      </c>
      <c r="C458" s="14" t="s">
        <v>2038</v>
      </c>
      <c r="D458" s="10" t="s">
        <v>2039</v>
      </c>
      <c r="E458" s="12" t="s">
        <v>2040</v>
      </c>
      <c r="F458" s="10" t="s">
        <v>1602</v>
      </c>
      <c r="G458" s="10" t="s">
        <v>589</v>
      </c>
      <c r="H458" s="13">
        <v>1</v>
      </c>
      <c r="I458" s="243" t="str">
        <f t="shared" si="15"/>
        <v>03.08.2022</v>
      </c>
      <c r="J458" s="243" t="str">
        <f t="shared" si="16"/>
        <v xml:space="preserve">
02.02.2023</v>
      </c>
      <c r="K458" s="244" t="s">
        <v>10827</v>
      </c>
    </row>
    <row r="459" spans="1:11" ht="42" customHeight="1" x14ac:dyDescent="0.2">
      <c r="A459" s="9">
        <v>450</v>
      </c>
      <c r="B459" s="10" t="s">
        <v>2041</v>
      </c>
      <c r="C459" s="14" t="s">
        <v>2042</v>
      </c>
      <c r="D459" s="10" t="s">
        <v>1591</v>
      </c>
      <c r="E459" s="12" t="s">
        <v>2043</v>
      </c>
      <c r="F459" s="10" t="s">
        <v>1602</v>
      </c>
      <c r="G459" s="10" t="s">
        <v>1593</v>
      </c>
      <c r="H459" s="13">
        <v>1</v>
      </c>
      <c r="I459" s="243" t="str">
        <f t="shared" si="15"/>
        <v>04.05.2022</v>
      </c>
      <c r="J459" s="243" t="str">
        <f t="shared" si="16"/>
        <v xml:space="preserve">
19.08.2022</v>
      </c>
      <c r="K459" s="244" t="s">
        <v>10827</v>
      </c>
    </row>
    <row r="460" spans="1:11" ht="51" customHeight="1" x14ac:dyDescent="0.2">
      <c r="A460" s="15">
        <v>451</v>
      </c>
      <c r="B460" s="16" t="s">
        <v>2044</v>
      </c>
      <c r="C460" s="14" t="s">
        <v>1988</v>
      </c>
      <c r="D460" s="16" t="s">
        <v>2045</v>
      </c>
      <c r="E460" s="12" t="s">
        <v>2046</v>
      </c>
      <c r="F460" s="14" t="s">
        <v>1482</v>
      </c>
      <c r="G460" s="16" t="s">
        <v>2047</v>
      </c>
      <c r="H460" s="18">
        <v>1</v>
      </c>
      <c r="I460" s="243" t="str">
        <f t="shared" si="15"/>
        <v>10.08.2022</v>
      </c>
      <c r="J460" s="243" t="str">
        <f t="shared" si="16"/>
        <v xml:space="preserve">
09.09.2022</v>
      </c>
      <c r="K460" s="244" t="s">
        <v>10827</v>
      </c>
    </row>
    <row r="461" spans="1:11" ht="30.95" customHeight="1" x14ac:dyDescent="0.2">
      <c r="A461" s="9">
        <v>452</v>
      </c>
      <c r="B461" s="10" t="s">
        <v>2048</v>
      </c>
      <c r="C461" s="14" t="s">
        <v>2049</v>
      </c>
      <c r="D461" s="10" t="s">
        <v>2050</v>
      </c>
      <c r="E461" s="12" t="s">
        <v>2051</v>
      </c>
      <c r="F461" s="10" t="s">
        <v>1602</v>
      </c>
      <c r="G461" s="10" t="s">
        <v>2052</v>
      </c>
      <c r="H461" s="13">
        <v>1</v>
      </c>
      <c r="I461" s="243" t="str">
        <f t="shared" si="15"/>
        <v>18.08.2022</v>
      </c>
      <c r="J461" s="243" t="str">
        <f t="shared" si="16"/>
        <v xml:space="preserve">
17.11.2022</v>
      </c>
      <c r="K461" s="244" t="s">
        <v>10827</v>
      </c>
    </row>
    <row r="462" spans="1:11" ht="30.95" customHeight="1" x14ac:dyDescent="0.2">
      <c r="A462" s="9">
        <v>453</v>
      </c>
      <c r="B462" s="10" t="s">
        <v>2053</v>
      </c>
      <c r="C462" s="14" t="s">
        <v>2054</v>
      </c>
      <c r="D462" s="10" t="s">
        <v>2055</v>
      </c>
      <c r="E462" s="12" t="s">
        <v>2056</v>
      </c>
      <c r="F462" s="14" t="s">
        <v>2057</v>
      </c>
      <c r="G462" s="10" t="s">
        <v>2058</v>
      </c>
      <c r="H462" s="13">
        <v>1</v>
      </c>
      <c r="I462" s="243" t="str">
        <f t="shared" si="15"/>
        <v>19.08.2022</v>
      </c>
      <c r="J462" s="243" t="str">
        <f t="shared" si="16"/>
        <v xml:space="preserve">
18.10.2022</v>
      </c>
      <c r="K462" s="244" t="s">
        <v>10827</v>
      </c>
    </row>
    <row r="463" spans="1:11" ht="51.95" customHeight="1" x14ac:dyDescent="0.2">
      <c r="A463" s="15">
        <v>454</v>
      </c>
      <c r="B463" s="16" t="s">
        <v>2059</v>
      </c>
      <c r="C463" s="14" t="s">
        <v>2060</v>
      </c>
      <c r="D463" s="16" t="s">
        <v>2061</v>
      </c>
      <c r="E463" s="12" t="s">
        <v>2062</v>
      </c>
      <c r="F463" s="16" t="s">
        <v>1602</v>
      </c>
      <c r="G463" s="16" t="s">
        <v>1496</v>
      </c>
      <c r="H463" s="18">
        <v>1</v>
      </c>
      <c r="I463" s="243" t="str">
        <f t="shared" si="15"/>
        <v>22.08.2022</v>
      </c>
      <c r="J463" s="243" t="str">
        <f t="shared" si="16"/>
        <v xml:space="preserve">
21.09.2022</v>
      </c>
      <c r="K463" s="244" t="s">
        <v>10827</v>
      </c>
    </row>
    <row r="464" spans="1:11" ht="30.95" customHeight="1" x14ac:dyDescent="0.2">
      <c r="A464" s="9">
        <v>456</v>
      </c>
      <c r="B464" s="10" t="s">
        <v>2063</v>
      </c>
      <c r="C464" s="14" t="s">
        <v>2064</v>
      </c>
      <c r="D464" s="10" t="s">
        <v>2065</v>
      </c>
      <c r="E464" s="12" t="s">
        <v>2066</v>
      </c>
      <c r="F464" s="14" t="s">
        <v>2057</v>
      </c>
      <c r="G464" s="10" t="s">
        <v>2067</v>
      </c>
      <c r="H464" s="13">
        <v>1</v>
      </c>
      <c r="I464" s="243" t="str">
        <f t="shared" si="15"/>
        <v>30.08.2022</v>
      </c>
      <c r="J464" s="243" t="str">
        <f t="shared" si="16"/>
        <v xml:space="preserve">
29.04.2023</v>
      </c>
      <c r="K464" s="244" t="s">
        <v>10827</v>
      </c>
    </row>
    <row r="465" spans="1:11" ht="41.1" customHeight="1" x14ac:dyDescent="0.2">
      <c r="A465" s="9">
        <v>457</v>
      </c>
      <c r="B465" s="10" t="s">
        <v>2068</v>
      </c>
      <c r="C465" s="14" t="s">
        <v>2069</v>
      </c>
      <c r="D465" s="10" t="s">
        <v>2070</v>
      </c>
      <c r="E465" s="12" t="s">
        <v>2071</v>
      </c>
      <c r="F465" s="10" t="s">
        <v>1602</v>
      </c>
      <c r="G465" s="10" t="s">
        <v>826</v>
      </c>
      <c r="H465" s="13">
        <v>1</v>
      </c>
      <c r="I465" s="243" t="str">
        <f t="shared" si="15"/>
        <v>31.08.2022</v>
      </c>
      <c r="J465" s="243" t="str">
        <f t="shared" si="16"/>
        <v xml:space="preserve">
30.08.2023</v>
      </c>
      <c r="K465" s="244" t="s">
        <v>10827</v>
      </c>
    </row>
    <row r="466" spans="1:11" ht="51.95" customHeight="1" x14ac:dyDescent="0.2">
      <c r="A466" s="15">
        <v>458</v>
      </c>
      <c r="B466" s="16" t="s">
        <v>2072</v>
      </c>
      <c r="C466" s="14" t="s">
        <v>2073</v>
      </c>
      <c r="D466" s="16" t="s">
        <v>2074</v>
      </c>
      <c r="E466" s="12" t="s">
        <v>2075</v>
      </c>
      <c r="F466" s="16" t="s">
        <v>15</v>
      </c>
      <c r="G466" s="16" t="s">
        <v>257</v>
      </c>
      <c r="H466" s="18">
        <v>1</v>
      </c>
      <c r="I466" s="243" t="str">
        <f t="shared" si="15"/>
        <v>31.08.2022</v>
      </c>
      <c r="J466" s="243" t="str">
        <f t="shared" si="16"/>
        <v xml:space="preserve">
30.09.2022</v>
      </c>
      <c r="K466" s="244" t="s">
        <v>10827</v>
      </c>
    </row>
    <row r="467" spans="1:11" ht="62.1" customHeight="1" x14ac:dyDescent="0.2">
      <c r="A467" s="15">
        <v>459</v>
      </c>
      <c r="B467" s="16" t="s">
        <v>2076</v>
      </c>
      <c r="C467" s="14" t="s">
        <v>2077</v>
      </c>
      <c r="D467" s="16" t="s">
        <v>2078</v>
      </c>
      <c r="E467" s="12" t="s">
        <v>2079</v>
      </c>
      <c r="F467" s="16" t="s">
        <v>26</v>
      </c>
      <c r="G467" s="16" t="s">
        <v>2080</v>
      </c>
      <c r="H467" s="18">
        <v>1</v>
      </c>
      <c r="I467" s="243" t="str">
        <f t="shared" si="15"/>
        <v>07.09.2022</v>
      </c>
      <c r="J467" s="243" t="str">
        <f t="shared" si="16"/>
        <v xml:space="preserve">
14.11.2022</v>
      </c>
      <c r="K467" s="244" t="s">
        <v>10827</v>
      </c>
    </row>
    <row r="468" spans="1:11" ht="30.95" customHeight="1" x14ac:dyDescent="0.2">
      <c r="A468" s="9">
        <v>459</v>
      </c>
      <c r="B468" s="10" t="s">
        <v>2081</v>
      </c>
      <c r="C468" s="11" t="s">
        <v>2082</v>
      </c>
      <c r="D468" s="10" t="s">
        <v>2083</v>
      </c>
      <c r="E468" s="12" t="s">
        <v>2084</v>
      </c>
      <c r="F468" s="10" t="s">
        <v>15</v>
      </c>
      <c r="G468" s="10" t="s">
        <v>749</v>
      </c>
      <c r="H468" s="13">
        <v>1</v>
      </c>
      <c r="I468" s="243" t="str">
        <f t="shared" si="15"/>
        <v>12.09.2022</v>
      </c>
      <c r="J468" s="243" t="str">
        <f t="shared" si="16"/>
        <v xml:space="preserve">
11.10.2022</v>
      </c>
      <c r="K468" s="244" t="s">
        <v>10827</v>
      </c>
    </row>
    <row r="469" spans="1:11" ht="30.95" customHeight="1" x14ac:dyDescent="0.2">
      <c r="A469" s="9">
        <v>460</v>
      </c>
      <c r="B469" s="10" t="s">
        <v>2085</v>
      </c>
      <c r="C469" s="14" t="s">
        <v>2086</v>
      </c>
      <c r="D469" s="10" t="s">
        <v>2087</v>
      </c>
      <c r="E469" s="12" t="s">
        <v>2088</v>
      </c>
      <c r="F469" s="10" t="s">
        <v>1602</v>
      </c>
      <c r="G469" s="10" t="s">
        <v>826</v>
      </c>
      <c r="H469" s="13">
        <v>1</v>
      </c>
      <c r="I469" s="243" t="str">
        <f t="shared" si="15"/>
        <v>14.09.2022</v>
      </c>
      <c r="J469" s="243" t="str">
        <f t="shared" si="16"/>
        <v xml:space="preserve">
13.01.2023</v>
      </c>
      <c r="K469" s="244" t="s">
        <v>10827</v>
      </c>
    </row>
    <row r="470" spans="1:11" ht="30.95" customHeight="1" x14ac:dyDescent="0.2">
      <c r="A470" s="9">
        <v>461</v>
      </c>
      <c r="B470" s="10" t="s">
        <v>2089</v>
      </c>
      <c r="C470" s="14" t="s">
        <v>2090</v>
      </c>
      <c r="D470" s="10" t="s">
        <v>2091</v>
      </c>
      <c r="E470" s="12" t="s">
        <v>2092</v>
      </c>
      <c r="F470" s="10" t="s">
        <v>1602</v>
      </c>
      <c r="G470" s="10" t="s">
        <v>454</v>
      </c>
      <c r="H470" s="13">
        <v>0.85</v>
      </c>
      <c r="I470" s="243" t="str">
        <f t="shared" si="15"/>
        <v>15.06.2022</v>
      </c>
      <c r="J470" s="243" t="str">
        <f t="shared" si="16"/>
        <v xml:space="preserve">
22.09.2023</v>
      </c>
      <c r="K470" s="244" t="s">
        <v>10827</v>
      </c>
    </row>
    <row r="471" spans="1:11" ht="51.95" customHeight="1" x14ac:dyDescent="0.2">
      <c r="A471" s="15">
        <v>462</v>
      </c>
      <c r="B471" s="16" t="s">
        <v>2093</v>
      </c>
      <c r="C471" s="14" t="s">
        <v>2094</v>
      </c>
      <c r="D471" s="16" t="s">
        <v>2095</v>
      </c>
      <c r="E471" s="12" t="s">
        <v>2096</v>
      </c>
      <c r="F471" s="16" t="s">
        <v>1602</v>
      </c>
      <c r="G471" s="16" t="s">
        <v>2097</v>
      </c>
      <c r="H471" s="18">
        <v>0.1</v>
      </c>
      <c r="I471" s="243" t="str">
        <f t="shared" si="15"/>
        <v>27.09.2022</v>
      </c>
      <c r="J471" s="243" t="str">
        <f t="shared" si="16"/>
        <v xml:space="preserve">
04.10.2023</v>
      </c>
      <c r="K471" s="244" t="s">
        <v>10827</v>
      </c>
    </row>
    <row r="472" spans="1:11" ht="51.95" customHeight="1" x14ac:dyDescent="0.2">
      <c r="A472" s="15">
        <v>463</v>
      </c>
      <c r="B472" s="16" t="s">
        <v>2098</v>
      </c>
      <c r="C472" s="14" t="s">
        <v>2099</v>
      </c>
      <c r="D472" s="16" t="s">
        <v>2100</v>
      </c>
      <c r="E472" s="12" t="s">
        <v>2101</v>
      </c>
      <c r="F472" s="16" t="s">
        <v>26</v>
      </c>
      <c r="G472" s="16" t="s">
        <v>257</v>
      </c>
      <c r="H472" s="18">
        <v>0.85</v>
      </c>
      <c r="I472" s="243" t="str">
        <f t="shared" si="15"/>
        <v>30.09.2022</v>
      </c>
      <c r="J472" s="243" t="str">
        <f t="shared" si="16"/>
        <v xml:space="preserve">
30.09.2023</v>
      </c>
      <c r="K472" s="244" t="s">
        <v>10827</v>
      </c>
    </row>
    <row r="473" spans="1:11" ht="51" customHeight="1" x14ac:dyDescent="0.2">
      <c r="A473" s="15">
        <v>464</v>
      </c>
      <c r="B473" s="16" t="s">
        <v>2102</v>
      </c>
      <c r="C473" s="11" t="s">
        <v>2103</v>
      </c>
      <c r="D473" s="16" t="s">
        <v>2104</v>
      </c>
      <c r="E473" s="12" t="s">
        <v>2101</v>
      </c>
      <c r="F473" s="16" t="s">
        <v>26</v>
      </c>
      <c r="G473" s="16" t="s">
        <v>2105</v>
      </c>
      <c r="H473" s="18">
        <v>0.8</v>
      </c>
      <c r="I473" s="243" t="str">
        <f t="shared" si="15"/>
        <v>30.09.2022</v>
      </c>
      <c r="J473" s="243" t="str">
        <f t="shared" si="16"/>
        <v xml:space="preserve">
30.09.2023</v>
      </c>
      <c r="K473" s="244" t="s">
        <v>10827</v>
      </c>
    </row>
    <row r="474" spans="1:11" ht="42" customHeight="1" x14ac:dyDescent="0.2">
      <c r="A474" s="9">
        <v>465</v>
      </c>
      <c r="B474" s="10" t="s">
        <v>2106</v>
      </c>
      <c r="C474" s="14" t="s">
        <v>2107</v>
      </c>
      <c r="D474" s="10" t="s">
        <v>2108</v>
      </c>
      <c r="E474" s="12" t="s">
        <v>2109</v>
      </c>
      <c r="F474" s="10" t="s">
        <v>1602</v>
      </c>
      <c r="G474" s="10" t="s">
        <v>1720</v>
      </c>
      <c r="H474" s="13">
        <v>0.8</v>
      </c>
      <c r="I474" s="243" t="str">
        <f t="shared" si="15"/>
        <v>30.09.2022</v>
      </c>
      <c r="J474" s="243" t="str">
        <f t="shared" si="16"/>
        <v xml:space="preserve">
06.10.2023</v>
      </c>
      <c r="K474" s="244" t="s">
        <v>10827</v>
      </c>
    </row>
    <row r="475" spans="1:11" ht="51" customHeight="1" x14ac:dyDescent="0.2">
      <c r="A475" s="15">
        <v>466</v>
      </c>
      <c r="B475" s="16" t="s">
        <v>2110</v>
      </c>
      <c r="C475" s="14" t="s">
        <v>2111</v>
      </c>
      <c r="D475" s="16" t="s">
        <v>2112</v>
      </c>
      <c r="E475" s="12" t="s">
        <v>2113</v>
      </c>
      <c r="F475" s="16" t="s">
        <v>1602</v>
      </c>
      <c r="G475" s="16" t="s">
        <v>178</v>
      </c>
      <c r="H475" s="18">
        <v>1</v>
      </c>
      <c r="I475" s="243" t="str">
        <f t="shared" si="15"/>
        <v>11.10.2022</v>
      </c>
      <c r="J475" s="243" t="str">
        <f t="shared" si="16"/>
        <v xml:space="preserve">
15.12.2022</v>
      </c>
      <c r="K475" s="244" t="s">
        <v>10827</v>
      </c>
    </row>
    <row r="476" spans="1:11" ht="51.95" customHeight="1" x14ac:dyDescent="0.2">
      <c r="A476" s="15">
        <v>467</v>
      </c>
      <c r="B476" s="16" t="s">
        <v>2114</v>
      </c>
      <c r="C476" s="14" t="s">
        <v>2115</v>
      </c>
      <c r="D476" s="16" t="s">
        <v>271</v>
      </c>
      <c r="E476" s="12" t="s">
        <v>2116</v>
      </c>
      <c r="F476" s="16" t="s">
        <v>26</v>
      </c>
      <c r="G476" s="16" t="s">
        <v>312</v>
      </c>
      <c r="H476" s="18">
        <v>1</v>
      </c>
      <c r="I476" s="243" t="str">
        <f t="shared" si="15"/>
        <v>20.10.2022</v>
      </c>
      <c r="J476" s="243" t="str">
        <f t="shared" si="16"/>
        <v xml:space="preserve">
04.12.2022</v>
      </c>
      <c r="K476" s="244" t="s">
        <v>10827</v>
      </c>
    </row>
    <row r="477" spans="1:11" ht="30.95" customHeight="1" x14ac:dyDescent="0.2">
      <c r="A477" s="9">
        <v>468</v>
      </c>
      <c r="B477" s="10" t="s">
        <v>2117</v>
      </c>
      <c r="C477" s="11" t="s">
        <v>2118</v>
      </c>
      <c r="D477" s="10" t="s">
        <v>1521</v>
      </c>
      <c r="E477" s="12" t="s">
        <v>2119</v>
      </c>
      <c r="F477" s="14" t="s">
        <v>2057</v>
      </c>
      <c r="G477" s="10" t="s">
        <v>891</v>
      </c>
      <c r="H477" s="13">
        <v>0.7</v>
      </c>
      <c r="I477" s="243" t="str">
        <f t="shared" si="15"/>
        <v>21.10.2022</v>
      </c>
      <c r="J477" s="243" t="str">
        <f t="shared" si="16"/>
        <v xml:space="preserve">
20.10.2023</v>
      </c>
      <c r="K477" s="244" t="s">
        <v>10827</v>
      </c>
    </row>
    <row r="478" spans="1:11" ht="30.95" customHeight="1" x14ac:dyDescent="0.2">
      <c r="A478" s="9">
        <v>469</v>
      </c>
      <c r="B478" s="10" t="s">
        <v>2120</v>
      </c>
      <c r="C478" s="11" t="s">
        <v>2121</v>
      </c>
      <c r="D478" s="10" t="s">
        <v>2122</v>
      </c>
      <c r="E478" s="12" t="s">
        <v>2123</v>
      </c>
      <c r="F478" s="10" t="s">
        <v>1602</v>
      </c>
      <c r="G478" s="10" t="s">
        <v>2124</v>
      </c>
      <c r="H478" s="13">
        <v>0.5</v>
      </c>
      <c r="I478" s="243" t="str">
        <f t="shared" si="15"/>
        <v>24.10.2022</v>
      </c>
      <c r="J478" s="243" t="str">
        <f t="shared" si="16"/>
        <v xml:space="preserve">
23.02.2023</v>
      </c>
      <c r="K478" s="244" t="s">
        <v>10827</v>
      </c>
    </row>
    <row r="479" spans="1:11" ht="30.75" customHeight="1" x14ac:dyDescent="0.2">
      <c r="A479" s="9">
        <v>470</v>
      </c>
      <c r="B479" s="10" t="s">
        <v>2125</v>
      </c>
      <c r="C479" s="14" t="s">
        <v>73</v>
      </c>
      <c r="D479" s="10" t="s">
        <v>2126</v>
      </c>
      <c r="E479" s="12" t="s">
        <v>2127</v>
      </c>
      <c r="F479" s="14" t="s">
        <v>2057</v>
      </c>
      <c r="G479" s="10" t="s">
        <v>1739</v>
      </c>
      <c r="H479" s="13">
        <v>1</v>
      </c>
      <c r="I479" s="243" t="str">
        <f t="shared" si="15"/>
        <v>/27.10.2022</v>
      </c>
      <c r="J479" s="243" t="str">
        <f t="shared" si="16"/>
        <v xml:space="preserve">
30.11.2022</v>
      </c>
      <c r="K479" s="244" t="s">
        <v>10827</v>
      </c>
    </row>
    <row r="480" spans="1:11" ht="30.95" customHeight="1" x14ac:dyDescent="0.2">
      <c r="A480" s="9">
        <v>471</v>
      </c>
      <c r="B480" s="10" t="s">
        <v>2128</v>
      </c>
      <c r="C480" s="14" t="s">
        <v>2129</v>
      </c>
      <c r="D480" s="10" t="s">
        <v>2130</v>
      </c>
      <c r="E480" s="12" t="s">
        <v>2131</v>
      </c>
      <c r="F480" s="10" t="s">
        <v>1602</v>
      </c>
      <c r="G480" s="10" t="s">
        <v>1097</v>
      </c>
      <c r="H480" s="13">
        <v>1</v>
      </c>
      <c r="I480" s="243" t="str">
        <f t="shared" si="15"/>
        <v>28.10.2022</v>
      </c>
      <c r="J480" s="243" t="str">
        <f t="shared" si="16"/>
        <v xml:space="preserve">
27.02.2023</v>
      </c>
      <c r="K480" s="244" t="s">
        <v>10827</v>
      </c>
    </row>
    <row r="481" spans="1:11" ht="30.95" customHeight="1" x14ac:dyDescent="0.2">
      <c r="A481" s="9">
        <v>472</v>
      </c>
      <c r="B481" s="10" t="s">
        <v>2132</v>
      </c>
      <c r="C481" s="14" t="s">
        <v>2133</v>
      </c>
      <c r="D481" s="10" t="s">
        <v>2134</v>
      </c>
      <c r="E481" s="12" t="s">
        <v>2131</v>
      </c>
      <c r="F481" s="10" t="s">
        <v>1602</v>
      </c>
      <c r="G481" s="10" t="s">
        <v>2135</v>
      </c>
      <c r="H481" s="13">
        <v>1</v>
      </c>
      <c r="I481" s="243" t="str">
        <f t="shared" si="15"/>
        <v>28.10.2022</v>
      </c>
      <c r="J481" s="243" t="str">
        <f t="shared" si="16"/>
        <v xml:space="preserve">
27.02.2023</v>
      </c>
      <c r="K481" s="244" t="s">
        <v>10827</v>
      </c>
    </row>
    <row r="482" spans="1:11" ht="51.95" customHeight="1" x14ac:dyDescent="0.2">
      <c r="A482" s="15">
        <v>473</v>
      </c>
      <c r="B482" s="16" t="s">
        <v>2136</v>
      </c>
      <c r="C482" s="14" t="s">
        <v>2137</v>
      </c>
      <c r="D482" s="16" t="s">
        <v>2138</v>
      </c>
      <c r="E482" s="12" t="s">
        <v>2139</v>
      </c>
      <c r="F482" s="16" t="s">
        <v>26</v>
      </c>
      <c r="G482" s="16" t="s">
        <v>198</v>
      </c>
      <c r="H482" s="18">
        <v>1</v>
      </c>
      <c r="I482" s="243" t="str">
        <f t="shared" si="15"/>
        <v>31.10.2022</v>
      </c>
      <c r="J482" s="243" t="str">
        <f t="shared" si="16"/>
        <v xml:space="preserve">
30.01.2023</v>
      </c>
      <c r="K482" s="244" t="s">
        <v>10827</v>
      </c>
    </row>
    <row r="483" spans="1:11" ht="30.95" customHeight="1" x14ac:dyDescent="0.2">
      <c r="A483" s="9">
        <v>474</v>
      </c>
      <c r="B483" s="10" t="s">
        <v>2140</v>
      </c>
      <c r="C483" s="11" t="s">
        <v>2141</v>
      </c>
      <c r="D483" s="10" t="s">
        <v>2142</v>
      </c>
      <c r="E483" s="12" t="s">
        <v>2143</v>
      </c>
      <c r="F483" s="10" t="s">
        <v>26</v>
      </c>
      <c r="G483" s="10" t="s">
        <v>178</v>
      </c>
      <c r="H483" s="13">
        <v>1</v>
      </c>
      <c r="I483" s="243" t="str">
        <f t="shared" si="15"/>
        <v>31.10.2022</v>
      </c>
      <c r="J483" s="243" t="str">
        <f t="shared" si="16"/>
        <v xml:space="preserve">
03.01.2023</v>
      </c>
      <c r="K483" s="244" t="s">
        <v>10827</v>
      </c>
    </row>
    <row r="484" spans="1:11" ht="30.95" customHeight="1" x14ac:dyDescent="0.2">
      <c r="A484" s="9">
        <v>475</v>
      </c>
      <c r="B484" s="10" t="s">
        <v>2144</v>
      </c>
      <c r="C484" s="11" t="s">
        <v>2145</v>
      </c>
      <c r="D484" s="10" t="s">
        <v>2146</v>
      </c>
      <c r="E484" s="12" t="s">
        <v>2147</v>
      </c>
      <c r="F484" s="14" t="s">
        <v>2057</v>
      </c>
      <c r="G484" s="10" t="s">
        <v>1774</v>
      </c>
      <c r="H484" s="13">
        <v>1</v>
      </c>
      <c r="I484" s="243" t="str">
        <f t="shared" si="15"/>
        <v>03.11.2022</v>
      </c>
      <c r="J484" s="243" t="str">
        <f t="shared" si="16"/>
        <v xml:space="preserve">
02.12.2022</v>
      </c>
      <c r="K484" s="244" t="s">
        <v>10827</v>
      </c>
    </row>
    <row r="485" spans="1:11" ht="30.95" customHeight="1" x14ac:dyDescent="0.2">
      <c r="A485" s="9">
        <v>476</v>
      </c>
      <c r="B485" s="10" t="s">
        <v>2148</v>
      </c>
      <c r="C485" s="11" t="s">
        <v>2149</v>
      </c>
      <c r="D485" s="10" t="s">
        <v>2150</v>
      </c>
      <c r="E485" s="12" t="s">
        <v>2151</v>
      </c>
      <c r="F485" s="10" t="s">
        <v>1602</v>
      </c>
      <c r="G485" s="10" t="s">
        <v>2152</v>
      </c>
      <c r="H485" s="13">
        <v>1</v>
      </c>
      <c r="I485" s="243" t="str">
        <f t="shared" si="15"/>
        <v>03.11.2022</v>
      </c>
      <c r="J485" s="243" t="str">
        <f t="shared" si="16"/>
        <v xml:space="preserve">
02.01.2023</v>
      </c>
      <c r="K485" s="244" t="s">
        <v>10827</v>
      </c>
    </row>
    <row r="486" spans="1:11" ht="30.95" customHeight="1" x14ac:dyDescent="0.2">
      <c r="A486" s="9">
        <v>477</v>
      </c>
      <c r="B486" s="10" t="s">
        <v>2153</v>
      </c>
      <c r="C486" s="11" t="s">
        <v>2154</v>
      </c>
      <c r="D486" s="10" t="s">
        <v>2155</v>
      </c>
      <c r="E486" s="12" t="s">
        <v>2156</v>
      </c>
      <c r="F486" s="10" t="s">
        <v>1602</v>
      </c>
      <c r="G486" s="10" t="s">
        <v>1734</v>
      </c>
      <c r="H486" s="13">
        <v>0.8</v>
      </c>
      <c r="I486" s="243" t="str">
        <f t="shared" si="15"/>
        <v>04.11.2022</v>
      </c>
      <c r="J486" s="243" t="str">
        <f t="shared" si="16"/>
        <v xml:space="preserve">
03.11.2023</v>
      </c>
      <c r="K486" s="244" t="s">
        <v>10827</v>
      </c>
    </row>
    <row r="487" spans="1:11" ht="30.95" customHeight="1" x14ac:dyDescent="0.2">
      <c r="A487" s="9">
        <v>478</v>
      </c>
      <c r="B487" s="10" t="s">
        <v>2157</v>
      </c>
      <c r="C487" s="14" t="s">
        <v>1713</v>
      </c>
      <c r="D487" s="10" t="s">
        <v>2158</v>
      </c>
      <c r="E487" s="12" t="s">
        <v>2159</v>
      </c>
      <c r="F487" s="14" t="s">
        <v>2057</v>
      </c>
      <c r="G487" s="10" t="s">
        <v>539</v>
      </c>
      <c r="H487" s="13">
        <v>1</v>
      </c>
      <c r="I487" s="243" t="str">
        <f t="shared" si="15"/>
        <v>08.11.2022</v>
      </c>
      <c r="J487" s="243" t="str">
        <f t="shared" si="16"/>
        <v xml:space="preserve">
07.05.2023</v>
      </c>
      <c r="K487" s="244" t="s">
        <v>10827</v>
      </c>
    </row>
    <row r="488" spans="1:11" ht="30.95" customHeight="1" x14ac:dyDescent="0.2">
      <c r="A488" s="9">
        <v>479</v>
      </c>
      <c r="B488" s="10" t="s">
        <v>2160</v>
      </c>
      <c r="C488" s="11" t="s">
        <v>2161</v>
      </c>
      <c r="D488" s="10" t="s">
        <v>2162</v>
      </c>
      <c r="E488" s="12" t="s">
        <v>2163</v>
      </c>
      <c r="F488" s="10" t="s">
        <v>1602</v>
      </c>
      <c r="G488" s="10" t="s">
        <v>2164</v>
      </c>
      <c r="H488" s="13">
        <v>1</v>
      </c>
      <c r="I488" s="243" t="str">
        <f t="shared" si="15"/>
        <v>11.11.2022</v>
      </c>
      <c r="J488" s="243" t="str">
        <f t="shared" si="16"/>
        <v xml:space="preserve">
10.02.2023</v>
      </c>
      <c r="K488" s="244" t="s">
        <v>10827</v>
      </c>
    </row>
    <row r="489" spans="1:11" ht="30.95" customHeight="1" x14ac:dyDescent="0.2">
      <c r="A489" s="9">
        <v>480</v>
      </c>
      <c r="B489" s="10" t="s">
        <v>2165</v>
      </c>
      <c r="C489" s="14" t="s">
        <v>2166</v>
      </c>
      <c r="D489" s="10" t="s">
        <v>2167</v>
      </c>
      <c r="E489" s="12" t="s">
        <v>2168</v>
      </c>
      <c r="F489" s="10" t="s">
        <v>1602</v>
      </c>
      <c r="G489" s="10" t="s">
        <v>2169</v>
      </c>
      <c r="H489" s="13">
        <v>0.65</v>
      </c>
      <c r="I489" s="243" t="str">
        <f t="shared" si="15"/>
        <v>17.11.2022</v>
      </c>
      <c r="J489" s="243" t="str">
        <f t="shared" si="16"/>
        <v xml:space="preserve">
23.11.2023</v>
      </c>
      <c r="K489" s="244" t="s">
        <v>10827</v>
      </c>
    </row>
    <row r="490" spans="1:11" ht="30.95" customHeight="1" x14ac:dyDescent="0.2">
      <c r="A490" s="9">
        <v>481</v>
      </c>
      <c r="B490" s="10" t="s">
        <v>2170</v>
      </c>
      <c r="C490" s="14" t="s">
        <v>2171</v>
      </c>
      <c r="D490" s="10" t="s">
        <v>2172</v>
      </c>
      <c r="E490" s="12" t="s">
        <v>2173</v>
      </c>
      <c r="F490" s="10" t="s">
        <v>26</v>
      </c>
      <c r="G490" s="10" t="s">
        <v>1319</v>
      </c>
      <c r="H490" s="13">
        <v>1</v>
      </c>
      <c r="I490" s="243" t="str">
        <f t="shared" si="15"/>
        <v>18.11.2022</v>
      </c>
      <c r="J490" s="243" t="str">
        <f t="shared" si="16"/>
        <v xml:space="preserve">
17.05.2023</v>
      </c>
      <c r="K490" s="244" t="s">
        <v>10827</v>
      </c>
    </row>
    <row r="491" spans="1:11" ht="30.95" customHeight="1" x14ac:dyDescent="0.2">
      <c r="A491" s="9">
        <v>482</v>
      </c>
      <c r="B491" s="10" t="s">
        <v>2174</v>
      </c>
      <c r="C491" s="14" t="s">
        <v>2175</v>
      </c>
      <c r="D491" s="10" t="s">
        <v>2176</v>
      </c>
      <c r="E491" s="12" t="s">
        <v>2177</v>
      </c>
      <c r="F491" s="10" t="s">
        <v>1602</v>
      </c>
      <c r="G491" s="10" t="s">
        <v>2178</v>
      </c>
      <c r="H491" s="13">
        <v>1</v>
      </c>
      <c r="I491" s="243" t="str">
        <f t="shared" si="15"/>
        <v>18.11.2022</v>
      </c>
      <c r="J491" s="243" t="str">
        <f t="shared" si="16"/>
        <v xml:space="preserve">
17.03.2023</v>
      </c>
      <c r="K491" s="244" t="s">
        <v>10827</v>
      </c>
    </row>
    <row r="492" spans="1:11" ht="51.2" customHeight="1" x14ac:dyDescent="0.2">
      <c r="A492" s="15">
        <v>483</v>
      </c>
      <c r="B492" s="16" t="s">
        <v>2179</v>
      </c>
      <c r="C492" s="14" t="s">
        <v>2180</v>
      </c>
      <c r="D492" s="16" t="s">
        <v>2181</v>
      </c>
      <c r="E492" s="12" t="s">
        <v>2182</v>
      </c>
      <c r="F492" s="16" t="s">
        <v>26</v>
      </c>
      <c r="G492" s="16" t="s">
        <v>312</v>
      </c>
      <c r="H492" s="18">
        <v>1</v>
      </c>
      <c r="I492" s="243" t="str">
        <f t="shared" si="15"/>
        <v>22.11.2022</v>
      </c>
      <c r="J492" s="243" t="str">
        <f t="shared" si="16"/>
        <v xml:space="preserve">
01.01.2023</v>
      </c>
      <c r="K492" s="244" t="s">
        <v>10827</v>
      </c>
    </row>
    <row r="493" spans="1:11" ht="114" customHeight="1" x14ac:dyDescent="0.2">
      <c r="A493" s="15">
        <v>484</v>
      </c>
      <c r="B493" s="16" t="s">
        <v>2183</v>
      </c>
      <c r="C493" s="25" t="s">
        <v>2184</v>
      </c>
      <c r="D493" s="16" t="s">
        <v>2185</v>
      </c>
      <c r="E493" s="17" t="s">
        <v>2186</v>
      </c>
      <c r="F493" s="25" t="s">
        <v>1482</v>
      </c>
      <c r="G493" s="16" t="s">
        <v>2187</v>
      </c>
      <c r="H493" s="18">
        <v>1</v>
      </c>
      <c r="I493" s="243" t="str">
        <f t="shared" si="15"/>
        <v>24.11.2022</v>
      </c>
      <c r="J493" s="243" t="str">
        <f t="shared" si="16"/>
        <v xml:space="preserve">
28.02.2023</v>
      </c>
      <c r="K493" s="244" t="s">
        <v>10827</v>
      </c>
    </row>
    <row r="494" spans="1:11" ht="30.95" customHeight="1" x14ac:dyDescent="0.2">
      <c r="A494" s="9">
        <v>485</v>
      </c>
      <c r="B494" s="10" t="s">
        <v>2188</v>
      </c>
      <c r="C494" s="14" t="s">
        <v>2189</v>
      </c>
      <c r="D494" s="10" t="s">
        <v>2190</v>
      </c>
      <c r="E494" s="12" t="s">
        <v>2191</v>
      </c>
      <c r="F494" s="10" t="s">
        <v>1602</v>
      </c>
      <c r="G494" s="10" t="s">
        <v>1274</v>
      </c>
      <c r="H494" s="13">
        <v>1</v>
      </c>
      <c r="I494" s="243" t="str">
        <f t="shared" si="15"/>
        <v>25.11.2022</v>
      </c>
      <c r="J494" s="243" t="str">
        <f t="shared" si="16"/>
        <v xml:space="preserve">
24.03.2023</v>
      </c>
      <c r="K494" s="244" t="s">
        <v>10827</v>
      </c>
    </row>
    <row r="495" spans="1:11" ht="104.1" customHeight="1" x14ac:dyDescent="0.2">
      <c r="A495" s="15">
        <v>486</v>
      </c>
      <c r="B495" s="16" t="s">
        <v>2192</v>
      </c>
      <c r="C495" s="14" t="s">
        <v>2193</v>
      </c>
      <c r="D495" s="16" t="s">
        <v>2194</v>
      </c>
      <c r="E495" s="17" t="s">
        <v>2195</v>
      </c>
      <c r="F495" s="16" t="s">
        <v>1602</v>
      </c>
      <c r="G495" s="16" t="s">
        <v>2196</v>
      </c>
      <c r="H495" s="18">
        <v>1</v>
      </c>
      <c r="I495" s="243" t="str">
        <f t="shared" si="15"/>
        <v>28.11.2022</v>
      </c>
      <c r="J495" s="243" t="str">
        <f t="shared" si="16"/>
        <v xml:space="preserve">
05.04.2023</v>
      </c>
      <c r="K495" s="244" t="s">
        <v>10827</v>
      </c>
    </row>
    <row r="496" spans="1:11" ht="30.95" customHeight="1" x14ac:dyDescent="0.2">
      <c r="A496" s="9">
        <v>487</v>
      </c>
      <c r="B496" s="10" t="s">
        <v>2197</v>
      </c>
      <c r="C496" s="14" t="s">
        <v>2198</v>
      </c>
      <c r="D496" s="10" t="s">
        <v>2199</v>
      </c>
      <c r="E496" s="12" t="s">
        <v>2200</v>
      </c>
      <c r="F496" s="10" t="s">
        <v>1602</v>
      </c>
      <c r="G496" s="10" t="s">
        <v>1238</v>
      </c>
      <c r="H496" s="13">
        <v>1</v>
      </c>
      <c r="I496" s="243" t="str">
        <f t="shared" si="15"/>
        <v>08.12.2022</v>
      </c>
      <c r="J496" s="243" t="str">
        <f t="shared" si="16"/>
        <v xml:space="preserve">
07.03.2023</v>
      </c>
      <c r="K496" s="244" t="s">
        <v>10827</v>
      </c>
    </row>
    <row r="497" spans="1:11" ht="62.1" customHeight="1" x14ac:dyDescent="0.2">
      <c r="A497" s="9">
        <v>488</v>
      </c>
      <c r="B497" s="10" t="s">
        <v>2201</v>
      </c>
      <c r="C497" s="14" t="s">
        <v>2202</v>
      </c>
      <c r="D497" s="10" t="s">
        <v>1849</v>
      </c>
      <c r="E497" s="12" t="s">
        <v>2203</v>
      </c>
      <c r="F497" s="10" t="s">
        <v>1602</v>
      </c>
      <c r="G497" s="10" t="s">
        <v>1851</v>
      </c>
      <c r="H497" s="13">
        <v>0.5</v>
      </c>
      <c r="I497" s="243" t="str">
        <f t="shared" si="15"/>
        <v>09.12.2022</v>
      </c>
      <c r="J497" s="243" t="str">
        <f t="shared" si="16"/>
        <v xml:space="preserve">
02.01.2024</v>
      </c>
      <c r="K497" s="244" t="s">
        <v>10827</v>
      </c>
    </row>
    <row r="498" spans="1:11" ht="30.95" customHeight="1" x14ac:dyDescent="0.2">
      <c r="A498" s="9">
        <v>489</v>
      </c>
      <c r="B498" s="10" t="s">
        <v>2204</v>
      </c>
      <c r="C498" s="11" t="s">
        <v>2205</v>
      </c>
      <c r="D498" s="10" t="s">
        <v>2206</v>
      </c>
      <c r="E498" s="12" t="s">
        <v>2207</v>
      </c>
      <c r="F498" s="10" t="s">
        <v>15</v>
      </c>
      <c r="G498" s="10" t="s">
        <v>2208</v>
      </c>
      <c r="H498" s="13">
        <v>1</v>
      </c>
      <c r="I498" s="243" t="str">
        <f t="shared" si="15"/>
        <v>22.12.2022</v>
      </c>
      <c r="J498" s="243" t="str">
        <f t="shared" si="16"/>
        <v xml:space="preserve">
21.01.2023</v>
      </c>
      <c r="K498" s="244" t="s">
        <v>10827</v>
      </c>
    </row>
    <row r="499" spans="1:11" ht="30.95" customHeight="1" x14ac:dyDescent="0.2">
      <c r="A499" s="9">
        <v>490</v>
      </c>
      <c r="B499" s="10" t="s">
        <v>2209</v>
      </c>
      <c r="C499" s="14" t="s">
        <v>2210</v>
      </c>
      <c r="D499" s="10" t="s">
        <v>2211</v>
      </c>
      <c r="E499" s="12" t="s">
        <v>2212</v>
      </c>
      <c r="F499" s="10" t="s">
        <v>15</v>
      </c>
      <c r="G499" s="10" t="s">
        <v>1126</v>
      </c>
      <c r="H499" s="13">
        <v>1</v>
      </c>
      <c r="I499" s="243" t="str">
        <f t="shared" si="15"/>
        <v>22.12.2022</v>
      </c>
      <c r="J499" s="243" t="str">
        <f t="shared" si="16"/>
        <v xml:space="preserve">
20.02.2023</v>
      </c>
      <c r="K499" s="244" t="s">
        <v>10827</v>
      </c>
    </row>
    <row r="500" spans="1:11" ht="30.95" customHeight="1" x14ac:dyDescent="0.2">
      <c r="A500" s="9">
        <v>491</v>
      </c>
      <c r="B500" s="10" t="s">
        <v>2213</v>
      </c>
      <c r="C500" s="14" t="s">
        <v>1252</v>
      </c>
      <c r="D500" s="10" t="s">
        <v>2214</v>
      </c>
      <c r="E500" s="12" t="s">
        <v>2215</v>
      </c>
      <c r="F500" s="10" t="s">
        <v>1602</v>
      </c>
      <c r="G500" s="10" t="s">
        <v>2216</v>
      </c>
      <c r="H500" s="13">
        <v>1</v>
      </c>
      <c r="I500" s="243" t="str">
        <f t="shared" si="15"/>
        <v>04.01.2023</v>
      </c>
      <c r="J500" s="243" t="str">
        <f t="shared" si="16"/>
        <v xml:space="preserve">
03.05.2023</v>
      </c>
      <c r="K500" s="244" t="s">
        <v>10827</v>
      </c>
    </row>
    <row r="501" spans="1:11" ht="30.6" customHeight="1" x14ac:dyDescent="0.2">
      <c r="A501" s="9">
        <v>492</v>
      </c>
      <c r="B501" s="10" t="s">
        <v>2217</v>
      </c>
      <c r="C501" s="11" t="s">
        <v>2218</v>
      </c>
      <c r="D501" s="10" t="s">
        <v>2219</v>
      </c>
      <c r="E501" s="12" t="s">
        <v>2220</v>
      </c>
      <c r="F501" s="10" t="s">
        <v>26</v>
      </c>
      <c r="G501" s="10" t="s">
        <v>2221</v>
      </c>
      <c r="H501" s="13">
        <v>0.7</v>
      </c>
      <c r="I501" s="243" t="str">
        <f t="shared" si="15"/>
        <v>13.01.2023</v>
      </c>
      <c r="J501" s="243" t="str">
        <f t="shared" si="16"/>
        <v xml:space="preserve">
12.01.2024</v>
      </c>
      <c r="K501" s="244" t="s">
        <v>10827</v>
      </c>
    </row>
    <row r="502" spans="1:11" ht="30.95" customHeight="1" x14ac:dyDescent="0.2">
      <c r="A502" s="9">
        <v>493</v>
      </c>
      <c r="B502" s="10" t="s">
        <v>2222</v>
      </c>
      <c r="C502" s="14" t="s">
        <v>2223</v>
      </c>
      <c r="D502" s="10" t="s">
        <v>2224</v>
      </c>
      <c r="E502" s="12" t="s">
        <v>2225</v>
      </c>
      <c r="F502" s="10" t="s">
        <v>1602</v>
      </c>
      <c r="G502" s="10" t="s">
        <v>2226</v>
      </c>
      <c r="H502" s="13">
        <v>0.4</v>
      </c>
      <c r="I502" s="243" t="str">
        <f t="shared" si="15"/>
        <v>20.01.2023</v>
      </c>
      <c r="J502" s="243" t="str">
        <f t="shared" si="16"/>
        <v xml:space="preserve">
25.01.2024</v>
      </c>
      <c r="K502" s="244" t="s">
        <v>10827</v>
      </c>
    </row>
    <row r="503" spans="1:11" ht="30.95" customHeight="1" x14ac:dyDescent="0.2">
      <c r="A503" s="9">
        <v>494</v>
      </c>
      <c r="B503" s="10" t="s">
        <v>2227</v>
      </c>
      <c r="C503" s="14" t="s">
        <v>1810</v>
      </c>
      <c r="D503" s="10" t="s">
        <v>2228</v>
      </c>
      <c r="E503" s="12" t="s">
        <v>2229</v>
      </c>
      <c r="F503" s="10" t="s">
        <v>1602</v>
      </c>
      <c r="G503" s="10" t="s">
        <v>2230</v>
      </c>
      <c r="H503" s="13">
        <v>1</v>
      </c>
      <c r="I503" s="243" t="str">
        <f t="shared" si="15"/>
        <v>25.01.2023</v>
      </c>
      <c r="J503" s="243" t="str">
        <f t="shared" si="16"/>
        <v xml:space="preserve">
24.05.2023</v>
      </c>
      <c r="K503" s="244" t="s">
        <v>10827</v>
      </c>
    </row>
    <row r="504" spans="1:11" ht="30.95" customHeight="1" x14ac:dyDescent="0.2">
      <c r="A504" s="9">
        <v>495</v>
      </c>
      <c r="B504" s="10" t="s">
        <v>2231</v>
      </c>
      <c r="C504" s="14" t="s">
        <v>2232</v>
      </c>
      <c r="D504" s="10" t="s">
        <v>2233</v>
      </c>
      <c r="E504" s="12" t="s">
        <v>2234</v>
      </c>
      <c r="F504" s="10" t="s">
        <v>1602</v>
      </c>
      <c r="G504" s="10" t="s">
        <v>2235</v>
      </c>
      <c r="H504" s="13">
        <v>0.45</v>
      </c>
      <c r="I504" s="243" t="str">
        <f t="shared" si="15"/>
        <v>25.01.2023</v>
      </c>
      <c r="J504" s="243" t="str">
        <f t="shared" si="16"/>
        <v xml:space="preserve">
24.01.2024</v>
      </c>
      <c r="K504" s="244" t="s">
        <v>10827</v>
      </c>
    </row>
    <row r="505" spans="1:11" ht="30.95" customHeight="1" x14ac:dyDescent="0.2">
      <c r="A505" s="9">
        <v>496</v>
      </c>
      <c r="B505" s="10" t="s">
        <v>2236</v>
      </c>
      <c r="C505" s="14" t="s">
        <v>2237</v>
      </c>
      <c r="D505" s="10" t="s">
        <v>2238</v>
      </c>
      <c r="E505" s="12" t="s">
        <v>2239</v>
      </c>
      <c r="F505" s="10" t="s">
        <v>26</v>
      </c>
      <c r="G505" s="10" t="s">
        <v>2187</v>
      </c>
      <c r="H505" s="13">
        <v>0.5</v>
      </c>
      <c r="I505" s="243" t="str">
        <f t="shared" si="15"/>
        <v>31.01.2023</v>
      </c>
      <c r="J505" s="243" t="str">
        <f t="shared" si="16"/>
        <v xml:space="preserve">
31.01.2024</v>
      </c>
      <c r="K505" s="244" t="s">
        <v>10827</v>
      </c>
    </row>
    <row r="506" spans="1:11" ht="30.95" customHeight="1" x14ac:dyDescent="0.2">
      <c r="A506" s="9">
        <v>497</v>
      </c>
      <c r="B506" s="10" t="s">
        <v>2240</v>
      </c>
      <c r="C506" s="11" t="s">
        <v>2241</v>
      </c>
      <c r="D506" s="10" t="s">
        <v>2242</v>
      </c>
      <c r="E506" s="12" t="s">
        <v>2243</v>
      </c>
      <c r="F506" s="10" t="s">
        <v>26</v>
      </c>
      <c r="G506" s="10" t="s">
        <v>257</v>
      </c>
      <c r="H506" s="13">
        <v>0.6</v>
      </c>
      <c r="I506" s="243" t="str">
        <f t="shared" si="15"/>
        <v>31.01.2023</v>
      </c>
      <c r="J506" s="243" t="str">
        <f t="shared" si="16"/>
        <v xml:space="preserve">
31.01.2024</v>
      </c>
      <c r="K506" s="244" t="s">
        <v>10827</v>
      </c>
    </row>
    <row r="507" spans="1:11" ht="42" customHeight="1" x14ac:dyDescent="0.2">
      <c r="A507" s="9">
        <v>498</v>
      </c>
      <c r="B507" s="10" t="s">
        <v>2244</v>
      </c>
      <c r="C507" s="14" t="s">
        <v>2245</v>
      </c>
      <c r="D507" s="10" t="s">
        <v>2246</v>
      </c>
      <c r="E507" s="11" t="s">
        <v>2247</v>
      </c>
      <c r="F507" s="10" t="s">
        <v>26</v>
      </c>
      <c r="G507" s="10" t="s">
        <v>2248</v>
      </c>
      <c r="H507" s="13">
        <v>1</v>
      </c>
      <c r="I507" s="243" t="str">
        <f t="shared" si="15"/>
        <v>06.02.2023</v>
      </c>
      <c r="J507" s="243" t="str">
        <f t="shared" si="16"/>
        <v xml:space="preserve">
07.04.2023</v>
      </c>
      <c r="K507" s="244" t="s">
        <v>10827</v>
      </c>
    </row>
    <row r="508" spans="1:11" ht="41.1" customHeight="1" x14ac:dyDescent="0.2">
      <c r="A508" s="9">
        <v>499</v>
      </c>
      <c r="B508" s="10" t="s">
        <v>2249</v>
      </c>
      <c r="C508" s="14" t="s">
        <v>2250</v>
      </c>
      <c r="D508" s="10" t="s">
        <v>2251</v>
      </c>
      <c r="E508" s="12" t="s">
        <v>2252</v>
      </c>
      <c r="F508" s="10" t="s">
        <v>1602</v>
      </c>
      <c r="G508" s="35" t="s">
        <v>2253</v>
      </c>
      <c r="H508" s="13">
        <v>1</v>
      </c>
      <c r="I508" s="243" t="str">
        <f t="shared" si="15"/>
        <v>13.02.2023</v>
      </c>
      <c r="J508" s="243" t="str">
        <f t="shared" si="16"/>
        <v xml:space="preserve">
12.04.2023</v>
      </c>
      <c r="K508" s="244" t="s">
        <v>10827</v>
      </c>
    </row>
    <row r="509" spans="1:11" ht="51.95" customHeight="1" x14ac:dyDescent="0.2">
      <c r="A509" s="15">
        <v>500</v>
      </c>
      <c r="B509" s="16" t="s">
        <v>2254</v>
      </c>
      <c r="C509" s="14" t="s">
        <v>2255</v>
      </c>
      <c r="D509" s="16" t="s">
        <v>2256</v>
      </c>
      <c r="E509" s="12" t="s">
        <v>2257</v>
      </c>
      <c r="F509" s="16" t="s">
        <v>26</v>
      </c>
      <c r="G509" s="16" t="s">
        <v>2258</v>
      </c>
      <c r="H509" s="18">
        <v>1</v>
      </c>
      <c r="I509" s="243" t="str">
        <f t="shared" si="15"/>
        <v>20.02.2023</v>
      </c>
      <c r="J509" s="243" t="str">
        <f t="shared" si="16"/>
        <v xml:space="preserve">
21.08.2024</v>
      </c>
      <c r="K509" s="244" t="s">
        <v>10827</v>
      </c>
    </row>
    <row r="510" spans="1:11" ht="41.1" customHeight="1" x14ac:dyDescent="0.2">
      <c r="A510" s="9">
        <v>501</v>
      </c>
      <c r="B510" s="10" t="s">
        <v>2259</v>
      </c>
      <c r="C510" s="14" t="s">
        <v>2260</v>
      </c>
      <c r="D510" s="10" t="s">
        <v>2261</v>
      </c>
      <c r="E510" s="12" t="s">
        <v>2262</v>
      </c>
      <c r="F510" s="10" t="s">
        <v>26</v>
      </c>
      <c r="G510" s="10" t="s">
        <v>198</v>
      </c>
      <c r="H510" s="13">
        <v>1</v>
      </c>
      <c r="I510" s="243" t="str">
        <f t="shared" si="15"/>
        <v>28.02.2023</v>
      </c>
      <c r="J510" s="243" t="str">
        <f t="shared" si="16"/>
        <v xml:space="preserve">
27.07.2023</v>
      </c>
      <c r="K510" s="244" t="s">
        <v>10827</v>
      </c>
    </row>
    <row r="511" spans="1:11" ht="72" customHeight="1" x14ac:dyDescent="0.2">
      <c r="A511" s="15">
        <v>502</v>
      </c>
      <c r="B511" s="16" t="s">
        <v>2263</v>
      </c>
      <c r="C511" s="14" t="s">
        <v>2264</v>
      </c>
      <c r="D511" s="16" t="s">
        <v>2265</v>
      </c>
      <c r="E511" s="20" t="s">
        <v>2266</v>
      </c>
      <c r="F511" s="27" t="s">
        <v>1409</v>
      </c>
      <c r="G511" s="21" t="s">
        <v>2267</v>
      </c>
      <c r="H511" s="18">
        <v>1</v>
      </c>
      <c r="I511" s="243" t="str">
        <f t="shared" si="15"/>
        <v>09.03.2023</v>
      </c>
      <c r="J511" s="243" t="str">
        <f t="shared" si="16"/>
        <v xml:space="preserve">
08.06.2023</v>
      </c>
      <c r="K511" s="244" t="s">
        <v>10827</v>
      </c>
    </row>
    <row r="512" spans="1:11" ht="30.95" customHeight="1" x14ac:dyDescent="0.2">
      <c r="A512" s="9">
        <v>503</v>
      </c>
      <c r="B512" s="10" t="s">
        <v>2268</v>
      </c>
      <c r="C512" s="14" t="s">
        <v>2269</v>
      </c>
      <c r="D512" s="10" t="s">
        <v>2270</v>
      </c>
      <c r="E512" s="11" t="s">
        <v>2271</v>
      </c>
      <c r="F512" s="10" t="s">
        <v>1602</v>
      </c>
      <c r="G512" s="10" t="s">
        <v>1178</v>
      </c>
      <c r="H512" s="13">
        <v>1</v>
      </c>
      <c r="I512" s="243" t="str">
        <f t="shared" si="15"/>
        <v>20.03.2023</v>
      </c>
      <c r="J512" s="243" t="str">
        <f t="shared" si="16"/>
        <v xml:space="preserve">
19.05.2023</v>
      </c>
      <c r="K512" s="244" t="s">
        <v>10827</v>
      </c>
    </row>
    <row r="513" spans="1:11" ht="31.35" customHeight="1" x14ac:dyDescent="0.2">
      <c r="A513" s="9">
        <v>504</v>
      </c>
      <c r="B513" s="10" t="s">
        <v>2272</v>
      </c>
      <c r="C513" s="14" t="s">
        <v>2273</v>
      </c>
      <c r="D513" s="10" t="s">
        <v>2274</v>
      </c>
      <c r="E513" s="11" t="s">
        <v>2275</v>
      </c>
      <c r="F513" s="10" t="s">
        <v>1602</v>
      </c>
      <c r="G513" s="10" t="s">
        <v>222</v>
      </c>
      <c r="H513" s="13">
        <v>0.75</v>
      </c>
      <c r="I513" s="243" t="str">
        <f t="shared" si="15"/>
        <v>28.03.2023</v>
      </c>
      <c r="J513" s="243" t="str">
        <f t="shared" si="16"/>
        <v xml:space="preserve">
27.12.2023</v>
      </c>
      <c r="K513" s="244" t="s">
        <v>10827</v>
      </c>
    </row>
    <row r="514" spans="1:11" ht="42" customHeight="1" x14ac:dyDescent="0.2">
      <c r="A514" s="9">
        <v>505</v>
      </c>
      <c r="B514" s="10" t="s">
        <v>2276</v>
      </c>
      <c r="C514" s="14" t="s">
        <v>2277</v>
      </c>
      <c r="D514" s="10" t="s">
        <v>2278</v>
      </c>
      <c r="E514" s="11" t="s">
        <v>2279</v>
      </c>
      <c r="F514" s="10" t="s">
        <v>26</v>
      </c>
      <c r="G514" s="10" t="s">
        <v>853</v>
      </c>
      <c r="H514" s="13">
        <v>0.6</v>
      </c>
      <c r="I514" s="243" t="str">
        <f t="shared" si="15"/>
        <v>19.04.2023</v>
      </c>
      <c r="J514" s="243" t="str">
        <f t="shared" si="16"/>
        <v xml:space="preserve">
18.04.2024</v>
      </c>
      <c r="K514" s="244" t="s">
        <v>10827</v>
      </c>
    </row>
    <row r="515" spans="1:11" ht="30.95" customHeight="1" x14ac:dyDescent="0.2">
      <c r="A515" s="9">
        <v>506</v>
      </c>
      <c r="B515" s="10" t="s">
        <v>2280</v>
      </c>
      <c r="C515" s="11" t="s">
        <v>2281</v>
      </c>
      <c r="D515" s="10" t="s">
        <v>2282</v>
      </c>
      <c r="E515" s="11" t="s">
        <v>2283</v>
      </c>
      <c r="F515" s="10" t="s">
        <v>26</v>
      </c>
      <c r="G515" s="10" t="s">
        <v>2284</v>
      </c>
      <c r="H515" s="13">
        <v>0.6</v>
      </c>
      <c r="I515" s="243" t="str">
        <f t="shared" si="15"/>
        <v>27.04.2023</v>
      </c>
      <c r="J515" s="243" t="str">
        <f t="shared" si="16"/>
        <v xml:space="preserve">
26.04.2024</v>
      </c>
      <c r="K515" s="244" t="s">
        <v>10827</v>
      </c>
    </row>
    <row r="516" spans="1:11" ht="41.1" customHeight="1" x14ac:dyDescent="0.2">
      <c r="A516" s="9">
        <v>507</v>
      </c>
      <c r="B516" s="10" t="s">
        <v>2285</v>
      </c>
      <c r="C516" s="11" t="s">
        <v>2286</v>
      </c>
      <c r="D516" s="10" t="s">
        <v>2287</v>
      </c>
      <c r="E516" s="11" t="s">
        <v>2288</v>
      </c>
      <c r="F516" s="10" t="s">
        <v>1602</v>
      </c>
      <c r="G516" s="14" t="s">
        <v>1822</v>
      </c>
      <c r="H516" s="13">
        <v>0.3</v>
      </c>
      <c r="I516" s="243" t="str">
        <f t="shared" si="15"/>
        <v>28.04.2023</v>
      </c>
      <c r="J516" s="243" t="str">
        <f t="shared" si="16"/>
        <v xml:space="preserve">
30.04.2024</v>
      </c>
      <c r="K516" s="244" t="s">
        <v>10827</v>
      </c>
    </row>
    <row r="517" spans="1:11" ht="51.95" customHeight="1" x14ac:dyDescent="0.2">
      <c r="A517" s="15">
        <v>508</v>
      </c>
      <c r="B517" s="16" t="s">
        <v>2289</v>
      </c>
      <c r="C517" s="14" t="s">
        <v>2290</v>
      </c>
      <c r="D517" s="16" t="s">
        <v>1969</v>
      </c>
      <c r="E517" s="11" t="s">
        <v>2291</v>
      </c>
      <c r="F517" s="16" t="s">
        <v>1602</v>
      </c>
      <c r="G517" s="16" t="s">
        <v>2292</v>
      </c>
      <c r="H517" s="18">
        <v>0.5</v>
      </c>
      <c r="I517" s="243" t="str">
        <f t="shared" si="15"/>
        <v>02.05.2023</v>
      </c>
      <c r="J517" s="243" t="str">
        <f t="shared" si="16"/>
        <v xml:space="preserve">
01.02.2024</v>
      </c>
      <c r="K517" s="244" t="s">
        <v>10827</v>
      </c>
    </row>
    <row r="518" spans="1:11" ht="30.95" customHeight="1" x14ac:dyDescent="0.2">
      <c r="A518" s="9">
        <v>509</v>
      </c>
      <c r="B518" s="10" t="s">
        <v>2293</v>
      </c>
      <c r="C518" s="14" t="s">
        <v>2294</v>
      </c>
      <c r="D518" s="10" t="s">
        <v>2295</v>
      </c>
      <c r="E518" s="11" t="s">
        <v>2296</v>
      </c>
      <c r="F518" s="10" t="s">
        <v>1602</v>
      </c>
      <c r="G518" s="10" t="s">
        <v>2297</v>
      </c>
      <c r="H518" s="13">
        <v>1</v>
      </c>
      <c r="I518" s="243" t="str">
        <f t="shared" ref="I518:I581" si="17">RIGHT(B518, LEN(B518) - FIND("/", B518))</f>
        <v>04.05.2023</v>
      </c>
      <c r="J518" s="243" t="str">
        <f t="shared" si="16"/>
        <v xml:space="preserve">
03.08.2023</v>
      </c>
      <c r="K518" s="244" t="s">
        <v>10827</v>
      </c>
    </row>
    <row r="519" spans="1:11" ht="51" customHeight="1" x14ac:dyDescent="0.2">
      <c r="A519" s="15">
        <v>510</v>
      </c>
      <c r="B519" s="16" t="s">
        <v>2298</v>
      </c>
      <c r="C519" s="14" t="s">
        <v>2299</v>
      </c>
      <c r="D519" s="16" t="s">
        <v>2300</v>
      </c>
      <c r="E519" s="11" t="s">
        <v>2301</v>
      </c>
      <c r="F519" s="16" t="s">
        <v>1602</v>
      </c>
      <c r="G519" s="16" t="s">
        <v>2302</v>
      </c>
      <c r="H519" s="18">
        <v>0.3</v>
      </c>
      <c r="I519" s="243" t="str">
        <f t="shared" si="17"/>
        <v>11.05.2023</v>
      </c>
      <c r="J519" s="243" t="str">
        <f t="shared" ref="J519:J578" si="18">IFERROR(RIGHT(E519, LEN(E519) - FIND("-", E519)), E519)</f>
        <v xml:space="preserve">
10.02.2024</v>
      </c>
      <c r="K519" s="244" t="s">
        <v>10827</v>
      </c>
    </row>
    <row r="520" spans="1:11" ht="72.95" customHeight="1" x14ac:dyDescent="0.2">
      <c r="A520" s="15">
        <v>511</v>
      </c>
      <c r="B520" s="16" t="s">
        <v>2303</v>
      </c>
      <c r="C520" s="14" t="s">
        <v>2304</v>
      </c>
      <c r="D520" s="16" t="s">
        <v>2305</v>
      </c>
      <c r="E520" s="17" t="s">
        <v>2306</v>
      </c>
      <c r="F520" s="27" t="s">
        <v>1409</v>
      </c>
      <c r="G520" s="16" t="s">
        <v>1578</v>
      </c>
      <c r="H520" s="18">
        <v>1</v>
      </c>
      <c r="I520" s="243" t="str">
        <f t="shared" si="17"/>
        <v>24.05.2023</v>
      </c>
      <c r="J520" s="243" t="str">
        <f t="shared" si="18"/>
        <v xml:space="preserve">
06.06.2023</v>
      </c>
      <c r="K520" s="244" t="s">
        <v>10827</v>
      </c>
    </row>
    <row r="521" spans="1:11" ht="30.95" customHeight="1" x14ac:dyDescent="0.2">
      <c r="A521" s="9">
        <v>512</v>
      </c>
      <c r="B521" s="10" t="s">
        <v>2307</v>
      </c>
      <c r="C521" s="14" t="s">
        <v>514</v>
      </c>
      <c r="D521" s="10" t="s">
        <v>2308</v>
      </c>
      <c r="E521" s="11" t="s">
        <v>2309</v>
      </c>
      <c r="F521" s="22" t="s">
        <v>1409</v>
      </c>
      <c r="G521" s="10" t="s">
        <v>692</v>
      </c>
      <c r="H521" s="13">
        <v>0.4</v>
      </c>
      <c r="I521" s="243" t="str">
        <f t="shared" si="17"/>
        <v>26.05.2023</v>
      </c>
      <c r="J521" s="243" t="str">
        <f t="shared" si="18"/>
        <v xml:space="preserve">
25.05.2024</v>
      </c>
      <c r="K521" s="244" t="s">
        <v>10827</v>
      </c>
    </row>
    <row r="522" spans="1:11" ht="30.95" customHeight="1" x14ac:dyDescent="0.2">
      <c r="A522" s="9">
        <v>513</v>
      </c>
      <c r="B522" s="10" t="s">
        <v>2310</v>
      </c>
      <c r="C522" s="14" t="s">
        <v>1341</v>
      </c>
      <c r="D522" s="10" t="s">
        <v>2311</v>
      </c>
      <c r="E522" s="12" t="s">
        <v>2312</v>
      </c>
      <c r="F522" s="10" t="s">
        <v>1602</v>
      </c>
      <c r="G522" s="10" t="s">
        <v>263</v>
      </c>
      <c r="H522" s="13">
        <v>1</v>
      </c>
      <c r="I522" s="243" t="str">
        <f t="shared" si="17"/>
        <v>31.05.2023</v>
      </c>
      <c r="J522" s="243" t="str">
        <f t="shared" si="18"/>
        <v xml:space="preserve">
30.08.2023</v>
      </c>
      <c r="K522" s="244" t="s">
        <v>10827</v>
      </c>
    </row>
    <row r="523" spans="1:11" ht="30.95" customHeight="1" x14ac:dyDescent="0.2">
      <c r="A523" s="9">
        <v>514</v>
      </c>
      <c r="B523" s="10" t="s">
        <v>2313</v>
      </c>
      <c r="C523" s="14" t="s">
        <v>1976</v>
      </c>
      <c r="D523" s="10" t="s">
        <v>2314</v>
      </c>
      <c r="E523" s="11" t="s">
        <v>2315</v>
      </c>
      <c r="F523" s="10" t="s">
        <v>1602</v>
      </c>
      <c r="G523" s="10" t="s">
        <v>853</v>
      </c>
      <c r="H523" s="13">
        <v>0.15</v>
      </c>
      <c r="I523" s="243" t="str">
        <f t="shared" si="17"/>
        <v>06.06.2023</v>
      </c>
      <c r="J523" s="243" t="str">
        <f t="shared" si="18"/>
        <v xml:space="preserve">
05.06.2024</v>
      </c>
      <c r="K523" s="244" t="s">
        <v>10827</v>
      </c>
    </row>
    <row r="524" spans="1:11" ht="41.1" customHeight="1" x14ac:dyDescent="0.2">
      <c r="A524" s="9">
        <v>515</v>
      </c>
      <c r="B524" s="10" t="s">
        <v>2316</v>
      </c>
      <c r="C524" s="14" t="s">
        <v>2317</v>
      </c>
      <c r="D524" s="10" t="s">
        <v>2318</v>
      </c>
      <c r="E524" s="11" t="s">
        <v>2319</v>
      </c>
      <c r="F524" s="10" t="s">
        <v>1602</v>
      </c>
      <c r="G524" s="10" t="s">
        <v>2320</v>
      </c>
      <c r="H524" s="13">
        <v>0.3</v>
      </c>
      <c r="I524" s="243" t="str">
        <f t="shared" si="17"/>
        <v>08.06.2023</v>
      </c>
      <c r="J524" s="243" t="str">
        <f t="shared" si="18"/>
        <v xml:space="preserve">
07.06.2024</v>
      </c>
      <c r="K524" s="244" t="s">
        <v>10827</v>
      </c>
    </row>
    <row r="525" spans="1:11" ht="51.95" customHeight="1" x14ac:dyDescent="0.2">
      <c r="A525" s="15">
        <v>516</v>
      </c>
      <c r="B525" s="16" t="s">
        <v>2321</v>
      </c>
      <c r="C525" s="11" t="s">
        <v>2322</v>
      </c>
      <c r="D525" s="16" t="s">
        <v>2323</v>
      </c>
      <c r="E525" s="11" t="s">
        <v>2324</v>
      </c>
      <c r="F525" s="16" t="s">
        <v>1602</v>
      </c>
      <c r="G525" s="16" t="s">
        <v>2325</v>
      </c>
      <c r="H525" s="18">
        <v>1</v>
      </c>
      <c r="I525" s="243" t="str">
        <f t="shared" si="17"/>
        <v>08.06.2023</v>
      </c>
      <c r="J525" s="243" t="str">
        <f t="shared" si="18"/>
        <v xml:space="preserve">
07.10.2023</v>
      </c>
      <c r="K525" s="244" t="s">
        <v>10827</v>
      </c>
    </row>
    <row r="526" spans="1:11" ht="41.1" customHeight="1" x14ac:dyDescent="0.2">
      <c r="A526" s="9">
        <v>517</v>
      </c>
      <c r="B526" s="10" t="s">
        <v>2326</v>
      </c>
      <c r="C526" s="11" t="s">
        <v>2327</v>
      </c>
      <c r="D526" s="10" t="s">
        <v>2328</v>
      </c>
      <c r="E526" s="11" t="s">
        <v>2329</v>
      </c>
      <c r="F526" s="10" t="s">
        <v>1602</v>
      </c>
      <c r="G526" s="10" t="s">
        <v>1117</v>
      </c>
      <c r="H526" s="13">
        <v>0.3</v>
      </c>
      <c r="I526" s="243" t="str">
        <f t="shared" si="17"/>
        <v>12.06.2023</v>
      </c>
      <c r="J526" s="243" t="str">
        <f t="shared" si="18"/>
        <v xml:space="preserve">
11.06.2024</v>
      </c>
      <c r="K526" s="244" t="s">
        <v>10827</v>
      </c>
    </row>
    <row r="527" spans="1:11" ht="30.95" customHeight="1" x14ac:dyDescent="0.2">
      <c r="A527" s="9">
        <v>518</v>
      </c>
      <c r="B527" s="10" t="s">
        <v>2330</v>
      </c>
      <c r="C527" s="14" t="s">
        <v>1805</v>
      </c>
      <c r="D527" s="10" t="s">
        <v>2331</v>
      </c>
      <c r="E527" s="11" t="s">
        <v>2332</v>
      </c>
      <c r="F527" s="10" t="s">
        <v>1602</v>
      </c>
      <c r="G527" s="10" t="s">
        <v>2333</v>
      </c>
      <c r="H527" s="13">
        <v>0.5</v>
      </c>
      <c r="I527" s="243" t="str">
        <f t="shared" si="17"/>
        <v>13.06.2023</v>
      </c>
      <c r="J527" s="243" t="str">
        <f t="shared" si="18"/>
        <v xml:space="preserve">
12.10.2023</v>
      </c>
      <c r="K527" s="244" t="s">
        <v>10827</v>
      </c>
    </row>
    <row r="528" spans="1:11" ht="51.95" customHeight="1" x14ac:dyDescent="0.2">
      <c r="A528" s="15">
        <v>519</v>
      </c>
      <c r="B528" s="16" t="s">
        <v>2334</v>
      </c>
      <c r="C528" s="14" t="s">
        <v>2335</v>
      </c>
      <c r="D528" s="16" t="s">
        <v>2336</v>
      </c>
      <c r="E528" s="11" t="s">
        <v>2337</v>
      </c>
      <c r="F528" s="14" t="s">
        <v>2057</v>
      </c>
      <c r="G528" s="14" t="s">
        <v>848</v>
      </c>
      <c r="H528" s="18">
        <v>0.6</v>
      </c>
      <c r="I528" s="243" t="str">
        <f t="shared" si="17"/>
        <v>13.06.2023</v>
      </c>
      <c r="J528" s="243" t="str">
        <f t="shared" si="18"/>
        <v xml:space="preserve">
25.06.2024</v>
      </c>
      <c r="K528" s="244" t="s">
        <v>10827</v>
      </c>
    </row>
    <row r="529" spans="1:11" ht="30.95" customHeight="1" x14ac:dyDescent="0.2">
      <c r="A529" s="9">
        <v>520</v>
      </c>
      <c r="B529" s="10" t="s">
        <v>2338</v>
      </c>
      <c r="C529" s="14" t="s">
        <v>2339</v>
      </c>
      <c r="D529" s="10" t="s">
        <v>2340</v>
      </c>
      <c r="E529" s="11" t="s">
        <v>2341</v>
      </c>
      <c r="F529" s="14" t="s">
        <v>2057</v>
      </c>
      <c r="G529" s="10" t="s">
        <v>178</v>
      </c>
      <c r="H529" s="13">
        <v>0.1</v>
      </c>
      <c r="I529" s="243" t="str">
        <f t="shared" si="17"/>
        <v>21.06.2023</v>
      </c>
      <c r="J529" s="243" t="str">
        <f t="shared" si="18"/>
        <v xml:space="preserve">
09.09.2023</v>
      </c>
      <c r="K529" s="244" t="s">
        <v>10827</v>
      </c>
    </row>
    <row r="530" spans="1:11" ht="41.1" customHeight="1" x14ac:dyDescent="0.2">
      <c r="A530" s="9">
        <v>521</v>
      </c>
      <c r="B530" s="10" t="s">
        <v>2342</v>
      </c>
      <c r="C530" s="14" t="s">
        <v>2343</v>
      </c>
      <c r="D530" s="10" t="s">
        <v>2344</v>
      </c>
      <c r="E530" s="11" t="s">
        <v>2345</v>
      </c>
      <c r="F530" s="10" t="s">
        <v>2346</v>
      </c>
      <c r="G530" s="10" t="s">
        <v>2347</v>
      </c>
      <c r="H530" s="13">
        <v>1</v>
      </c>
      <c r="I530" s="243" t="str">
        <f t="shared" si="17"/>
        <v>23.06.2023</v>
      </c>
      <c r="J530" s="243" t="str">
        <f t="shared" si="18"/>
        <v xml:space="preserve">
22.07.2023</v>
      </c>
      <c r="K530" s="244" t="s">
        <v>10827</v>
      </c>
    </row>
    <row r="531" spans="1:11" ht="30.95" customHeight="1" x14ac:dyDescent="0.2">
      <c r="A531" s="9">
        <v>522</v>
      </c>
      <c r="B531" s="10" t="s">
        <v>2348</v>
      </c>
      <c r="C531" s="14" t="s">
        <v>2349</v>
      </c>
      <c r="D531" s="10" t="s">
        <v>2350</v>
      </c>
      <c r="E531" s="11" t="s">
        <v>2351</v>
      </c>
      <c r="F531" s="10" t="s">
        <v>26</v>
      </c>
      <c r="G531" s="10" t="s">
        <v>702</v>
      </c>
      <c r="H531" s="13">
        <v>0.1</v>
      </c>
      <c r="I531" s="243" t="str">
        <f t="shared" si="17"/>
        <v>30.06.2023</v>
      </c>
      <c r="J531" s="243" t="str">
        <f t="shared" si="18"/>
        <v xml:space="preserve">
04.07.2025</v>
      </c>
      <c r="K531" s="244" t="s">
        <v>10827</v>
      </c>
    </row>
    <row r="532" spans="1:11" ht="51.95" customHeight="1" x14ac:dyDescent="0.2">
      <c r="A532" s="15">
        <v>523</v>
      </c>
      <c r="B532" s="16" t="s">
        <v>2352</v>
      </c>
      <c r="C532" s="14" t="s">
        <v>2349</v>
      </c>
      <c r="D532" s="16" t="s">
        <v>2353</v>
      </c>
      <c r="E532" s="11" t="s">
        <v>2354</v>
      </c>
      <c r="F532" s="16" t="s">
        <v>26</v>
      </c>
      <c r="G532" s="16" t="s">
        <v>702</v>
      </c>
      <c r="H532" s="18">
        <v>0.1</v>
      </c>
      <c r="I532" s="243" t="str">
        <f t="shared" si="17"/>
        <v>30.06.2023</v>
      </c>
      <c r="J532" s="243" t="str">
        <f t="shared" si="18"/>
        <v xml:space="preserve">
04.07.2024</v>
      </c>
      <c r="K532" s="244" t="s">
        <v>10827</v>
      </c>
    </row>
    <row r="533" spans="1:11" ht="30.95" customHeight="1" x14ac:dyDescent="0.2">
      <c r="A533" s="9">
        <v>524</v>
      </c>
      <c r="B533" s="10" t="s">
        <v>2355</v>
      </c>
      <c r="C533" s="11" t="s">
        <v>2356</v>
      </c>
      <c r="D533" s="10" t="s">
        <v>2357</v>
      </c>
      <c r="E533" s="11" t="s">
        <v>2358</v>
      </c>
      <c r="F533" s="10" t="s">
        <v>1602</v>
      </c>
      <c r="G533" s="10" t="s">
        <v>2359</v>
      </c>
      <c r="H533" s="13">
        <v>0.05</v>
      </c>
      <c r="I533" s="243" t="str">
        <f t="shared" si="17"/>
        <v>19.07.2023</v>
      </c>
      <c r="J533" s="243" t="str">
        <f t="shared" si="18"/>
        <v xml:space="preserve">
19.07.2024</v>
      </c>
      <c r="K533" s="244" t="s">
        <v>10827</v>
      </c>
    </row>
    <row r="534" spans="1:11" ht="30.95" customHeight="1" x14ac:dyDescent="0.2">
      <c r="A534" s="9">
        <v>525</v>
      </c>
      <c r="B534" s="10" t="s">
        <v>2360</v>
      </c>
      <c r="C534" s="11" t="s">
        <v>2361</v>
      </c>
      <c r="D534" s="10" t="s">
        <v>2362</v>
      </c>
      <c r="E534" s="11" t="s">
        <v>2358</v>
      </c>
      <c r="F534" s="10" t="s">
        <v>1602</v>
      </c>
      <c r="G534" s="10" t="s">
        <v>2359</v>
      </c>
      <c r="H534" s="13">
        <v>0.05</v>
      </c>
      <c r="I534" s="243" t="str">
        <f t="shared" si="17"/>
        <v>19.07.2023</v>
      </c>
      <c r="J534" s="243" t="str">
        <f t="shared" si="18"/>
        <v xml:space="preserve">
19.07.2024</v>
      </c>
      <c r="K534" s="244" t="s">
        <v>10827</v>
      </c>
    </row>
    <row r="535" spans="1:11" ht="41.1" customHeight="1" x14ac:dyDescent="0.2">
      <c r="A535" s="9">
        <v>526</v>
      </c>
      <c r="B535" s="10" t="s">
        <v>2363</v>
      </c>
      <c r="C535" s="14" t="s">
        <v>1038</v>
      </c>
      <c r="D535" s="10" t="s">
        <v>2364</v>
      </c>
      <c r="E535" s="11" t="s">
        <v>2365</v>
      </c>
      <c r="F535" s="14" t="s">
        <v>2057</v>
      </c>
      <c r="G535" s="10" t="s">
        <v>1022</v>
      </c>
      <c r="H535" s="13">
        <v>0.1</v>
      </c>
      <c r="I535" s="243" t="str">
        <f t="shared" si="17"/>
        <v>21.07.2023</v>
      </c>
      <c r="J535" s="243" t="str">
        <f t="shared" si="18"/>
        <v xml:space="preserve">
20.04.2024</v>
      </c>
      <c r="K535" s="244" t="s">
        <v>10827</v>
      </c>
    </row>
    <row r="536" spans="1:11" ht="31.35" customHeight="1" x14ac:dyDescent="0.2">
      <c r="A536" s="9">
        <v>527</v>
      </c>
      <c r="B536" s="10" t="s">
        <v>2366</v>
      </c>
      <c r="C536" s="14" t="s">
        <v>2367</v>
      </c>
      <c r="D536" s="10" t="s">
        <v>2368</v>
      </c>
      <c r="E536" s="11" t="s">
        <v>2369</v>
      </c>
      <c r="F536" s="10" t="s">
        <v>1602</v>
      </c>
      <c r="G536" s="10" t="s">
        <v>2370</v>
      </c>
      <c r="H536" s="13">
        <v>0.5</v>
      </c>
      <c r="I536" s="243" t="str">
        <f t="shared" si="17"/>
        <v>31.07.2023</v>
      </c>
      <c r="J536" s="243" t="str">
        <f t="shared" si="18"/>
        <v xml:space="preserve">
30.12.2023</v>
      </c>
      <c r="K536" s="244" t="s">
        <v>10827</v>
      </c>
    </row>
    <row r="537" spans="1:11" ht="42" customHeight="1" x14ac:dyDescent="0.2">
      <c r="A537" s="9">
        <v>528</v>
      </c>
      <c r="B537" s="10" t="s">
        <v>2371</v>
      </c>
      <c r="C537" s="14" t="s">
        <v>2372</v>
      </c>
      <c r="D537" s="10" t="s">
        <v>2373</v>
      </c>
      <c r="E537" s="11" t="s">
        <v>2374</v>
      </c>
      <c r="F537" s="10" t="s">
        <v>1602</v>
      </c>
      <c r="G537" s="19" t="s">
        <v>1211</v>
      </c>
      <c r="H537" s="13">
        <v>0</v>
      </c>
      <c r="I537" s="243" t="str">
        <f t="shared" si="17"/>
        <v>04.08.2023</v>
      </c>
      <c r="J537" s="243" t="str">
        <f t="shared" si="18"/>
        <v xml:space="preserve">
06.08.2024</v>
      </c>
      <c r="K537" s="244" t="s">
        <v>10827</v>
      </c>
    </row>
    <row r="538" spans="1:11" ht="41.1" customHeight="1" x14ac:dyDescent="0.2">
      <c r="A538" s="9">
        <v>529</v>
      </c>
      <c r="B538" s="10" t="s">
        <v>2375</v>
      </c>
      <c r="C538" s="14" t="s">
        <v>2376</v>
      </c>
      <c r="D538" s="10" t="s">
        <v>2377</v>
      </c>
      <c r="E538" s="11" t="s">
        <v>2378</v>
      </c>
      <c r="F538" s="10" t="s">
        <v>1602</v>
      </c>
      <c r="G538" s="10" t="s">
        <v>2379</v>
      </c>
      <c r="H538" s="13">
        <v>0.3</v>
      </c>
      <c r="I538" s="243" t="str">
        <f t="shared" si="17"/>
        <v>10.08.2023</v>
      </c>
      <c r="J538" s="243" t="str">
        <f t="shared" si="18"/>
        <v xml:space="preserve">
09.08.2024</v>
      </c>
      <c r="K538" s="244" t="s">
        <v>10827</v>
      </c>
    </row>
    <row r="539" spans="1:11" ht="51.95" customHeight="1" x14ac:dyDescent="0.2">
      <c r="A539" s="15">
        <v>530</v>
      </c>
      <c r="B539" s="16" t="s">
        <v>2380</v>
      </c>
      <c r="C539" s="14" t="s">
        <v>2381</v>
      </c>
      <c r="D539" s="16" t="s">
        <v>1718</v>
      </c>
      <c r="E539" s="12" t="s">
        <v>2382</v>
      </c>
      <c r="F539" s="14" t="s">
        <v>2057</v>
      </c>
      <c r="G539" s="16" t="s">
        <v>2226</v>
      </c>
      <c r="H539" s="18">
        <v>0</v>
      </c>
      <c r="I539" s="243" t="str">
        <f t="shared" si="17"/>
        <v>25.08.2023</v>
      </c>
      <c r="J539" s="243" t="str">
        <f t="shared" si="18"/>
        <v xml:space="preserve">
30.10.2023</v>
      </c>
      <c r="K539" s="244" t="s">
        <v>10827</v>
      </c>
    </row>
    <row r="540" spans="1:11" ht="30.95" customHeight="1" x14ac:dyDescent="0.2">
      <c r="A540" s="9">
        <v>531</v>
      </c>
      <c r="B540" s="10" t="s">
        <v>2383</v>
      </c>
      <c r="C540" s="14" t="s">
        <v>1713</v>
      </c>
      <c r="D540" s="10" t="s">
        <v>2384</v>
      </c>
      <c r="E540" s="11" t="s">
        <v>2385</v>
      </c>
      <c r="F540" s="14" t="s">
        <v>2057</v>
      </c>
      <c r="G540" s="10" t="s">
        <v>2386</v>
      </c>
      <c r="H540" s="13">
        <v>0</v>
      </c>
      <c r="I540" s="243" t="str">
        <f t="shared" si="17"/>
        <v>30.08.2023</v>
      </c>
      <c r="J540" s="243" t="str">
        <f t="shared" si="18"/>
        <v xml:space="preserve">
29.05.2024</v>
      </c>
      <c r="K540" s="244" t="s">
        <v>10827</v>
      </c>
    </row>
    <row r="541" spans="1:11" ht="51" customHeight="1" x14ac:dyDescent="0.2">
      <c r="A541" s="15">
        <v>532</v>
      </c>
      <c r="B541" s="16" t="s">
        <v>2387</v>
      </c>
      <c r="C541" s="14" t="s">
        <v>2388</v>
      </c>
      <c r="D541" s="16" t="s">
        <v>2389</v>
      </c>
      <c r="E541" s="12" t="s">
        <v>2390</v>
      </c>
      <c r="F541" s="14" t="s">
        <v>872</v>
      </c>
      <c r="G541" s="16" t="s">
        <v>1655</v>
      </c>
      <c r="H541" s="18">
        <v>0</v>
      </c>
      <c r="I541" s="243" t="str">
        <f t="shared" si="17"/>
        <v>01.09.2023</v>
      </c>
      <c r="J541" s="243" t="str">
        <f t="shared" si="18"/>
        <v xml:space="preserve">
03.12.2023</v>
      </c>
      <c r="K541" s="244" t="s">
        <v>10827</v>
      </c>
    </row>
    <row r="542" spans="1:11" ht="42" customHeight="1" x14ac:dyDescent="0.2">
      <c r="A542" s="9">
        <v>533</v>
      </c>
      <c r="B542" s="10" t="s">
        <v>2391</v>
      </c>
      <c r="C542" s="14" t="s">
        <v>2392</v>
      </c>
      <c r="D542" s="10" t="s">
        <v>2393</v>
      </c>
      <c r="E542" s="12" t="s">
        <v>2394</v>
      </c>
      <c r="F542" s="10" t="s">
        <v>26</v>
      </c>
      <c r="G542" s="10" t="s">
        <v>2395</v>
      </c>
      <c r="H542" s="13">
        <v>0</v>
      </c>
      <c r="I542" s="243" t="str">
        <f t="shared" si="17"/>
        <v>05.09.2023</v>
      </c>
      <c r="J542" s="243" t="str">
        <f t="shared" si="18"/>
        <v xml:space="preserve">
04.01.2024</v>
      </c>
      <c r="K542" s="244" t="s">
        <v>10827</v>
      </c>
    </row>
    <row r="543" spans="1:11" ht="30.95" customHeight="1" x14ac:dyDescent="0.2">
      <c r="A543" s="9">
        <v>534</v>
      </c>
      <c r="B543" s="10" t="s">
        <v>2396</v>
      </c>
      <c r="C543" s="14" t="s">
        <v>2397</v>
      </c>
      <c r="D543" s="10" t="s">
        <v>2398</v>
      </c>
      <c r="E543" s="12" t="s">
        <v>2399</v>
      </c>
      <c r="F543" s="10" t="s">
        <v>1602</v>
      </c>
      <c r="G543" s="10" t="s">
        <v>222</v>
      </c>
      <c r="H543" s="13">
        <v>0</v>
      </c>
      <c r="I543" s="243" t="str">
        <f t="shared" si="17"/>
        <v>05.09.2023</v>
      </c>
      <c r="J543" s="243" t="str">
        <f t="shared" si="18"/>
        <v xml:space="preserve">
05.09.2024</v>
      </c>
      <c r="K543" s="244" t="s">
        <v>10827</v>
      </c>
    </row>
    <row r="544" spans="1:11" ht="41.1" customHeight="1" x14ac:dyDescent="0.2">
      <c r="A544" s="9">
        <v>535</v>
      </c>
      <c r="B544" s="10" t="s">
        <v>2400</v>
      </c>
      <c r="C544" s="14" t="s">
        <v>1119</v>
      </c>
      <c r="D544" s="10" t="s">
        <v>2401</v>
      </c>
      <c r="E544" s="12" t="s">
        <v>2402</v>
      </c>
      <c r="F544" s="10" t="s">
        <v>1602</v>
      </c>
      <c r="G544" s="10" t="s">
        <v>781</v>
      </c>
      <c r="H544" s="13">
        <v>0</v>
      </c>
      <c r="I544" s="243" t="str">
        <f t="shared" si="17"/>
        <v>18.09.2023</v>
      </c>
      <c r="J544" s="243" t="str">
        <f t="shared" si="18"/>
        <v xml:space="preserve">
25.09.2024</v>
      </c>
      <c r="K544" s="244" t="s">
        <v>10827</v>
      </c>
    </row>
    <row r="545" spans="1:11" ht="21" customHeight="1" x14ac:dyDescent="0.2">
      <c r="A545" s="9">
        <v>536</v>
      </c>
      <c r="B545" s="10" t="s">
        <v>2403</v>
      </c>
      <c r="C545" s="11" t="s">
        <v>2404</v>
      </c>
      <c r="D545" s="10" t="s">
        <v>2405</v>
      </c>
      <c r="E545" s="12" t="s">
        <v>2406</v>
      </c>
      <c r="F545" s="10" t="s">
        <v>1602</v>
      </c>
      <c r="G545" s="10" t="s">
        <v>2407</v>
      </c>
      <c r="H545" s="13">
        <v>0</v>
      </c>
      <c r="I545" s="243" t="str">
        <f t="shared" si="17"/>
        <v>19.09.2023</v>
      </c>
      <c r="J545" s="243" t="str">
        <f t="shared" si="18"/>
        <v xml:space="preserve">
18.09.2024</v>
      </c>
      <c r="K545" s="244" t="s">
        <v>10827</v>
      </c>
    </row>
    <row r="546" spans="1:11" ht="21" customHeight="1" x14ac:dyDescent="0.2">
      <c r="A546" s="9">
        <v>537</v>
      </c>
      <c r="B546" s="10" t="s">
        <v>2408</v>
      </c>
      <c r="C546" s="11" t="s">
        <v>2409</v>
      </c>
      <c r="D546" s="10" t="s">
        <v>2410</v>
      </c>
      <c r="E546" s="12" t="s">
        <v>2411</v>
      </c>
      <c r="F546" s="10" t="s">
        <v>1602</v>
      </c>
      <c r="G546" s="10" t="s">
        <v>2412</v>
      </c>
      <c r="H546" s="13">
        <v>0</v>
      </c>
      <c r="I546" s="243" t="str">
        <f t="shared" si="17"/>
        <v>22.09.2023</v>
      </c>
      <c r="J546" s="243" t="str">
        <f t="shared" si="18"/>
        <v xml:space="preserve">
21.04.2024</v>
      </c>
      <c r="K546" s="244" t="s">
        <v>10827</v>
      </c>
    </row>
    <row r="547" spans="1:11" ht="30" customHeight="1" x14ac:dyDescent="0.2">
      <c r="A547" s="9">
        <v>538</v>
      </c>
      <c r="B547" s="10" t="s">
        <v>2413</v>
      </c>
      <c r="C547" s="11" t="s">
        <v>2414</v>
      </c>
      <c r="D547" s="10" t="s">
        <v>2415</v>
      </c>
      <c r="E547" s="12" t="s">
        <v>2416</v>
      </c>
      <c r="F547" s="10" t="s">
        <v>239</v>
      </c>
      <c r="G547" s="19" t="s">
        <v>2417</v>
      </c>
      <c r="H547" s="13">
        <v>0</v>
      </c>
      <c r="I547" s="243" t="str">
        <f t="shared" si="17"/>
        <v>25.09.2023</v>
      </c>
      <c r="J547" s="243" t="str">
        <f t="shared" si="18"/>
        <v xml:space="preserve">
24.12.2023</v>
      </c>
      <c r="K547" s="244" t="s">
        <v>10827</v>
      </c>
    </row>
    <row r="548" spans="1:11" ht="42" customHeight="1" x14ac:dyDescent="0.2">
      <c r="A548" s="9">
        <v>539</v>
      </c>
      <c r="B548" s="10" t="s">
        <v>2418</v>
      </c>
      <c r="C548" s="11" t="s">
        <v>2419</v>
      </c>
      <c r="D548" s="10" t="s">
        <v>2420</v>
      </c>
      <c r="E548" s="12" t="s">
        <v>2421</v>
      </c>
      <c r="F548" s="10" t="s">
        <v>1602</v>
      </c>
      <c r="G548" s="10" t="s">
        <v>2422</v>
      </c>
      <c r="H548" s="13">
        <v>0</v>
      </c>
      <c r="I548" s="243" t="str">
        <f t="shared" si="17"/>
        <v>26.09.2023</v>
      </c>
      <c r="J548" s="243" t="str">
        <f t="shared" si="18"/>
        <v xml:space="preserve">
25.10.2023</v>
      </c>
      <c r="K548" s="244" t="s">
        <v>10827</v>
      </c>
    </row>
    <row r="549" spans="1:11" ht="20.45" customHeight="1" x14ac:dyDescent="0.2">
      <c r="A549" s="9">
        <v>540</v>
      </c>
      <c r="B549" s="10" t="s">
        <v>2423</v>
      </c>
      <c r="C549" s="11" t="s">
        <v>2424</v>
      </c>
      <c r="D549" s="10" t="s">
        <v>2425</v>
      </c>
      <c r="E549" s="12" t="s">
        <v>2426</v>
      </c>
      <c r="F549" s="10" t="s">
        <v>1602</v>
      </c>
      <c r="G549" s="10" t="s">
        <v>2407</v>
      </c>
      <c r="H549" s="13">
        <v>0</v>
      </c>
      <c r="I549" s="243" t="str">
        <f t="shared" si="17"/>
        <v>28.09.2023</v>
      </c>
      <c r="J549" s="243" t="str">
        <f t="shared" si="18"/>
        <v xml:space="preserve">
27.09.2024</v>
      </c>
      <c r="K549" s="244" t="s">
        <v>10827</v>
      </c>
    </row>
    <row r="550" spans="1:11" ht="62.45" customHeight="1" x14ac:dyDescent="0.2">
      <c r="A550" s="26">
        <v>541</v>
      </c>
      <c r="B550" s="27" t="s">
        <v>2427</v>
      </c>
      <c r="C550" s="14" t="s">
        <v>2428</v>
      </c>
      <c r="D550" s="27" t="s">
        <v>2429</v>
      </c>
      <c r="E550" s="12" t="s">
        <v>2426</v>
      </c>
      <c r="F550" s="21" t="s">
        <v>26</v>
      </c>
      <c r="G550" s="21" t="s">
        <v>2105</v>
      </c>
      <c r="H550" s="18">
        <v>0</v>
      </c>
      <c r="I550" s="243" t="str">
        <f t="shared" si="17"/>
        <v>29.09.2023</v>
      </c>
      <c r="J550" s="243" t="str">
        <f t="shared" si="18"/>
        <v xml:space="preserve">
27.09.2024</v>
      </c>
      <c r="K550" s="244" t="s">
        <v>10827</v>
      </c>
    </row>
    <row r="551" spans="1:11" ht="22.5" x14ac:dyDescent="0.2">
      <c r="A551" s="36">
        <v>1</v>
      </c>
      <c r="B551" s="37" t="s">
        <v>2431</v>
      </c>
      <c r="C551" s="38" t="s">
        <v>2432</v>
      </c>
      <c r="D551" s="39">
        <v>33023.300000000003</v>
      </c>
      <c r="E551" s="38" t="s">
        <v>2433</v>
      </c>
      <c r="F551" s="12" t="s">
        <v>2434</v>
      </c>
      <c r="G551" s="40" t="s">
        <v>2435</v>
      </c>
      <c r="H551" s="274">
        <v>1</v>
      </c>
      <c r="I551" s="243" t="str">
        <f t="shared" si="17"/>
        <v>13.02.2012</v>
      </c>
      <c r="J551" s="243" t="str">
        <f>IFERROR(RIGHT(E551, LEN(E551) - FIND(" ", E551)), E551)</f>
        <v xml:space="preserve">   17.02.2012</v>
      </c>
      <c r="K551" s="241" t="s">
        <v>10828</v>
      </c>
    </row>
    <row r="552" spans="1:11" ht="22.5" x14ac:dyDescent="0.2">
      <c r="A552" s="36">
        <v>2</v>
      </c>
      <c r="B552" s="37" t="s">
        <v>2436</v>
      </c>
      <c r="C552" s="38" t="s">
        <v>2437</v>
      </c>
      <c r="D552" s="39">
        <v>80908.539999999994</v>
      </c>
      <c r="E552" s="38" t="s">
        <v>2438</v>
      </c>
      <c r="F552" s="38" t="s">
        <v>2439</v>
      </c>
      <c r="G552" s="38" t="s">
        <v>2440</v>
      </c>
      <c r="H552" s="274">
        <v>1</v>
      </c>
      <c r="I552" s="243" t="str">
        <f t="shared" si="17"/>
        <v>13.07.2012</v>
      </c>
      <c r="J552" s="243" t="str">
        <f t="shared" ref="J552:J577" si="19">IFERROR(RIGHT(E552, LEN(E552) - FIND(" ", E552)), E552)</f>
        <v xml:space="preserve">  13.01.2013</v>
      </c>
      <c r="K552" s="241" t="s">
        <v>10828</v>
      </c>
    </row>
    <row r="553" spans="1:11" ht="22.5" x14ac:dyDescent="0.2">
      <c r="A553" s="36">
        <v>3</v>
      </c>
      <c r="B553" s="37" t="s">
        <v>2441</v>
      </c>
      <c r="C553" s="38" t="s">
        <v>2442</v>
      </c>
      <c r="D553" s="39">
        <v>65504</v>
      </c>
      <c r="E553" s="38" t="s">
        <v>2443</v>
      </c>
      <c r="F553" s="38" t="s">
        <v>2444</v>
      </c>
      <c r="G553" s="38" t="s">
        <v>2445</v>
      </c>
      <c r="H553" s="274">
        <v>1</v>
      </c>
      <c r="I553" s="243" t="str">
        <f t="shared" si="17"/>
        <v>13.07.2012</v>
      </c>
      <c r="J553" s="243" t="str">
        <f t="shared" si="19"/>
        <v xml:space="preserve">  14.10.2012</v>
      </c>
      <c r="K553" s="241" t="s">
        <v>10828</v>
      </c>
    </row>
    <row r="554" spans="1:11" ht="22.5" x14ac:dyDescent="0.2">
      <c r="A554" s="36">
        <v>4</v>
      </c>
      <c r="B554" s="37" t="s">
        <v>2446</v>
      </c>
      <c r="C554" s="38" t="s">
        <v>2447</v>
      </c>
      <c r="D554" s="39">
        <v>39800</v>
      </c>
      <c r="E554" s="38" t="s">
        <v>2448</v>
      </c>
      <c r="F554" s="38" t="s">
        <v>2439</v>
      </c>
      <c r="G554" s="38" t="s">
        <v>2449</v>
      </c>
      <c r="H554" s="274">
        <v>1</v>
      </c>
      <c r="I554" s="243" t="str">
        <f t="shared" si="17"/>
        <v>18.07.2012</v>
      </c>
      <c r="J554" s="243" t="str">
        <f t="shared" si="19"/>
        <v xml:space="preserve">   10.01.2013</v>
      </c>
      <c r="K554" s="241" t="s">
        <v>10828</v>
      </c>
    </row>
    <row r="555" spans="1:11" ht="22.5" x14ac:dyDescent="0.2">
      <c r="A555" s="36">
        <v>5</v>
      </c>
      <c r="B555" s="37" t="s">
        <v>2450</v>
      </c>
      <c r="C555" s="12" t="s">
        <v>2451</v>
      </c>
      <c r="D555" s="39">
        <v>5603055.3600000003</v>
      </c>
      <c r="E555" s="38" t="s">
        <v>2452</v>
      </c>
      <c r="F555" s="12" t="s">
        <v>2453</v>
      </c>
      <c r="G555" s="38" t="s">
        <v>2454</v>
      </c>
      <c r="H555" s="274">
        <v>1</v>
      </c>
      <c r="I555" s="243" t="str">
        <f t="shared" si="17"/>
        <v>02.08.2012</v>
      </c>
      <c r="J555" s="243" t="str">
        <f t="shared" si="19"/>
        <v>01.08.2016</v>
      </c>
      <c r="K555" s="241" t="s">
        <v>10828</v>
      </c>
    </row>
    <row r="556" spans="1:11" ht="22.5" x14ac:dyDescent="0.2">
      <c r="A556" s="36">
        <v>6</v>
      </c>
      <c r="B556" s="37" t="s">
        <v>2455</v>
      </c>
      <c r="C556" s="38" t="s">
        <v>2456</v>
      </c>
      <c r="D556" s="39">
        <v>199555.20000000001</v>
      </c>
      <c r="E556" s="38" t="s">
        <v>2457</v>
      </c>
      <c r="F556" s="38" t="s">
        <v>2439</v>
      </c>
      <c r="G556" s="38" t="s">
        <v>2454</v>
      </c>
      <c r="H556" s="274">
        <v>1</v>
      </c>
      <c r="I556" s="243" t="str">
        <f t="shared" si="17"/>
        <v>11.09.2012</v>
      </c>
      <c r="J556" s="243" t="str">
        <f t="shared" si="19"/>
        <v xml:space="preserve"> 11.09.2013</v>
      </c>
      <c r="K556" s="241" t="s">
        <v>10828</v>
      </c>
    </row>
    <row r="557" spans="1:11" ht="22.5" x14ac:dyDescent="0.2">
      <c r="A557" s="36">
        <v>7</v>
      </c>
      <c r="B557" s="37" t="s">
        <v>2458</v>
      </c>
      <c r="C557" s="12" t="s">
        <v>2459</v>
      </c>
      <c r="D557" s="39">
        <v>9315</v>
      </c>
      <c r="E557" s="38" t="s">
        <v>2460</v>
      </c>
      <c r="F557" s="38" t="s">
        <v>2444</v>
      </c>
      <c r="G557" s="12" t="s">
        <v>2461</v>
      </c>
      <c r="H557" s="274">
        <v>1</v>
      </c>
      <c r="I557" s="243" t="str">
        <f t="shared" si="17"/>
        <v>10.10.2012</v>
      </c>
      <c r="J557" s="243" t="str">
        <f t="shared" si="19"/>
        <v xml:space="preserve">  10.10.2013</v>
      </c>
      <c r="K557" s="241" t="s">
        <v>10828</v>
      </c>
    </row>
    <row r="558" spans="1:11" ht="22.5" x14ac:dyDescent="0.2">
      <c r="A558" s="36">
        <v>8</v>
      </c>
      <c r="B558" s="37" t="s">
        <v>2462</v>
      </c>
      <c r="C558" s="38" t="s">
        <v>2463</v>
      </c>
      <c r="D558" s="39">
        <v>168000</v>
      </c>
      <c r="E558" s="38" t="s">
        <v>2464</v>
      </c>
      <c r="F558" s="38" t="s">
        <v>2439</v>
      </c>
      <c r="G558" s="38" t="s">
        <v>2465</v>
      </c>
      <c r="H558" s="274">
        <v>1</v>
      </c>
      <c r="I558" s="243" t="str">
        <f t="shared" si="17"/>
        <v>22.10.2012</v>
      </c>
      <c r="J558" s="243" t="str">
        <f t="shared" si="19"/>
        <v xml:space="preserve">  22.10.2013</v>
      </c>
      <c r="K558" s="241" t="s">
        <v>10828</v>
      </c>
    </row>
    <row r="559" spans="1:11" ht="22.5" x14ac:dyDescent="0.2">
      <c r="A559" s="36">
        <v>9</v>
      </c>
      <c r="B559" s="37" t="s">
        <v>2466</v>
      </c>
      <c r="C559" s="38" t="s">
        <v>2467</v>
      </c>
      <c r="D559" s="39">
        <v>32100</v>
      </c>
      <c r="E559" s="38" t="s">
        <v>2468</v>
      </c>
      <c r="F559" s="12" t="s">
        <v>2434</v>
      </c>
      <c r="G559" s="38" t="s">
        <v>2469</v>
      </c>
      <c r="H559" s="274">
        <v>1</v>
      </c>
      <c r="I559" s="243" t="str">
        <f t="shared" si="17"/>
        <v>02.11.2012</v>
      </c>
      <c r="J559" s="243" t="str">
        <f t="shared" si="19"/>
        <v xml:space="preserve">  03.01.2013</v>
      </c>
      <c r="K559" s="241" t="s">
        <v>10828</v>
      </c>
    </row>
    <row r="560" spans="1:11" ht="22.5" x14ac:dyDescent="0.2">
      <c r="A560" s="36">
        <v>10</v>
      </c>
      <c r="B560" s="37" t="s">
        <v>2470</v>
      </c>
      <c r="C560" s="38" t="s">
        <v>2471</v>
      </c>
      <c r="D560" s="39">
        <v>19999.2</v>
      </c>
      <c r="E560" s="38" t="s">
        <v>2472</v>
      </c>
      <c r="F560" s="12" t="s">
        <v>2434</v>
      </c>
      <c r="G560" s="38" t="s">
        <v>2473</v>
      </c>
      <c r="H560" s="274">
        <v>1</v>
      </c>
      <c r="I560" s="243" t="str">
        <f t="shared" si="17"/>
        <v>12.12.2012</v>
      </c>
      <c r="J560" s="243" t="str">
        <f t="shared" si="19"/>
        <v xml:space="preserve">  12.03.2013</v>
      </c>
      <c r="K560" s="241" t="s">
        <v>10828</v>
      </c>
    </row>
    <row r="561" spans="1:11" ht="33.75" x14ac:dyDescent="0.2">
      <c r="A561" s="42">
        <v>11</v>
      </c>
      <c r="B561" s="43" t="s">
        <v>2474</v>
      </c>
      <c r="C561" s="44" t="s">
        <v>2475</v>
      </c>
      <c r="D561" s="45">
        <v>16700</v>
      </c>
      <c r="E561" s="46" t="s">
        <v>2476</v>
      </c>
      <c r="F561" s="46" t="s">
        <v>2439</v>
      </c>
      <c r="G561" s="46" t="s">
        <v>2477</v>
      </c>
      <c r="H561" s="275">
        <v>0.25</v>
      </c>
      <c r="I561" s="243" t="e">
        <f t="shared" si="17"/>
        <v>#VALUE!</v>
      </c>
      <c r="J561" s="243" t="str">
        <f t="shared" si="19"/>
        <v xml:space="preserve"> 16.04.2013</v>
      </c>
      <c r="K561" s="241" t="s">
        <v>10828</v>
      </c>
    </row>
    <row r="562" spans="1:11" ht="22.5" x14ac:dyDescent="0.2">
      <c r="A562" s="36">
        <v>12</v>
      </c>
      <c r="B562" s="37" t="s">
        <v>2478</v>
      </c>
      <c r="C562" s="38" t="s">
        <v>2479</v>
      </c>
      <c r="D562" s="39">
        <v>37046.22</v>
      </c>
      <c r="E562" s="38" t="s">
        <v>2480</v>
      </c>
      <c r="F562" s="38" t="s">
        <v>2439</v>
      </c>
      <c r="G562" s="38" t="s">
        <v>2481</v>
      </c>
      <c r="H562" s="274">
        <v>1</v>
      </c>
      <c r="I562" s="243" t="str">
        <f t="shared" si="17"/>
        <v>04.09.2013</v>
      </c>
      <c r="J562" s="243" t="str">
        <f t="shared" si="19"/>
        <v xml:space="preserve">   05.11.2013</v>
      </c>
      <c r="K562" s="241" t="s">
        <v>10828</v>
      </c>
    </row>
    <row r="563" spans="1:11" ht="22.5" x14ac:dyDescent="0.2">
      <c r="A563" s="36">
        <v>13</v>
      </c>
      <c r="B563" s="37" t="s">
        <v>2482</v>
      </c>
      <c r="C563" s="38" t="s">
        <v>2467</v>
      </c>
      <c r="D563" s="39">
        <v>27775</v>
      </c>
      <c r="E563" s="38" t="s">
        <v>2483</v>
      </c>
      <c r="F563" s="12" t="s">
        <v>2434</v>
      </c>
      <c r="G563" s="38" t="s">
        <v>2484</v>
      </c>
      <c r="H563" s="274">
        <v>1</v>
      </c>
      <c r="I563" s="243" t="str">
        <f t="shared" si="17"/>
        <v>07.11.2013</v>
      </c>
      <c r="J563" s="243" t="str">
        <f t="shared" si="19"/>
        <v xml:space="preserve">       10.01.2014</v>
      </c>
      <c r="K563" s="241" t="s">
        <v>10828</v>
      </c>
    </row>
    <row r="564" spans="1:11" ht="22.5" x14ac:dyDescent="0.2">
      <c r="A564" s="36">
        <v>14</v>
      </c>
      <c r="B564" s="37" t="s">
        <v>2485</v>
      </c>
      <c r="C564" s="38" t="s">
        <v>2463</v>
      </c>
      <c r="D564" s="39">
        <v>138000</v>
      </c>
      <c r="E564" s="38" t="s">
        <v>2486</v>
      </c>
      <c r="F564" s="38" t="s">
        <v>2444</v>
      </c>
      <c r="G564" s="12" t="s">
        <v>2487</v>
      </c>
      <c r="H564" s="274">
        <v>1</v>
      </c>
      <c r="I564" s="243" t="str">
        <f t="shared" si="17"/>
        <v>08.10.2013</v>
      </c>
      <c r="J564" s="243" t="str">
        <f t="shared" si="19"/>
        <v xml:space="preserve"> 23.10.2014</v>
      </c>
      <c r="K564" s="241" t="s">
        <v>10828</v>
      </c>
    </row>
    <row r="565" spans="1:11" ht="22.5" x14ac:dyDescent="0.2">
      <c r="A565" s="36">
        <v>15</v>
      </c>
      <c r="B565" s="37" t="s">
        <v>2488</v>
      </c>
      <c r="C565" s="12" t="s">
        <v>2489</v>
      </c>
      <c r="D565" s="39">
        <v>125896.61</v>
      </c>
      <c r="E565" s="38" t="s">
        <v>2490</v>
      </c>
      <c r="F565" s="38" t="s">
        <v>2439</v>
      </c>
      <c r="G565" s="38" t="s">
        <v>2454</v>
      </c>
      <c r="H565" s="274">
        <v>1</v>
      </c>
      <c r="I565" s="243" t="str">
        <f t="shared" si="17"/>
        <v>31.10.2013</v>
      </c>
      <c r="J565" s="243" t="str">
        <f t="shared" si="19"/>
        <v xml:space="preserve"> 31.10.2014</v>
      </c>
      <c r="K565" s="241" t="s">
        <v>10828</v>
      </c>
    </row>
    <row r="566" spans="1:11" ht="22.5" x14ac:dyDescent="0.2">
      <c r="A566" s="36">
        <v>16</v>
      </c>
      <c r="B566" s="37" t="s">
        <v>2491</v>
      </c>
      <c r="C566" s="38" t="s">
        <v>2479</v>
      </c>
      <c r="D566" s="39">
        <v>23522.400000000001</v>
      </c>
      <c r="E566" s="38" t="s">
        <v>2492</v>
      </c>
      <c r="F566" s="38" t="s">
        <v>2444</v>
      </c>
      <c r="G566" s="38" t="s">
        <v>2445</v>
      </c>
      <c r="H566" s="274">
        <v>1</v>
      </c>
      <c r="I566" s="243" t="str">
        <f t="shared" si="17"/>
        <v>21.08.2014</v>
      </c>
      <c r="J566" s="243" t="str">
        <f t="shared" si="19"/>
        <v xml:space="preserve">  21.10.2014</v>
      </c>
      <c r="K566" s="241" t="s">
        <v>10828</v>
      </c>
    </row>
    <row r="567" spans="1:11" ht="22.5" x14ac:dyDescent="0.2">
      <c r="A567" s="36">
        <v>17</v>
      </c>
      <c r="B567" s="47" t="s">
        <v>2493</v>
      </c>
      <c r="C567" s="38" t="s">
        <v>2471</v>
      </c>
      <c r="D567" s="48">
        <v>10536</v>
      </c>
      <c r="E567" s="38" t="s">
        <v>2494</v>
      </c>
      <c r="F567" s="38" t="s">
        <v>2444</v>
      </c>
      <c r="G567" s="38" t="s">
        <v>2495</v>
      </c>
      <c r="H567" s="274">
        <v>1</v>
      </c>
      <c r="I567" s="243" t="str">
        <f t="shared" si="17"/>
        <v>29.08.2014</v>
      </c>
      <c r="J567" s="243" t="str">
        <f t="shared" si="19"/>
        <v xml:space="preserve">  02.03.2015</v>
      </c>
      <c r="K567" s="241" t="s">
        <v>10828</v>
      </c>
    </row>
    <row r="568" spans="1:11" ht="22.5" x14ac:dyDescent="0.2">
      <c r="A568" s="36">
        <v>18</v>
      </c>
      <c r="B568" s="47" t="s">
        <v>2496</v>
      </c>
      <c r="C568" s="38" t="s">
        <v>2463</v>
      </c>
      <c r="D568" s="48">
        <v>139500</v>
      </c>
      <c r="E568" s="38" t="s">
        <v>2497</v>
      </c>
      <c r="F568" s="38" t="s">
        <v>2444</v>
      </c>
      <c r="G568" s="12" t="s">
        <v>2487</v>
      </c>
      <c r="H568" s="274">
        <v>1</v>
      </c>
      <c r="I568" s="243" t="str">
        <f t="shared" si="17"/>
        <v>29.09.2014</v>
      </c>
      <c r="J568" s="243" t="str">
        <f t="shared" si="19"/>
        <v xml:space="preserve">  23.10.2015</v>
      </c>
      <c r="K568" s="241" t="s">
        <v>10828</v>
      </c>
    </row>
    <row r="569" spans="1:11" ht="22.5" x14ac:dyDescent="0.2">
      <c r="A569" s="36">
        <v>19</v>
      </c>
      <c r="B569" s="47" t="s">
        <v>2498</v>
      </c>
      <c r="C569" s="38" t="s">
        <v>2467</v>
      </c>
      <c r="D569" s="48">
        <v>30000</v>
      </c>
      <c r="E569" s="38" t="s">
        <v>2499</v>
      </c>
      <c r="F569" s="12" t="s">
        <v>2434</v>
      </c>
      <c r="G569" s="38" t="s">
        <v>2500</v>
      </c>
      <c r="H569" s="274">
        <v>1</v>
      </c>
      <c r="I569" s="243" t="str">
        <f t="shared" si="17"/>
        <v>14.10.2014</v>
      </c>
      <c r="J569" s="243" t="str">
        <f t="shared" si="19"/>
        <v xml:space="preserve"> 14.12.2014</v>
      </c>
      <c r="K569" s="241" t="s">
        <v>10828</v>
      </c>
    </row>
    <row r="570" spans="1:11" ht="22.5" x14ac:dyDescent="0.2">
      <c r="A570" s="36">
        <v>20</v>
      </c>
      <c r="B570" s="47" t="s">
        <v>2501</v>
      </c>
      <c r="C570" s="38" t="s">
        <v>2502</v>
      </c>
      <c r="D570" s="50">
        <v>5800</v>
      </c>
      <c r="E570" s="38" t="s">
        <v>2503</v>
      </c>
      <c r="F570" s="38" t="s">
        <v>2444</v>
      </c>
      <c r="G570" s="38" t="s">
        <v>2504</v>
      </c>
      <c r="H570" s="274">
        <v>1</v>
      </c>
      <c r="I570" s="243" t="str">
        <f t="shared" si="17"/>
        <v>22.01.2015</v>
      </c>
      <c r="J570" s="243" t="str">
        <f t="shared" si="19"/>
        <v xml:space="preserve"> 21.02.2015</v>
      </c>
      <c r="K570" s="241" t="s">
        <v>10828</v>
      </c>
    </row>
    <row r="571" spans="1:11" ht="22.5" x14ac:dyDescent="0.2">
      <c r="A571" s="36">
        <v>21</v>
      </c>
      <c r="B571" s="47" t="s">
        <v>2505</v>
      </c>
      <c r="C571" s="38" t="s">
        <v>2471</v>
      </c>
      <c r="D571" s="48">
        <v>11138.4</v>
      </c>
      <c r="E571" s="38" t="s">
        <v>2506</v>
      </c>
      <c r="F571" s="38" t="s">
        <v>2444</v>
      </c>
      <c r="G571" s="38" t="s">
        <v>2473</v>
      </c>
      <c r="H571" s="274">
        <v>1</v>
      </c>
      <c r="I571" s="243" t="str">
        <f t="shared" si="17"/>
        <v>09.04.2015</v>
      </c>
      <c r="J571" s="243" t="str">
        <f t="shared" si="19"/>
        <v xml:space="preserve"> 08.07.2015</v>
      </c>
      <c r="K571" s="241" t="s">
        <v>10828</v>
      </c>
    </row>
    <row r="572" spans="1:11" ht="22.5" x14ac:dyDescent="0.2">
      <c r="A572" s="36">
        <v>22</v>
      </c>
      <c r="B572" s="47" t="s">
        <v>2507</v>
      </c>
      <c r="C572" s="38" t="s">
        <v>2508</v>
      </c>
      <c r="D572" s="48">
        <v>28907</v>
      </c>
      <c r="E572" s="38" t="s">
        <v>2509</v>
      </c>
      <c r="F572" s="38" t="s">
        <v>2444</v>
      </c>
      <c r="G572" s="38" t="s">
        <v>2510</v>
      </c>
      <c r="H572" s="274">
        <v>1</v>
      </c>
      <c r="I572" s="243" t="str">
        <f t="shared" si="17"/>
        <v>16.04.2015</v>
      </c>
      <c r="J572" s="243" t="str">
        <f t="shared" si="19"/>
        <v xml:space="preserve"> 14.04.2016</v>
      </c>
      <c r="K572" s="241" t="s">
        <v>10828</v>
      </c>
    </row>
    <row r="573" spans="1:11" ht="22.5" x14ac:dyDescent="0.2">
      <c r="A573" s="36">
        <v>23</v>
      </c>
      <c r="B573" s="47" t="s">
        <v>2511</v>
      </c>
      <c r="C573" s="38" t="s">
        <v>2456</v>
      </c>
      <c r="D573" s="48">
        <v>38679</v>
      </c>
      <c r="E573" s="38" t="s">
        <v>2512</v>
      </c>
      <c r="F573" s="12" t="s">
        <v>2434</v>
      </c>
      <c r="G573" s="38" t="s">
        <v>2513</v>
      </c>
      <c r="H573" s="274">
        <v>1</v>
      </c>
      <c r="I573" s="243" t="str">
        <f t="shared" si="17"/>
        <v>27.04.2015</v>
      </c>
      <c r="J573" s="243" t="str">
        <f t="shared" si="19"/>
        <v xml:space="preserve"> 29.07.2015</v>
      </c>
      <c r="K573" s="241" t="s">
        <v>10828</v>
      </c>
    </row>
    <row r="574" spans="1:11" ht="22.5" x14ac:dyDescent="0.2">
      <c r="A574" s="36">
        <v>24</v>
      </c>
      <c r="B574" s="47" t="s">
        <v>2514</v>
      </c>
      <c r="C574" s="38" t="s">
        <v>2479</v>
      </c>
      <c r="D574" s="48">
        <v>35711</v>
      </c>
      <c r="E574" s="38" t="s">
        <v>2515</v>
      </c>
      <c r="F574" s="38" t="s">
        <v>2444</v>
      </c>
      <c r="G574" s="12" t="s">
        <v>2516</v>
      </c>
      <c r="H574" s="274">
        <v>1</v>
      </c>
      <c r="I574" s="243" t="str">
        <f t="shared" si="17"/>
        <v>02.06.2015</v>
      </c>
      <c r="J574" s="243" t="str">
        <f t="shared" si="19"/>
        <v xml:space="preserve"> 01.09.2015</v>
      </c>
      <c r="K574" s="241" t="s">
        <v>10828</v>
      </c>
    </row>
    <row r="575" spans="1:11" ht="22.5" x14ac:dyDescent="0.2">
      <c r="A575" s="36">
        <v>25</v>
      </c>
      <c r="B575" s="47" t="s">
        <v>2517</v>
      </c>
      <c r="C575" s="38" t="s">
        <v>2518</v>
      </c>
      <c r="D575" s="48">
        <v>38500</v>
      </c>
      <c r="E575" s="38" t="s">
        <v>2519</v>
      </c>
      <c r="F575" s="38" t="s">
        <v>2439</v>
      </c>
      <c r="G575" s="38" t="s">
        <v>2520</v>
      </c>
      <c r="H575" s="276">
        <v>0.95</v>
      </c>
      <c r="I575" s="243" t="str">
        <f t="shared" si="17"/>
        <v>04.06.2015</v>
      </c>
      <c r="J575" s="243" t="str">
        <f t="shared" si="19"/>
        <v xml:space="preserve"> 03.03.2016</v>
      </c>
      <c r="K575" s="241" t="s">
        <v>10828</v>
      </c>
    </row>
    <row r="576" spans="1:11" ht="22.5" x14ac:dyDescent="0.2">
      <c r="A576" s="36">
        <v>26</v>
      </c>
      <c r="B576" s="47" t="s">
        <v>2521</v>
      </c>
      <c r="C576" s="38" t="s">
        <v>2456</v>
      </c>
      <c r="D576" s="48">
        <v>82454.94</v>
      </c>
      <c r="E576" s="38" t="s">
        <v>2522</v>
      </c>
      <c r="F576" s="12" t="s">
        <v>2434</v>
      </c>
      <c r="G576" s="38" t="s">
        <v>2454</v>
      </c>
      <c r="H576" s="277">
        <v>1</v>
      </c>
      <c r="I576" s="243" t="str">
        <f t="shared" si="17"/>
        <v>04.08.2015</v>
      </c>
      <c r="J576" s="243" t="str">
        <f t="shared" si="19"/>
        <v>04.02.2016</v>
      </c>
      <c r="K576" s="241" t="s">
        <v>10828</v>
      </c>
    </row>
    <row r="577" spans="1:11" ht="22.5" x14ac:dyDescent="0.2">
      <c r="A577" s="42">
        <v>27</v>
      </c>
      <c r="B577" s="43" t="s">
        <v>2523</v>
      </c>
      <c r="C577" s="44" t="s">
        <v>2524</v>
      </c>
      <c r="D577" s="51">
        <v>149535</v>
      </c>
      <c r="E577" s="46" t="s">
        <v>2525</v>
      </c>
      <c r="F577" s="46" t="s">
        <v>2439</v>
      </c>
      <c r="G577" s="44" t="s">
        <v>2526</v>
      </c>
      <c r="H577" s="277">
        <v>1</v>
      </c>
      <c r="I577" s="243" t="str">
        <f t="shared" si="17"/>
        <v>24.09.2015</v>
      </c>
      <c r="J577" s="243" t="str">
        <f t="shared" si="19"/>
        <v>23.10.2016</v>
      </c>
      <c r="K577" s="241" t="s">
        <v>10828</v>
      </c>
    </row>
    <row r="578" spans="1:11" ht="56.25" x14ac:dyDescent="0.2">
      <c r="A578" s="36">
        <v>28</v>
      </c>
      <c r="B578" s="47" t="s">
        <v>2527</v>
      </c>
      <c r="C578" s="38" t="s">
        <v>2528</v>
      </c>
      <c r="D578" s="48">
        <v>106494.3</v>
      </c>
      <c r="E578" s="38" t="s">
        <v>2529</v>
      </c>
      <c r="F578" s="38" t="s">
        <v>2530</v>
      </c>
      <c r="G578" s="38" t="s">
        <v>2531</v>
      </c>
      <c r="H578" s="277">
        <v>1</v>
      </c>
      <c r="I578" s="243" t="str">
        <f t="shared" si="17"/>
        <v>17.11.2015</v>
      </c>
      <c r="J578" s="243" t="str">
        <f t="shared" si="18"/>
        <v>1 an de la data incheierii procesului verbal de predare primire amplasament</v>
      </c>
      <c r="K578" s="241" t="s">
        <v>10828</v>
      </c>
    </row>
    <row r="579" spans="1:11" ht="45" x14ac:dyDescent="0.2">
      <c r="A579" s="42">
        <v>29</v>
      </c>
      <c r="B579" s="43" t="s">
        <v>2532</v>
      </c>
      <c r="C579" s="12" t="s">
        <v>2533</v>
      </c>
      <c r="D579" s="53">
        <v>9900</v>
      </c>
      <c r="E579" s="46" t="s">
        <v>2534</v>
      </c>
      <c r="F579" s="46" t="s">
        <v>2444</v>
      </c>
      <c r="G579" s="46" t="s">
        <v>2535</v>
      </c>
      <c r="H579" s="277">
        <v>1</v>
      </c>
      <c r="I579" s="243" t="str">
        <f t="shared" si="17"/>
        <v>17.11.2015</v>
      </c>
      <c r="J579" s="243" t="str">
        <f>IFERROR(RIGHT(E579, LEN(E579) - FIND(" ", E579)), E579)</f>
        <v>16.02.2016</v>
      </c>
      <c r="K579" s="241" t="s">
        <v>10828</v>
      </c>
    </row>
    <row r="580" spans="1:11" ht="67.5" x14ac:dyDescent="0.2">
      <c r="A580" s="42">
        <v>30</v>
      </c>
      <c r="B580" s="43" t="s">
        <v>2536</v>
      </c>
      <c r="C580" s="38" t="s">
        <v>2537</v>
      </c>
      <c r="D580" s="51">
        <v>57000</v>
      </c>
      <c r="E580" s="46" t="s">
        <v>2538</v>
      </c>
      <c r="F580" s="46" t="s">
        <v>2444</v>
      </c>
      <c r="G580" s="46" t="s">
        <v>2535</v>
      </c>
      <c r="H580" s="277">
        <v>1</v>
      </c>
      <c r="I580" s="243" t="str">
        <f t="shared" si="17"/>
        <v>09.12.2015</v>
      </c>
      <c r="J580" s="243" t="str">
        <f t="shared" ref="J580:J586" si="20">IFERROR(RIGHT(E580, LEN(E580) - FIND(" ", E580)), E580)</f>
        <v>13.03.2016</v>
      </c>
      <c r="K580" s="241" t="s">
        <v>10828</v>
      </c>
    </row>
    <row r="581" spans="1:11" ht="22.5" x14ac:dyDescent="0.2">
      <c r="A581" s="36">
        <v>31</v>
      </c>
      <c r="B581" s="47" t="s">
        <v>2539</v>
      </c>
      <c r="C581" s="38" t="s">
        <v>2540</v>
      </c>
      <c r="D581" s="50">
        <v>7598.1</v>
      </c>
      <c r="E581" s="38" t="s">
        <v>2541</v>
      </c>
      <c r="F581" s="38" t="s">
        <v>2444</v>
      </c>
      <c r="G581" s="38" t="s">
        <v>2473</v>
      </c>
      <c r="H581" s="277">
        <v>1</v>
      </c>
      <c r="I581" s="243" t="str">
        <f t="shared" si="17"/>
        <v>03.12.2015</v>
      </c>
      <c r="J581" s="243" t="str">
        <f t="shared" si="20"/>
        <v xml:space="preserve"> 05.06.2016</v>
      </c>
      <c r="K581" s="241" t="s">
        <v>10828</v>
      </c>
    </row>
    <row r="582" spans="1:11" ht="22.5" x14ac:dyDescent="0.2">
      <c r="A582" s="36">
        <v>32</v>
      </c>
      <c r="B582" s="47" t="s">
        <v>2542</v>
      </c>
      <c r="C582" s="38" t="s">
        <v>2543</v>
      </c>
      <c r="D582" s="48">
        <v>15741</v>
      </c>
      <c r="E582" s="38" t="s">
        <v>2544</v>
      </c>
      <c r="F582" s="38" t="s">
        <v>2444</v>
      </c>
      <c r="G582" s="38" t="s">
        <v>2545</v>
      </c>
      <c r="H582" s="277">
        <v>1</v>
      </c>
      <c r="I582" s="243" t="str">
        <f t="shared" ref="I582:I645" si="21">RIGHT(B582, LEN(B582) - FIND("/", B582))</f>
        <v>19.01.2016</v>
      </c>
      <c r="J582" s="243" t="str">
        <f t="shared" si="20"/>
        <v>18.04.2016</v>
      </c>
      <c r="K582" s="241" t="s">
        <v>10828</v>
      </c>
    </row>
    <row r="583" spans="1:11" ht="22.5" x14ac:dyDescent="0.2">
      <c r="A583" s="36">
        <v>33</v>
      </c>
      <c r="B583" s="47" t="s">
        <v>2546</v>
      </c>
      <c r="C583" s="38" t="s">
        <v>2456</v>
      </c>
      <c r="D583" s="48">
        <v>29259.94</v>
      </c>
      <c r="E583" s="38" t="s">
        <v>2547</v>
      </c>
      <c r="F583" s="38" t="s">
        <v>2548</v>
      </c>
      <c r="G583" s="38" t="s">
        <v>2454</v>
      </c>
      <c r="H583" s="277">
        <v>1</v>
      </c>
      <c r="I583" s="243" t="str">
        <f t="shared" si="21"/>
        <v>04.02.2016</v>
      </c>
      <c r="J583" s="243" t="str">
        <f t="shared" si="20"/>
        <v>04.04.2016</v>
      </c>
      <c r="K583" s="241" t="s">
        <v>10828</v>
      </c>
    </row>
    <row r="584" spans="1:11" ht="22.5" x14ac:dyDescent="0.2">
      <c r="A584" s="36">
        <v>34</v>
      </c>
      <c r="B584" s="37" t="s">
        <v>2549</v>
      </c>
      <c r="C584" s="54" t="s">
        <v>2550</v>
      </c>
      <c r="D584" s="55">
        <v>17919.05</v>
      </c>
      <c r="E584" s="38" t="s">
        <v>2551</v>
      </c>
      <c r="F584" s="38" t="s">
        <v>2444</v>
      </c>
      <c r="G584" s="38" t="s">
        <v>2473</v>
      </c>
      <c r="H584" s="277">
        <v>1</v>
      </c>
      <c r="I584" s="243" t="str">
        <f t="shared" si="21"/>
        <v>03.03.2016</v>
      </c>
      <c r="J584" s="243" t="str">
        <f t="shared" si="20"/>
        <v>02.09.2016</v>
      </c>
      <c r="K584" s="241" t="s">
        <v>10828</v>
      </c>
    </row>
    <row r="585" spans="1:11" ht="22.5" x14ac:dyDescent="0.2">
      <c r="A585" s="36">
        <v>35</v>
      </c>
      <c r="B585" s="37" t="s">
        <v>2552</v>
      </c>
      <c r="C585" s="38" t="s">
        <v>2456</v>
      </c>
      <c r="D585" s="48">
        <v>188852.52</v>
      </c>
      <c r="E585" s="38" t="s">
        <v>2553</v>
      </c>
      <c r="F585" s="38" t="s">
        <v>2439</v>
      </c>
      <c r="G585" s="38" t="s">
        <v>2454</v>
      </c>
      <c r="H585" s="277">
        <v>1</v>
      </c>
      <c r="I585" s="243" t="str">
        <f t="shared" si="21"/>
        <v>04.04.2016</v>
      </c>
      <c r="J585" s="243" t="str">
        <f t="shared" si="20"/>
        <v>04.04.2017</v>
      </c>
      <c r="K585" s="241" t="s">
        <v>10828</v>
      </c>
    </row>
    <row r="586" spans="1:11" ht="22.5" x14ac:dyDescent="0.2">
      <c r="A586" s="36">
        <v>36</v>
      </c>
      <c r="B586" s="37" t="s">
        <v>2554</v>
      </c>
      <c r="C586" s="38" t="s">
        <v>2555</v>
      </c>
      <c r="D586" s="48">
        <v>45000</v>
      </c>
      <c r="E586" s="38" t="s">
        <v>2556</v>
      </c>
      <c r="F586" s="38" t="s">
        <v>2444</v>
      </c>
      <c r="G586" s="38" t="s">
        <v>2473</v>
      </c>
      <c r="H586" s="277">
        <v>1</v>
      </c>
      <c r="I586" s="243" t="str">
        <f t="shared" si="21"/>
        <v>06.05.2016</v>
      </c>
      <c r="J586" s="243" t="str">
        <f t="shared" si="20"/>
        <v>05.09.2016</v>
      </c>
      <c r="K586" s="241" t="s">
        <v>10828</v>
      </c>
    </row>
    <row r="587" spans="1:11" ht="22.5" x14ac:dyDescent="0.2">
      <c r="A587" s="36">
        <v>37</v>
      </c>
      <c r="B587" s="37" t="s">
        <v>2557</v>
      </c>
      <c r="C587" s="12" t="s">
        <v>2558</v>
      </c>
      <c r="D587" s="48">
        <v>111980</v>
      </c>
      <c r="E587" s="38" t="s">
        <v>2559</v>
      </c>
      <c r="F587" s="38" t="s">
        <v>2444</v>
      </c>
      <c r="G587" s="38" t="s">
        <v>2560</v>
      </c>
      <c r="H587" s="277">
        <v>1</v>
      </c>
      <c r="I587" s="243" t="str">
        <f t="shared" si="21"/>
        <v>30.05.2016</v>
      </c>
      <c r="J587" s="243" t="str">
        <f t="shared" ref="J587:J623" si="22">IFERROR(RIGHT(E587, LEN(E587) - FIND("-", E587)), E587)</f>
        <v>60 zile</v>
      </c>
      <c r="K587" s="241" t="s">
        <v>10828</v>
      </c>
    </row>
    <row r="588" spans="1:11" ht="33.75" x14ac:dyDescent="0.2">
      <c r="A588" s="42">
        <v>38</v>
      </c>
      <c r="B588" s="56" t="s">
        <v>2561</v>
      </c>
      <c r="C588" s="38" t="s">
        <v>2562</v>
      </c>
      <c r="D588" s="51">
        <v>17989</v>
      </c>
      <c r="E588" s="46" t="s">
        <v>2563</v>
      </c>
      <c r="F588" s="46" t="s">
        <v>2444</v>
      </c>
      <c r="G588" s="37" t="s">
        <v>2564</v>
      </c>
      <c r="H588" s="277">
        <v>1</v>
      </c>
      <c r="I588" s="243" t="str">
        <f t="shared" si="21"/>
        <v>30.05.2016</v>
      </c>
      <c r="J588" s="243" t="str">
        <f t="shared" si="22"/>
        <v>45 zile</v>
      </c>
      <c r="K588" s="241" t="s">
        <v>10828</v>
      </c>
    </row>
    <row r="589" spans="1:11" ht="22.5" x14ac:dyDescent="0.2">
      <c r="A589" s="36">
        <v>39</v>
      </c>
      <c r="B589" s="37" t="s">
        <v>2565</v>
      </c>
      <c r="C589" s="38" t="s">
        <v>2566</v>
      </c>
      <c r="D589" s="48">
        <v>29900</v>
      </c>
      <c r="E589" s="38" t="s">
        <v>2567</v>
      </c>
      <c r="F589" s="38" t="s">
        <v>2439</v>
      </c>
      <c r="G589" s="12" t="s">
        <v>2568</v>
      </c>
      <c r="H589" s="277">
        <v>1</v>
      </c>
      <c r="I589" s="243" t="str">
        <f t="shared" si="21"/>
        <v>13.06.2016</v>
      </c>
      <c r="J589" s="243" t="str">
        <f>IFERROR(RIGHT(E589, LEN(E589) - FIND(" ", E589)), E589)</f>
        <v>06.06.2017</v>
      </c>
      <c r="K589" s="241" t="s">
        <v>10828</v>
      </c>
    </row>
    <row r="590" spans="1:11" ht="33.75" x14ac:dyDescent="0.2">
      <c r="A590" s="36">
        <v>40</v>
      </c>
      <c r="B590" s="37" t="s">
        <v>2569</v>
      </c>
      <c r="C590" s="12" t="s">
        <v>2570</v>
      </c>
      <c r="D590" s="48">
        <v>85570</v>
      </c>
      <c r="E590" s="38" t="s">
        <v>2571</v>
      </c>
      <c r="F590" s="38" t="s">
        <v>2439</v>
      </c>
      <c r="G590" s="38" t="s">
        <v>2572</v>
      </c>
      <c r="H590" s="277">
        <v>1</v>
      </c>
      <c r="I590" s="243" t="str">
        <f t="shared" si="21"/>
        <v>13.06.2016</v>
      </c>
      <c r="J590" s="243" t="str">
        <f t="shared" ref="J590:J600" si="23">IFERROR(RIGHT(E590, LEN(E590) - FIND(" ", E590)), E590)</f>
        <v>30.06.2017</v>
      </c>
      <c r="K590" s="241" t="s">
        <v>10828</v>
      </c>
    </row>
    <row r="591" spans="1:11" ht="22.5" x14ac:dyDescent="0.2">
      <c r="A591" s="36">
        <v>41</v>
      </c>
      <c r="B591" s="37" t="s">
        <v>2573</v>
      </c>
      <c r="C591" s="38" t="s">
        <v>2574</v>
      </c>
      <c r="D591" s="48">
        <v>30859</v>
      </c>
      <c r="E591" s="38" t="s">
        <v>2575</v>
      </c>
      <c r="F591" s="38" t="s">
        <v>2444</v>
      </c>
      <c r="G591" s="38" t="s">
        <v>2576</v>
      </c>
      <c r="H591" s="277">
        <v>1</v>
      </c>
      <c r="I591" s="243" t="str">
        <f t="shared" si="21"/>
        <v>21.06.2016</v>
      </c>
      <c r="J591" s="243" t="str">
        <f t="shared" si="23"/>
        <v>20.12.2016</v>
      </c>
      <c r="K591" s="241" t="s">
        <v>10828</v>
      </c>
    </row>
    <row r="592" spans="1:11" ht="22.5" x14ac:dyDescent="0.2">
      <c r="A592" s="42">
        <v>42</v>
      </c>
      <c r="B592" s="56" t="s">
        <v>2577</v>
      </c>
      <c r="C592" s="12" t="s">
        <v>2578</v>
      </c>
      <c r="D592" s="51">
        <v>29863.81</v>
      </c>
      <c r="E592" s="46" t="s">
        <v>2579</v>
      </c>
      <c r="F592" s="46" t="s">
        <v>2439</v>
      </c>
      <c r="G592" s="44" t="s">
        <v>2580</v>
      </c>
      <c r="H592" s="277">
        <v>1</v>
      </c>
      <c r="I592" s="243" t="str">
        <f t="shared" si="21"/>
        <v>11.07.2016</v>
      </c>
      <c r="J592" s="243" t="str">
        <f t="shared" si="23"/>
        <v>10.07.2017</v>
      </c>
      <c r="K592" s="241" t="s">
        <v>10828</v>
      </c>
    </row>
    <row r="593" spans="1:11" ht="33.75" x14ac:dyDescent="0.2">
      <c r="A593" s="42">
        <v>43</v>
      </c>
      <c r="B593" s="56" t="s">
        <v>2581</v>
      </c>
      <c r="C593" s="12" t="s">
        <v>2582</v>
      </c>
      <c r="D593" s="51">
        <v>93000</v>
      </c>
      <c r="E593" s="46" t="s">
        <v>2583</v>
      </c>
      <c r="F593" s="46" t="s">
        <v>2584</v>
      </c>
      <c r="G593" s="46" t="s">
        <v>2585</v>
      </c>
      <c r="H593" s="278">
        <v>0.8</v>
      </c>
      <c r="I593" s="243" t="str">
        <f t="shared" si="21"/>
        <v>14.10.2016</v>
      </c>
      <c r="J593" s="243" t="str">
        <f t="shared" si="23"/>
        <v xml:space="preserve">  25.12.2016</v>
      </c>
      <c r="K593" s="241" t="s">
        <v>10828</v>
      </c>
    </row>
    <row r="594" spans="1:11" ht="22.5" x14ac:dyDescent="0.2">
      <c r="A594" s="42">
        <v>44</v>
      </c>
      <c r="B594" s="56" t="s">
        <v>2586</v>
      </c>
      <c r="C594" s="44" t="s">
        <v>2524</v>
      </c>
      <c r="D594" s="51">
        <v>144000</v>
      </c>
      <c r="E594" s="46" t="s">
        <v>2587</v>
      </c>
      <c r="F594" s="46" t="s">
        <v>2584</v>
      </c>
      <c r="G594" s="46" t="s">
        <v>2588</v>
      </c>
      <c r="H594" s="278">
        <v>1</v>
      </c>
      <c r="I594" s="243" t="str">
        <f t="shared" si="21"/>
        <v>20.09.2016</v>
      </c>
      <c r="J594" s="243" t="str">
        <f t="shared" si="23"/>
        <v>23.10.2017</v>
      </c>
      <c r="K594" s="241" t="s">
        <v>10828</v>
      </c>
    </row>
    <row r="595" spans="1:11" ht="22.5" x14ac:dyDescent="0.2">
      <c r="A595" s="36">
        <v>45</v>
      </c>
      <c r="B595" s="37" t="s">
        <v>2589</v>
      </c>
      <c r="C595" s="33" t="s">
        <v>2590</v>
      </c>
      <c r="D595" s="48">
        <v>53634.559999999998</v>
      </c>
      <c r="E595" s="38" t="s">
        <v>2591</v>
      </c>
      <c r="F595" s="38" t="s">
        <v>2584</v>
      </c>
      <c r="G595" s="38" t="s">
        <v>2592</v>
      </c>
      <c r="H595" s="278">
        <v>1</v>
      </c>
      <c r="I595" s="243" t="str">
        <f t="shared" si="21"/>
        <v>18.10.2016</v>
      </c>
      <c r="J595" s="243" t="str">
        <f t="shared" si="23"/>
        <v xml:space="preserve"> 18.12.2016</v>
      </c>
      <c r="K595" s="241" t="s">
        <v>10828</v>
      </c>
    </row>
    <row r="596" spans="1:11" ht="22.5" x14ac:dyDescent="0.2">
      <c r="A596" s="36">
        <v>46</v>
      </c>
      <c r="B596" s="37" t="s">
        <v>2593</v>
      </c>
      <c r="C596" s="12" t="s">
        <v>2594</v>
      </c>
      <c r="D596" s="48">
        <v>99832</v>
      </c>
      <c r="E596" s="38" t="s">
        <v>2595</v>
      </c>
      <c r="F596" s="38" t="s">
        <v>2584</v>
      </c>
      <c r="G596" s="38" t="s">
        <v>2592</v>
      </c>
      <c r="H596" s="278">
        <v>1</v>
      </c>
      <c r="I596" s="243" t="str">
        <f t="shared" si="21"/>
        <v>21.10.2016</v>
      </c>
      <c r="J596" s="243" t="str">
        <f t="shared" si="23"/>
        <v xml:space="preserve"> 21.12.2016</v>
      </c>
      <c r="K596" s="241" t="s">
        <v>10828</v>
      </c>
    </row>
    <row r="597" spans="1:11" ht="22.5" x14ac:dyDescent="0.2">
      <c r="A597" s="36">
        <v>47</v>
      </c>
      <c r="B597" s="37" t="s">
        <v>2596</v>
      </c>
      <c r="C597" s="12" t="s">
        <v>2597</v>
      </c>
      <c r="D597" s="48">
        <v>37667.47</v>
      </c>
      <c r="E597" s="38" t="s">
        <v>2598</v>
      </c>
      <c r="F597" s="38" t="s">
        <v>2584</v>
      </c>
      <c r="G597" s="38" t="s">
        <v>2592</v>
      </c>
      <c r="H597" s="278">
        <v>1</v>
      </c>
      <c r="I597" s="243" t="str">
        <f t="shared" si="21"/>
        <v>28.10.2016</v>
      </c>
      <c r="J597" s="243" t="str">
        <f t="shared" si="23"/>
        <v>28.11.2016</v>
      </c>
      <c r="K597" s="241" t="s">
        <v>10828</v>
      </c>
    </row>
    <row r="598" spans="1:11" ht="22.5" x14ac:dyDescent="0.2">
      <c r="A598" s="36">
        <v>48</v>
      </c>
      <c r="B598" s="37" t="s">
        <v>2599</v>
      </c>
      <c r="C598" s="33" t="s">
        <v>2600</v>
      </c>
      <c r="D598" s="50">
        <v>5999.25</v>
      </c>
      <c r="E598" s="38" t="s">
        <v>2601</v>
      </c>
      <c r="F598" s="38" t="s">
        <v>2584</v>
      </c>
      <c r="G598" s="38" t="s">
        <v>2592</v>
      </c>
      <c r="H598" s="278">
        <v>1</v>
      </c>
      <c r="I598" s="243" t="str">
        <f t="shared" si="21"/>
        <v>22.11.2016</v>
      </c>
      <c r="J598" s="243" t="str">
        <f t="shared" si="23"/>
        <v xml:space="preserve"> 16.12.2016</v>
      </c>
      <c r="K598" s="241" t="s">
        <v>10828</v>
      </c>
    </row>
    <row r="599" spans="1:11" ht="22.5" x14ac:dyDescent="0.2">
      <c r="A599" s="36">
        <v>49</v>
      </c>
      <c r="B599" s="37" t="s">
        <v>2602</v>
      </c>
      <c r="C599" s="38" t="s">
        <v>2603</v>
      </c>
      <c r="D599" s="50">
        <v>7880</v>
      </c>
      <c r="E599" s="38" t="s">
        <v>2604</v>
      </c>
      <c r="F599" s="38" t="s">
        <v>2584</v>
      </c>
      <c r="G599" s="38" t="s">
        <v>2605</v>
      </c>
      <c r="H599" s="278">
        <v>1</v>
      </c>
      <c r="I599" s="243" t="str">
        <f t="shared" si="21"/>
        <v>06.12.2016</v>
      </c>
      <c r="J599" s="243" t="str">
        <f t="shared" si="23"/>
        <v xml:space="preserve"> 22.12.2016</v>
      </c>
      <c r="K599" s="241" t="s">
        <v>10828</v>
      </c>
    </row>
    <row r="600" spans="1:11" ht="33.75" x14ac:dyDescent="0.2">
      <c r="A600" s="42">
        <v>50</v>
      </c>
      <c r="B600" s="56" t="s">
        <v>2606</v>
      </c>
      <c r="C600" s="12" t="s">
        <v>2607</v>
      </c>
      <c r="D600" s="51">
        <v>93793.2</v>
      </c>
      <c r="E600" s="46" t="s">
        <v>2608</v>
      </c>
      <c r="F600" s="46" t="s">
        <v>2439</v>
      </c>
      <c r="G600" s="46" t="s">
        <v>2609</v>
      </c>
      <c r="H600" s="278">
        <v>0.99</v>
      </c>
      <c r="I600" s="243" t="str">
        <f t="shared" si="21"/>
        <v>21.12.2016</v>
      </c>
      <c r="J600" s="243" t="str">
        <f t="shared" si="23"/>
        <v xml:space="preserve"> 21.12.2017</v>
      </c>
      <c r="K600" s="241" t="s">
        <v>10828</v>
      </c>
    </row>
    <row r="601" spans="1:11" ht="22.5" x14ac:dyDescent="0.2">
      <c r="A601" s="36">
        <v>51</v>
      </c>
      <c r="B601" s="37" t="s">
        <v>2610</v>
      </c>
      <c r="C601" s="12" t="s">
        <v>2611</v>
      </c>
      <c r="D601" s="48">
        <v>39376.980000000003</v>
      </c>
      <c r="E601" s="38" t="s">
        <v>2612</v>
      </c>
      <c r="F601" s="38" t="s">
        <v>2584</v>
      </c>
      <c r="G601" s="38" t="s">
        <v>2592</v>
      </c>
      <c r="H601" s="276">
        <v>1</v>
      </c>
      <c r="I601" s="243" t="str">
        <f t="shared" si="21"/>
        <v>16.01.2017</v>
      </c>
      <c r="J601" s="243" t="str">
        <f t="shared" si="22"/>
        <v>30 zile</v>
      </c>
      <c r="K601" s="241" t="s">
        <v>10828</v>
      </c>
    </row>
    <row r="602" spans="1:11" ht="22.5" x14ac:dyDescent="0.2">
      <c r="A602" s="36">
        <v>52</v>
      </c>
      <c r="B602" s="37" t="s">
        <v>2613</v>
      </c>
      <c r="C602" s="12" t="s">
        <v>2614</v>
      </c>
      <c r="D602" s="48">
        <v>23864</v>
      </c>
      <c r="E602" s="38" t="s">
        <v>2615</v>
      </c>
      <c r="F602" s="38" t="s">
        <v>2584</v>
      </c>
      <c r="G602" s="38" t="s">
        <v>2616</v>
      </c>
      <c r="H602" s="276">
        <v>1</v>
      </c>
      <c r="I602" s="243" t="str">
        <f t="shared" si="21"/>
        <v>10.04.2017</v>
      </c>
      <c r="J602" s="243" t="str">
        <f>IFERROR(RIGHT(E602, LEN(E602) - FIND(" ", E602)), E602)</f>
        <v>10.12.2017</v>
      </c>
      <c r="K602" s="241" t="s">
        <v>10828</v>
      </c>
    </row>
    <row r="603" spans="1:11" ht="22.5" x14ac:dyDescent="0.2">
      <c r="A603" s="36">
        <v>53</v>
      </c>
      <c r="B603" s="37" t="s">
        <v>2617</v>
      </c>
      <c r="C603" s="38" t="s">
        <v>2618</v>
      </c>
      <c r="D603" s="39">
        <v>5640</v>
      </c>
      <c r="E603" s="47" t="s">
        <v>2619</v>
      </c>
      <c r="F603" s="38" t="s">
        <v>2584</v>
      </c>
      <c r="G603" s="12" t="s">
        <v>2620</v>
      </c>
      <c r="H603" s="276">
        <v>1</v>
      </c>
      <c r="I603" s="243" t="str">
        <f t="shared" si="21"/>
        <v>25.04.2017</v>
      </c>
      <c r="J603" s="243" t="str">
        <f t="shared" ref="J603:J621" si="24">IFERROR(RIGHT(E603, LEN(E603) - FIND(" ", E603)), E603)</f>
        <v>24.10.2017</v>
      </c>
      <c r="K603" s="241" t="s">
        <v>10828</v>
      </c>
    </row>
    <row r="604" spans="1:11" ht="22.5" x14ac:dyDescent="0.2">
      <c r="A604" s="36">
        <v>54</v>
      </c>
      <c r="B604" s="37" t="s">
        <v>2621</v>
      </c>
      <c r="C604" s="12" t="s">
        <v>2622</v>
      </c>
      <c r="D604" s="39">
        <v>18921</v>
      </c>
      <c r="E604" s="47" t="s">
        <v>2623</v>
      </c>
      <c r="F604" s="38" t="s">
        <v>2584</v>
      </c>
      <c r="G604" s="38" t="s">
        <v>2605</v>
      </c>
      <c r="H604" s="276">
        <v>1</v>
      </c>
      <c r="I604" s="243" t="str">
        <f t="shared" si="21"/>
        <v>27.04.2017</v>
      </c>
      <c r="J604" s="243" t="str">
        <f t="shared" si="24"/>
        <v>26.05.2017</v>
      </c>
      <c r="K604" s="241" t="s">
        <v>10828</v>
      </c>
    </row>
    <row r="605" spans="1:11" ht="33.75" x14ac:dyDescent="0.2">
      <c r="A605" s="42">
        <v>55</v>
      </c>
      <c r="B605" s="56" t="s">
        <v>2624</v>
      </c>
      <c r="C605" s="38" t="s">
        <v>2625</v>
      </c>
      <c r="D605" s="45">
        <v>216576.09</v>
      </c>
      <c r="E605" s="43" t="s">
        <v>2626</v>
      </c>
      <c r="F605" s="46" t="s">
        <v>2584</v>
      </c>
      <c r="G605" s="46" t="s">
        <v>2627</v>
      </c>
      <c r="H605" s="276">
        <v>1</v>
      </c>
      <c r="I605" s="243" t="str">
        <f t="shared" si="21"/>
        <v>09.05.2017</v>
      </c>
      <c r="J605" s="243" t="str">
        <f t="shared" si="24"/>
        <v>28.01.2018</v>
      </c>
      <c r="K605" s="241" t="s">
        <v>10828</v>
      </c>
    </row>
    <row r="606" spans="1:11" ht="45" x14ac:dyDescent="0.2">
      <c r="A606" s="36">
        <v>56</v>
      </c>
      <c r="B606" s="37" t="s">
        <v>2628</v>
      </c>
      <c r="C606" s="12" t="s">
        <v>2629</v>
      </c>
      <c r="D606" s="39">
        <v>236146.91</v>
      </c>
      <c r="E606" s="47" t="s">
        <v>2626</v>
      </c>
      <c r="F606" s="38" t="s">
        <v>2584</v>
      </c>
      <c r="G606" s="38" t="s">
        <v>2627</v>
      </c>
      <c r="H606" s="276">
        <v>1</v>
      </c>
      <c r="I606" s="243" t="str">
        <f t="shared" si="21"/>
        <v>09.05.2017</v>
      </c>
      <c r="J606" s="243" t="str">
        <f t="shared" si="24"/>
        <v>28.01.2018</v>
      </c>
      <c r="K606" s="241" t="s">
        <v>10828</v>
      </c>
    </row>
    <row r="607" spans="1:11" ht="22.5" x14ac:dyDescent="0.2">
      <c r="A607" s="36">
        <v>57</v>
      </c>
      <c r="B607" s="37" t="s">
        <v>2630</v>
      </c>
      <c r="C607" s="38" t="s">
        <v>2456</v>
      </c>
      <c r="D607" s="39">
        <v>234852.24</v>
      </c>
      <c r="E607" s="47" t="s">
        <v>2631</v>
      </c>
      <c r="F607" s="38" t="s">
        <v>2439</v>
      </c>
      <c r="G607" s="38" t="s">
        <v>2454</v>
      </c>
      <c r="H607" s="276">
        <v>1</v>
      </c>
      <c r="I607" s="243" t="str">
        <f t="shared" si="21"/>
        <v>10.05.2017</v>
      </c>
      <c r="J607" s="243" t="str">
        <f t="shared" si="24"/>
        <v>10.05.2018</v>
      </c>
      <c r="K607" s="241" t="s">
        <v>10828</v>
      </c>
    </row>
    <row r="608" spans="1:11" ht="77.25" x14ac:dyDescent="0.2">
      <c r="A608" s="42">
        <v>58</v>
      </c>
      <c r="B608" s="56" t="s">
        <v>2632</v>
      </c>
      <c r="C608" s="12" t="s">
        <v>2633</v>
      </c>
      <c r="D608" s="45">
        <v>45051.89</v>
      </c>
      <c r="E608" s="43" t="s">
        <v>2634</v>
      </c>
      <c r="F608" s="46" t="s">
        <v>2439</v>
      </c>
      <c r="G608" s="46" t="s">
        <v>2592</v>
      </c>
      <c r="H608" s="276">
        <v>1</v>
      </c>
      <c r="I608" s="243" t="str">
        <f t="shared" si="21"/>
        <v>18.05.2017</v>
      </c>
      <c r="J608" s="243" t="str">
        <f t="shared" si="24"/>
        <v>28.07.2017</v>
      </c>
      <c r="K608" s="241" t="s">
        <v>10828</v>
      </c>
    </row>
    <row r="609" spans="1:11" ht="33.75" x14ac:dyDescent="0.2">
      <c r="A609" s="36">
        <v>59</v>
      </c>
      <c r="B609" s="37" t="s">
        <v>2635</v>
      </c>
      <c r="C609" s="38" t="s">
        <v>2636</v>
      </c>
      <c r="D609" s="39">
        <v>77090</v>
      </c>
      <c r="E609" s="47" t="s">
        <v>2637</v>
      </c>
      <c r="F609" s="38" t="s">
        <v>2584</v>
      </c>
      <c r="G609" s="38" t="s">
        <v>2638</v>
      </c>
      <c r="H609" s="38" t="s">
        <v>2639</v>
      </c>
      <c r="I609" s="243" t="str">
        <f t="shared" si="21"/>
        <v>08.06.2017</v>
      </c>
      <c r="J609" s="243" t="str">
        <f t="shared" si="24"/>
        <v>30.06.2018</v>
      </c>
      <c r="K609" s="241" t="s">
        <v>10828</v>
      </c>
    </row>
    <row r="610" spans="1:11" ht="22.5" x14ac:dyDescent="0.2">
      <c r="A610" s="36">
        <v>60</v>
      </c>
      <c r="B610" s="37" t="s">
        <v>2640</v>
      </c>
      <c r="C610" s="38" t="s">
        <v>2442</v>
      </c>
      <c r="D610" s="39">
        <v>42002.400000000001</v>
      </c>
      <c r="E610" s="47" t="s">
        <v>2641</v>
      </c>
      <c r="F610" s="38" t="s">
        <v>2584</v>
      </c>
      <c r="G610" s="38" t="s">
        <v>2642</v>
      </c>
      <c r="H610" s="36">
        <v>100</v>
      </c>
      <c r="I610" s="243" t="str">
        <f t="shared" si="21"/>
        <v>15.06.2017</v>
      </c>
      <c r="J610" s="243" t="str">
        <f t="shared" si="24"/>
        <v>14.02.2018</v>
      </c>
      <c r="K610" s="241" t="s">
        <v>10828</v>
      </c>
    </row>
    <row r="611" spans="1:11" ht="22.5" x14ac:dyDescent="0.2">
      <c r="A611" s="36">
        <v>61</v>
      </c>
      <c r="B611" s="37" t="s">
        <v>2643</v>
      </c>
      <c r="C611" s="12" t="s">
        <v>2644</v>
      </c>
      <c r="D611" s="39">
        <v>192720</v>
      </c>
      <c r="E611" s="47" t="s">
        <v>2645</v>
      </c>
      <c r="F611" s="38" t="s">
        <v>2439</v>
      </c>
      <c r="G611" s="12" t="s">
        <v>2646</v>
      </c>
      <c r="H611" s="36">
        <v>100</v>
      </c>
      <c r="I611" s="243" t="str">
        <f t="shared" si="21"/>
        <v>03.07.2017</v>
      </c>
      <c r="J611" s="243" t="str">
        <f t="shared" si="24"/>
        <v>02.07.2018</v>
      </c>
      <c r="K611" s="241" t="s">
        <v>10828</v>
      </c>
    </row>
    <row r="612" spans="1:11" ht="22.5" x14ac:dyDescent="0.2">
      <c r="A612" s="36">
        <v>62</v>
      </c>
      <c r="B612" s="37" t="s">
        <v>2647</v>
      </c>
      <c r="C612" s="38" t="s">
        <v>2648</v>
      </c>
      <c r="D612" s="39">
        <v>67425.2</v>
      </c>
      <c r="E612" s="47" t="s">
        <v>2649</v>
      </c>
      <c r="F612" s="38" t="s">
        <v>2584</v>
      </c>
      <c r="G612" s="12" t="s">
        <v>2650</v>
      </c>
      <c r="H612" s="38" t="s">
        <v>2651</v>
      </c>
      <c r="I612" s="243" t="str">
        <f t="shared" si="21"/>
        <v>06.07.2017</v>
      </c>
      <c r="J612" s="243" t="str">
        <f t="shared" si="24"/>
        <v>13.01.2018</v>
      </c>
      <c r="K612" s="241" t="s">
        <v>10828</v>
      </c>
    </row>
    <row r="613" spans="1:11" ht="22.5" x14ac:dyDescent="0.2">
      <c r="A613" s="36">
        <v>63</v>
      </c>
      <c r="B613" s="37" t="s">
        <v>2652</v>
      </c>
      <c r="C613" s="38" t="s">
        <v>2653</v>
      </c>
      <c r="D613" s="39">
        <v>32759.58</v>
      </c>
      <c r="E613" s="47" t="s">
        <v>2654</v>
      </c>
      <c r="F613" s="38" t="s">
        <v>2584</v>
      </c>
      <c r="G613" s="38" t="s">
        <v>2605</v>
      </c>
      <c r="H613" s="36">
        <v>100</v>
      </c>
      <c r="I613" s="243" t="str">
        <f t="shared" si="21"/>
        <v>10.07.2017</v>
      </c>
      <c r="J613" s="243" t="str">
        <f t="shared" si="24"/>
        <v>08.08.2017</v>
      </c>
      <c r="K613" s="241" t="s">
        <v>10828</v>
      </c>
    </row>
    <row r="614" spans="1:11" ht="33.75" x14ac:dyDescent="0.2">
      <c r="A614" s="36">
        <v>64</v>
      </c>
      <c r="B614" s="37" t="s">
        <v>2655</v>
      </c>
      <c r="C614" s="38" t="s">
        <v>2656</v>
      </c>
      <c r="D614" s="39">
        <v>1267099.55</v>
      </c>
      <c r="E614" s="57" t="s">
        <v>2657</v>
      </c>
      <c r="F614" s="38" t="s">
        <v>2584</v>
      </c>
      <c r="G614" s="38" t="s">
        <v>2658</v>
      </c>
      <c r="H614" s="38" t="s">
        <v>2659</v>
      </c>
      <c r="I614" s="243" t="str">
        <f t="shared" si="21"/>
        <v>19.07.2017</v>
      </c>
      <c r="J614" s="243" t="str">
        <f t="shared" si="24"/>
        <v>24.01.2019</v>
      </c>
      <c r="K614" s="241" t="s">
        <v>10828</v>
      </c>
    </row>
    <row r="615" spans="1:11" ht="22.5" x14ac:dyDescent="0.2">
      <c r="A615" s="36">
        <v>65</v>
      </c>
      <c r="B615" s="37" t="s">
        <v>2660</v>
      </c>
      <c r="C615" s="38" t="s">
        <v>2661</v>
      </c>
      <c r="D615" s="39">
        <v>99183.76</v>
      </c>
      <c r="E615" s="57" t="s">
        <v>2662</v>
      </c>
      <c r="F615" s="38" t="s">
        <v>2584</v>
      </c>
      <c r="G615" s="38" t="s">
        <v>2663</v>
      </c>
      <c r="H615" s="36">
        <v>100</v>
      </c>
      <c r="I615" s="243" t="str">
        <f t="shared" si="21"/>
        <v>03.08.2017</v>
      </c>
      <c r="J615" s="243" t="str">
        <f t="shared" si="24"/>
        <v>16.10.2017</v>
      </c>
      <c r="K615" s="241" t="s">
        <v>10828</v>
      </c>
    </row>
    <row r="616" spans="1:11" ht="22.5" x14ac:dyDescent="0.2">
      <c r="A616" s="36">
        <v>66</v>
      </c>
      <c r="B616" s="37" t="s">
        <v>2664</v>
      </c>
      <c r="C616" s="37" t="s">
        <v>2566</v>
      </c>
      <c r="D616" s="48">
        <v>44330.3</v>
      </c>
      <c r="E616" s="38" t="s">
        <v>2665</v>
      </c>
      <c r="F616" s="38" t="s">
        <v>2584</v>
      </c>
      <c r="G616" s="38" t="s">
        <v>2666</v>
      </c>
      <c r="H616" s="58">
        <v>100</v>
      </c>
      <c r="I616" s="243" t="str">
        <f t="shared" si="21"/>
        <v>11.08.2017</v>
      </c>
      <c r="J616" s="243" t="str">
        <f t="shared" si="24"/>
        <v>12.02.2018</v>
      </c>
      <c r="K616" s="241" t="s">
        <v>10828</v>
      </c>
    </row>
    <row r="617" spans="1:11" ht="22.5" x14ac:dyDescent="0.2">
      <c r="A617" s="36">
        <v>67</v>
      </c>
      <c r="B617" s="37" t="s">
        <v>2667</v>
      </c>
      <c r="C617" s="47" t="s">
        <v>2668</v>
      </c>
      <c r="D617" s="48">
        <v>134900.17000000001</v>
      </c>
      <c r="E617" s="38" t="s">
        <v>2669</v>
      </c>
      <c r="F617" s="38" t="s">
        <v>2584</v>
      </c>
      <c r="G617" s="38" t="s">
        <v>2592</v>
      </c>
      <c r="H617" s="58">
        <v>100</v>
      </c>
      <c r="I617" s="243" t="str">
        <f t="shared" si="21"/>
        <v>18.08.2017</v>
      </c>
      <c r="J617" s="243" t="str">
        <f t="shared" si="24"/>
        <v>23.11.2017</v>
      </c>
      <c r="K617" s="241" t="s">
        <v>10828</v>
      </c>
    </row>
    <row r="618" spans="1:11" ht="33.75" x14ac:dyDescent="0.2">
      <c r="A618" s="42">
        <v>68</v>
      </c>
      <c r="B618" s="56" t="s">
        <v>2670</v>
      </c>
      <c r="C618" s="12" t="s">
        <v>2671</v>
      </c>
      <c r="D618" s="51">
        <v>31529.75</v>
      </c>
      <c r="E618" s="46" t="s">
        <v>2672</v>
      </c>
      <c r="F618" s="46" t="s">
        <v>2584</v>
      </c>
      <c r="G618" s="44" t="s">
        <v>2673</v>
      </c>
      <c r="H618" s="59">
        <v>100</v>
      </c>
      <c r="I618" s="243" t="str">
        <f t="shared" si="21"/>
        <v>08.09.2017</v>
      </c>
      <c r="J618" s="243" t="str">
        <f t="shared" si="24"/>
        <v>07.09.2018</v>
      </c>
      <c r="K618" s="241" t="s">
        <v>10828</v>
      </c>
    </row>
    <row r="619" spans="1:11" ht="22.5" x14ac:dyDescent="0.2">
      <c r="A619" s="36">
        <v>69</v>
      </c>
      <c r="B619" s="37" t="s">
        <v>2674</v>
      </c>
      <c r="C619" s="60" t="s">
        <v>2675</v>
      </c>
      <c r="D619" s="50">
        <v>9060</v>
      </c>
      <c r="E619" s="38" t="s">
        <v>2676</v>
      </c>
      <c r="F619" s="38" t="s">
        <v>2584</v>
      </c>
      <c r="G619" s="38" t="s">
        <v>2605</v>
      </c>
      <c r="H619" s="58">
        <v>100</v>
      </c>
      <c r="I619" s="243" t="str">
        <f t="shared" si="21"/>
        <v>21.09.2017</v>
      </c>
      <c r="J619" s="243" t="str">
        <f t="shared" si="24"/>
        <v>06.10.2017</v>
      </c>
      <c r="K619" s="241" t="s">
        <v>10828</v>
      </c>
    </row>
    <row r="620" spans="1:11" ht="22.5" x14ac:dyDescent="0.2">
      <c r="A620" s="36">
        <v>70</v>
      </c>
      <c r="B620" s="37" t="s">
        <v>2677</v>
      </c>
      <c r="C620" s="37" t="s">
        <v>2678</v>
      </c>
      <c r="D620" s="48">
        <v>97457.74</v>
      </c>
      <c r="E620" s="38" t="s">
        <v>2679</v>
      </c>
      <c r="F620" s="38" t="s">
        <v>2584</v>
      </c>
      <c r="G620" s="38" t="s">
        <v>2592</v>
      </c>
      <c r="H620" s="58">
        <v>100</v>
      </c>
      <c r="I620" s="243" t="str">
        <f t="shared" si="21"/>
        <v>13.10.2017</v>
      </c>
      <c r="J620" s="243" t="str">
        <f t="shared" si="24"/>
        <v>29.12.2017</v>
      </c>
      <c r="K620" s="241" t="s">
        <v>10828</v>
      </c>
    </row>
    <row r="621" spans="1:11" ht="22.5" x14ac:dyDescent="0.2">
      <c r="A621" s="42">
        <v>71</v>
      </c>
      <c r="B621" s="56" t="s">
        <v>2680</v>
      </c>
      <c r="C621" s="44" t="s">
        <v>2524</v>
      </c>
      <c r="D621" s="51">
        <v>184500</v>
      </c>
      <c r="E621" s="46" t="s">
        <v>2681</v>
      </c>
      <c r="F621" s="46" t="s">
        <v>2584</v>
      </c>
      <c r="G621" s="46" t="s">
        <v>2682</v>
      </c>
      <c r="H621" s="59">
        <v>100</v>
      </c>
      <c r="I621" s="243" t="str">
        <f t="shared" si="21"/>
        <v>06.11.2017</v>
      </c>
      <c r="J621" s="243" t="str">
        <f t="shared" si="24"/>
        <v>29.10.2018</v>
      </c>
      <c r="K621" s="241" t="s">
        <v>10828</v>
      </c>
    </row>
    <row r="622" spans="1:11" ht="22.5" x14ac:dyDescent="0.2">
      <c r="A622" s="42">
        <v>72</v>
      </c>
      <c r="B622" s="56" t="s">
        <v>2683</v>
      </c>
      <c r="C622" s="44" t="s">
        <v>2684</v>
      </c>
      <c r="D622" s="51">
        <v>11400</v>
      </c>
      <c r="E622" s="46" t="s">
        <v>2559</v>
      </c>
      <c r="F622" s="46" t="s">
        <v>2584</v>
      </c>
      <c r="G622" s="37" t="s">
        <v>2685</v>
      </c>
      <c r="H622" s="59">
        <v>100</v>
      </c>
      <c r="I622" s="243" t="str">
        <f t="shared" si="21"/>
        <v>11.12.2017</v>
      </c>
      <c r="J622" s="243" t="str">
        <f t="shared" si="22"/>
        <v>60 zile</v>
      </c>
      <c r="K622" s="241" t="s">
        <v>10828</v>
      </c>
    </row>
    <row r="623" spans="1:11" ht="22.5" x14ac:dyDescent="0.2">
      <c r="A623" s="36">
        <v>73</v>
      </c>
      <c r="B623" s="37" t="s">
        <v>2686</v>
      </c>
      <c r="C623" s="38" t="s">
        <v>2687</v>
      </c>
      <c r="D623" s="50">
        <v>3260</v>
      </c>
      <c r="E623" s="38" t="s">
        <v>2688</v>
      </c>
      <c r="F623" s="38" t="s">
        <v>2584</v>
      </c>
      <c r="G623" s="38" t="s">
        <v>2689</v>
      </c>
      <c r="H623" s="58">
        <v>100</v>
      </c>
      <c r="I623" s="243" t="str">
        <f t="shared" si="21"/>
        <v>20.12.2017</v>
      </c>
      <c r="J623" s="243" t="str">
        <f t="shared" si="22"/>
        <v>2 luni</v>
      </c>
      <c r="K623" s="241" t="s">
        <v>10828</v>
      </c>
    </row>
    <row r="624" spans="1:11" ht="22.5" x14ac:dyDescent="0.2">
      <c r="A624" s="36">
        <v>74</v>
      </c>
      <c r="B624" s="37" t="s">
        <v>2690</v>
      </c>
      <c r="C624" s="38" t="s">
        <v>2691</v>
      </c>
      <c r="D624" s="48">
        <v>94730.64</v>
      </c>
      <c r="E624" s="38" t="s">
        <v>2692</v>
      </c>
      <c r="F624" s="38" t="s">
        <v>2584</v>
      </c>
      <c r="G624" s="38" t="s">
        <v>2592</v>
      </c>
      <c r="H624" s="58">
        <v>100</v>
      </c>
      <c r="I624" s="243" t="str">
        <f t="shared" si="21"/>
        <v>08.01.2018</v>
      </c>
      <c r="J624" s="243" t="str">
        <f>IFERROR(RIGHT(E624, LEN(E624) - FIND(" ", E624)), E624)</f>
        <v>14.05.2018</v>
      </c>
      <c r="K624" s="241" t="s">
        <v>10828</v>
      </c>
    </row>
    <row r="625" spans="1:11" ht="22.5" x14ac:dyDescent="0.2">
      <c r="A625" s="42">
        <v>75</v>
      </c>
      <c r="B625" s="56" t="s">
        <v>2693</v>
      </c>
      <c r="C625" s="12" t="s">
        <v>2694</v>
      </c>
      <c r="D625" s="51">
        <v>47365.32</v>
      </c>
      <c r="E625" s="46" t="s">
        <v>2695</v>
      </c>
      <c r="F625" s="46" t="s">
        <v>2584</v>
      </c>
      <c r="G625" s="46" t="s">
        <v>2592</v>
      </c>
      <c r="H625" s="59">
        <v>100</v>
      </c>
      <c r="I625" s="243" t="str">
        <f t="shared" si="21"/>
        <v>18.01.2018</v>
      </c>
      <c r="J625" s="243" t="str">
        <f t="shared" ref="J625:J651" si="25">IFERROR(RIGHT(E625, LEN(E625) - FIND(" ", E625)), E625)</f>
        <v>18.04.2018</v>
      </c>
      <c r="K625" s="241" t="s">
        <v>10828</v>
      </c>
    </row>
    <row r="626" spans="1:11" ht="22.5" x14ac:dyDescent="0.2">
      <c r="A626" s="36">
        <v>76</v>
      </c>
      <c r="B626" s="37" t="s">
        <v>2696</v>
      </c>
      <c r="C626" s="61" t="s">
        <v>2697</v>
      </c>
      <c r="D626" s="48">
        <v>19390</v>
      </c>
      <c r="E626" s="38" t="s">
        <v>2698</v>
      </c>
      <c r="F626" s="38" t="s">
        <v>2584</v>
      </c>
      <c r="G626" s="38" t="s">
        <v>2699</v>
      </c>
      <c r="H626" s="58">
        <v>100</v>
      </c>
      <c r="I626" s="243" t="str">
        <f t="shared" si="21"/>
        <v>25.01.2018</v>
      </c>
      <c r="J626" s="243" t="str">
        <f t="shared" si="25"/>
        <v>30.05.2018</v>
      </c>
      <c r="K626" s="241" t="s">
        <v>10828</v>
      </c>
    </row>
    <row r="627" spans="1:11" ht="22.5" x14ac:dyDescent="0.2">
      <c r="A627" s="36">
        <v>77</v>
      </c>
      <c r="B627" s="37" t="s">
        <v>2700</v>
      </c>
      <c r="C627" s="38" t="s">
        <v>2701</v>
      </c>
      <c r="D627" s="50">
        <v>6960</v>
      </c>
      <c r="E627" s="38" t="s">
        <v>2702</v>
      </c>
      <c r="F627" s="38" t="s">
        <v>2584</v>
      </c>
      <c r="G627" s="12" t="s">
        <v>2703</v>
      </c>
      <c r="H627" s="58">
        <v>100</v>
      </c>
      <c r="I627" s="243" t="str">
        <f t="shared" si="21"/>
        <v>13.03.2018</v>
      </c>
      <c r="J627" s="243" t="str">
        <f t="shared" si="25"/>
        <v>12.12.2018</v>
      </c>
      <c r="K627" s="241" t="s">
        <v>10828</v>
      </c>
    </row>
    <row r="628" spans="1:11" ht="33.75" x14ac:dyDescent="0.2">
      <c r="A628" s="36">
        <v>78</v>
      </c>
      <c r="B628" s="37" t="s">
        <v>2704</v>
      </c>
      <c r="C628" s="12" t="s">
        <v>2705</v>
      </c>
      <c r="D628" s="48">
        <v>282697.92</v>
      </c>
      <c r="E628" s="38" t="s">
        <v>2706</v>
      </c>
      <c r="F628" s="38" t="s">
        <v>2439</v>
      </c>
      <c r="G628" s="38" t="s">
        <v>2454</v>
      </c>
      <c r="H628" s="58">
        <v>64</v>
      </c>
      <c r="I628" s="243" t="str">
        <f t="shared" si="21"/>
        <v>24.04.2018</v>
      </c>
      <c r="J628" s="243" t="str">
        <f t="shared" si="25"/>
        <v>10.05.2019</v>
      </c>
      <c r="K628" s="241" t="s">
        <v>10828</v>
      </c>
    </row>
    <row r="629" spans="1:11" ht="22.5" x14ac:dyDescent="0.2">
      <c r="A629" s="36">
        <v>79</v>
      </c>
      <c r="B629" s="37" t="s">
        <v>2707</v>
      </c>
      <c r="C629" s="12" t="s">
        <v>2708</v>
      </c>
      <c r="D629" s="48">
        <v>35532</v>
      </c>
      <c r="E629" s="38" t="s">
        <v>2709</v>
      </c>
      <c r="F629" s="38" t="s">
        <v>2584</v>
      </c>
      <c r="G629" s="38" t="s">
        <v>2710</v>
      </c>
      <c r="H629" s="58">
        <v>100</v>
      </c>
      <c r="I629" s="243" t="str">
        <f t="shared" si="21"/>
        <v>23.05.2018</v>
      </c>
      <c r="J629" s="243" t="str">
        <f t="shared" si="25"/>
        <v>22.11.2018</v>
      </c>
      <c r="K629" s="241" t="s">
        <v>10828</v>
      </c>
    </row>
    <row r="630" spans="1:11" ht="22.5" x14ac:dyDescent="0.2">
      <c r="A630" s="36">
        <v>80</v>
      </c>
      <c r="B630" s="37" t="s">
        <v>2711</v>
      </c>
      <c r="C630" s="57" t="s">
        <v>2712</v>
      </c>
      <c r="D630" s="48">
        <v>49092.5</v>
      </c>
      <c r="E630" s="38" t="s">
        <v>2713</v>
      </c>
      <c r="F630" s="38" t="s">
        <v>2584</v>
      </c>
      <c r="G630" s="38" t="s">
        <v>2714</v>
      </c>
      <c r="H630" s="58">
        <v>100</v>
      </c>
      <c r="I630" s="243" t="str">
        <f t="shared" si="21"/>
        <v>31.05.2018</v>
      </c>
      <c r="J630" s="243" t="str">
        <f t="shared" si="25"/>
        <v>30.11.2018</v>
      </c>
      <c r="K630" s="241" t="s">
        <v>10828</v>
      </c>
    </row>
    <row r="631" spans="1:11" ht="56.25" x14ac:dyDescent="0.2">
      <c r="A631" s="42">
        <v>81</v>
      </c>
      <c r="B631" s="56" t="s">
        <v>2715</v>
      </c>
      <c r="C631" s="12" t="s">
        <v>2716</v>
      </c>
      <c r="D631" s="51">
        <v>13000</v>
      </c>
      <c r="E631" s="46" t="s">
        <v>2717</v>
      </c>
      <c r="F631" s="46" t="s">
        <v>2584</v>
      </c>
      <c r="G631" s="37" t="s">
        <v>2718</v>
      </c>
      <c r="H631" s="59">
        <v>100</v>
      </c>
      <c r="I631" s="243" t="str">
        <f t="shared" si="21"/>
        <v>12.06.2018</v>
      </c>
      <c r="J631" s="243" t="str">
        <f t="shared" si="25"/>
        <v>17.12.2018</v>
      </c>
      <c r="K631" s="241" t="s">
        <v>10828</v>
      </c>
    </row>
    <row r="632" spans="1:11" ht="22.5" x14ac:dyDescent="0.2">
      <c r="A632" s="36">
        <v>82</v>
      </c>
      <c r="B632" s="37" t="s">
        <v>2719</v>
      </c>
      <c r="C632" s="61" t="s">
        <v>2720</v>
      </c>
      <c r="D632" s="48">
        <v>36398.6</v>
      </c>
      <c r="E632" s="38" t="s">
        <v>2721</v>
      </c>
      <c r="F632" s="38" t="s">
        <v>2584</v>
      </c>
      <c r="G632" s="38" t="s">
        <v>2666</v>
      </c>
      <c r="H632" s="58">
        <v>100</v>
      </c>
      <c r="I632" s="243" t="str">
        <f t="shared" si="21"/>
        <v>18.06.2018</v>
      </c>
      <c r="J632" s="243" t="str">
        <f t="shared" si="25"/>
        <v>17.06.2019</v>
      </c>
      <c r="K632" s="241" t="s">
        <v>10828</v>
      </c>
    </row>
    <row r="633" spans="1:11" ht="45" x14ac:dyDescent="0.2">
      <c r="A633" s="62">
        <v>83</v>
      </c>
      <c r="B633" s="56" t="s">
        <v>2722</v>
      </c>
      <c r="C633" s="12" t="s">
        <v>2723</v>
      </c>
      <c r="D633" s="51">
        <v>53080</v>
      </c>
      <c r="E633" s="43" t="s">
        <v>2724</v>
      </c>
      <c r="F633" s="46" t="s">
        <v>2584</v>
      </c>
      <c r="G633" s="46" t="s">
        <v>2638</v>
      </c>
      <c r="H633" s="46" t="s">
        <v>2725</v>
      </c>
      <c r="I633" s="243" t="str">
        <f t="shared" si="21"/>
        <v>25.06.2018</v>
      </c>
      <c r="J633" s="243" t="str">
        <f t="shared" si="25"/>
        <v>30.06.2019</v>
      </c>
      <c r="K633" s="241" t="s">
        <v>10828</v>
      </c>
    </row>
    <row r="634" spans="1:11" ht="22.5" x14ac:dyDescent="0.2">
      <c r="A634" s="63">
        <v>84</v>
      </c>
      <c r="B634" s="37" t="s">
        <v>2726</v>
      </c>
      <c r="C634" s="38" t="s">
        <v>2727</v>
      </c>
      <c r="D634" s="50">
        <v>3796</v>
      </c>
      <c r="E634" s="47" t="s">
        <v>2728</v>
      </c>
      <c r="F634" s="38" t="s">
        <v>2584</v>
      </c>
      <c r="G634" s="38" t="s">
        <v>2605</v>
      </c>
      <c r="H634" s="36">
        <v>100</v>
      </c>
      <c r="I634" s="243" t="str">
        <f t="shared" si="21"/>
        <v>05.07.2018</v>
      </c>
      <c r="J634" s="243" t="str">
        <f t="shared" si="25"/>
        <v>14.07.2018</v>
      </c>
      <c r="K634" s="241" t="s">
        <v>10828</v>
      </c>
    </row>
    <row r="635" spans="1:11" ht="22.5" x14ac:dyDescent="0.2">
      <c r="A635" s="63">
        <v>85</v>
      </c>
      <c r="B635" s="37" t="s">
        <v>2729</v>
      </c>
      <c r="C635" s="38" t="s">
        <v>2730</v>
      </c>
      <c r="D635" s="50">
        <v>7193.5</v>
      </c>
      <c r="E635" s="47" t="s">
        <v>2731</v>
      </c>
      <c r="F635" s="38" t="s">
        <v>2584</v>
      </c>
      <c r="G635" s="12" t="s">
        <v>2732</v>
      </c>
      <c r="H635" s="36">
        <v>100</v>
      </c>
      <c r="I635" s="243" t="str">
        <f t="shared" si="21"/>
        <v>06.07.2018</v>
      </c>
      <c r="J635" s="243" t="str">
        <f t="shared" si="25"/>
        <v>05.11.2018</v>
      </c>
      <c r="K635" s="241" t="s">
        <v>10828</v>
      </c>
    </row>
    <row r="636" spans="1:11" ht="22.5" x14ac:dyDescent="0.2">
      <c r="A636" s="63">
        <v>86</v>
      </c>
      <c r="B636" s="37" t="s">
        <v>2733</v>
      </c>
      <c r="C636" s="38" t="s">
        <v>2734</v>
      </c>
      <c r="D636" s="50">
        <v>2820</v>
      </c>
      <c r="E636" s="47" t="s">
        <v>2735</v>
      </c>
      <c r="F636" s="38" t="s">
        <v>2584</v>
      </c>
      <c r="G636" s="38" t="s">
        <v>2736</v>
      </c>
      <c r="H636" s="36">
        <v>100</v>
      </c>
      <c r="I636" s="243" t="str">
        <f t="shared" si="21"/>
        <v>13.07.2018</v>
      </c>
      <c r="J636" s="243" t="str">
        <f t="shared" si="25"/>
        <v>12.10.2018</v>
      </c>
      <c r="K636" s="241" t="s">
        <v>10828</v>
      </c>
    </row>
    <row r="637" spans="1:11" ht="22.5" x14ac:dyDescent="0.2">
      <c r="A637" s="63">
        <v>87</v>
      </c>
      <c r="B637" s="37" t="s">
        <v>2737</v>
      </c>
      <c r="C637" s="38" t="s">
        <v>2738</v>
      </c>
      <c r="D637" s="50">
        <v>9976</v>
      </c>
      <c r="E637" s="47" t="s">
        <v>2739</v>
      </c>
      <c r="F637" s="38" t="s">
        <v>2584</v>
      </c>
      <c r="G637" s="38" t="s">
        <v>2545</v>
      </c>
      <c r="H637" s="36">
        <v>100</v>
      </c>
      <c r="I637" s="243" t="str">
        <f t="shared" si="21"/>
        <v>13.07.2018</v>
      </c>
      <c r="J637" s="243" t="str">
        <f t="shared" si="25"/>
        <v>12.09.2018</v>
      </c>
      <c r="K637" s="241" t="s">
        <v>10828</v>
      </c>
    </row>
    <row r="638" spans="1:11" ht="45" x14ac:dyDescent="0.2">
      <c r="A638" s="62">
        <v>88</v>
      </c>
      <c r="B638" s="56" t="s">
        <v>2740</v>
      </c>
      <c r="C638" s="46" t="s">
        <v>2741</v>
      </c>
      <c r="D638" s="51">
        <v>238972.79999999999</v>
      </c>
      <c r="E638" s="43" t="s">
        <v>2742</v>
      </c>
      <c r="F638" s="46" t="s">
        <v>2439</v>
      </c>
      <c r="G638" s="12" t="s">
        <v>2743</v>
      </c>
      <c r="H638" s="42">
        <v>100</v>
      </c>
      <c r="I638" s="243" t="str">
        <f t="shared" si="21"/>
        <v>16.07.2018</v>
      </c>
      <c r="J638" s="243" t="str">
        <f t="shared" si="25"/>
        <v>15.07.2019</v>
      </c>
      <c r="K638" s="241" t="s">
        <v>10828</v>
      </c>
    </row>
    <row r="639" spans="1:11" ht="22.5" x14ac:dyDescent="0.2">
      <c r="A639" s="63">
        <v>89</v>
      </c>
      <c r="B639" s="37" t="s">
        <v>2744</v>
      </c>
      <c r="C639" s="38" t="s">
        <v>2745</v>
      </c>
      <c r="D639" s="48">
        <v>60089.73</v>
      </c>
      <c r="E639" s="47" t="s">
        <v>2746</v>
      </c>
      <c r="F639" s="38" t="s">
        <v>2584</v>
      </c>
      <c r="G639" s="38" t="s">
        <v>2747</v>
      </c>
      <c r="H639" s="36">
        <v>100</v>
      </c>
      <c r="I639" s="243" t="str">
        <f t="shared" si="21"/>
        <v>30.07.2018</v>
      </c>
      <c r="J639" s="243" t="str">
        <f t="shared" si="25"/>
        <v>05.01.2019</v>
      </c>
      <c r="K639" s="241" t="s">
        <v>10828</v>
      </c>
    </row>
    <row r="640" spans="1:11" ht="22.5" x14ac:dyDescent="0.2">
      <c r="A640" s="63">
        <v>90</v>
      </c>
      <c r="B640" s="37" t="s">
        <v>2748</v>
      </c>
      <c r="C640" s="38" t="s">
        <v>2749</v>
      </c>
      <c r="D640" s="50">
        <v>7125</v>
      </c>
      <c r="E640" s="47" t="s">
        <v>2750</v>
      </c>
      <c r="F640" s="38" t="s">
        <v>2584</v>
      </c>
      <c r="G640" s="12" t="s">
        <v>2751</v>
      </c>
      <c r="H640" s="36">
        <v>100</v>
      </c>
      <c r="I640" s="243" t="str">
        <f t="shared" si="21"/>
        <v>01.08.2018</v>
      </c>
      <c r="J640" s="243" t="str">
        <f t="shared" si="25"/>
        <v>31.01.2019</v>
      </c>
      <c r="K640" s="241" t="s">
        <v>10828</v>
      </c>
    </row>
    <row r="641" spans="1:11" ht="22.5" x14ac:dyDescent="0.2">
      <c r="A641" s="63">
        <v>91</v>
      </c>
      <c r="B641" s="37" t="s">
        <v>2752</v>
      </c>
      <c r="C641" s="12" t="s">
        <v>2753</v>
      </c>
      <c r="D641" s="48">
        <v>28580</v>
      </c>
      <c r="E641" s="47" t="s">
        <v>2754</v>
      </c>
      <c r="F641" s="38" t="s">
        <v>2584</v>
      </c>
      <c r="G641" s="38" t="s">
        <v>2755</v>
      </c>
      <c r="H641" s="36">
        <v>100</v>
      </c>
      <c r="I641" s="243" t="str">
        <f t="shared" si="21"/>
        <v>14.08.2018</v>
      </c>
      <c r="J641" s="243" t="str">
        <f t="shared" si="25"/>
        <v>13.04.2019</v>
      </c>
      <c r="K641" s="241" t="s">
        <v>10828</v>
      </c>
    </row>
    <row r="642" spans="1:11" ht="33.75" x14ac:dyDescent="0.2">
      <c r="A642" s="63">
        <v>92</v>
      </c>
      <c r="B642" s="37" t="s">
        <v>2756</v>
      </c>
      <c r="C642" s="12" t="s">
        <v>2757</v>
      </c>
      <c r="D642" s="50">
        <v>1800</v>
      </c>
      <c r="E642" s="47" t="s">
        <v>2758</v>
      </c>
      <c r="F642" s="38" t="s">
        <v>2584</v>
      </c>
      <c r="G642" s="38" t="s">
        <v>2759</v>
      </c>
      <c r="H642" s="36">
        <v>100</v>
      </c>
      <c r="I642" s="243" t="str">
        <f t="shared" si="21"/>
        <v>27.08.2018</v>
      </c>
      <c r="J642" s="243" t="str">
        <f t="shared" si="25"/>
        <v>12.02.2019</v>
      </c>
      <c r="K642" s="241" t="s">
        <v>10828</v>
      </c>
    </row>
    <row r="643" spans="1:11" ht="22.5" x14ac:dyDescent="0.2">
      <c r="A643" s="63">
        <v>93</v>
      </c>
      <c r="B643" s="37" t="s">
        <v>2760</v>
      </c>
      <c r="C643" s="38" t="s">
        <v>2761</v>
      </c>
      <c r="D643" s="50">
        <v>6991.6</v>
      </c>
      <c r="E643" s="47" t="s">
        <v>2762</v>
      </c>
      <c r="F643" s="38" t="s">
        <v>2584</v>
      </c>
      <c r="G643" s="38" t="s">
        <v>2763</v>
      </c>
      <c r="H643" s="36">
        <v>100</v>
      </c>
      <c r="I643" s="243" t="str">
        <f t="shared" si="21"/>
        <v>12.10.2018</v>
      </c>
      <c r="J643" s="243" t="str">
        <f t="shared" si="25"/>
        <v>11.01.2019</v>
      </c>
      <c r="K643" s="241" t="s">
        <v>10828</v>
      </c>
    </row>
    <row r="644" spans="1:11" ht="22.5" x14ac:dyDescent="0.2">
      <c r="A644" s="63">
        <v>94</v>
      </c>
      <c r="B644" s="37" t="s">
        <v>2764</v>
      </c>
      <c r="C644" s="38" t="s">
        <v>2765</v>
      </c>
      <c r="D644" s="48">
        <v>96209.65</v>
      </c>
      <c r="E644" s="47" t="s">
        <v>2766</v>
      </c>
      <c r="F644" s="38" t="s">
        <v>2439</v>
      </c>
      <c r="G644" s="12" t="s">
        <v>2767</v>
      </c>
      <c r="H644" s="36">
        <v>100</v>
      </c>
      <c r="I644" s="243" t="str">
        <f t="shared" si="21"/>
        <v>15.10.2018</v>
      </c>
      <c r="J644" s="243" t="str">
        <f t="shared" si="25"/>
        <v>15.12.2018</v>
      </c>
      <c r="K644" s="241" t="s">
        <v>10828</v>
      </c>
    </row>
    <row r="645" spans="1:11" ht="22.5" x14ac:dyDescent="0.2">
      <c r="A645" s="63">
        <v>95</v>
      </c>
      <c r="B645" s="37" t="s">
        <v>2768</v>
      </c>
      <c r="C645" s="12" t="s">
        <v>2769</v>
      </c>
      <c r="D645" s="48">
        <v>12211.2</v>
      </c>
      <c r="E645" s="47" t="s">
        <v>2770</v>
      </c>
      <c r="F645" s="38" t="s">
        <v>2584</v>
      </c>
      <c r="G645" s="12" t="s">
        <v>2771</v>
      </c>
      <c r="H645" s="36">
        <v>100</v>
      </c>
      <c r="I645" s="243" t="str">
        <f t="shared" si="21"/>
        <v>19.10.2018</v>
      </c>
      <c r="J645" s="243" t="str">
        <f t="shared" si="25"/>
        <v>18.10.2019</v>
      </c>
      <c r="K645" s="241" t="s">
        <v>10828</v>
      </c>
    </row>
    <row r="646" spans="1:11" ht="22.5" x14ac:dyDescent="0.2">
      <c r="A646" s="62">
        <v>96</v>
      </c>
      <c r="B646" s="56" t="s">
        <v>2772</v>
      </c>
      <c r="C646" s="44" t="s">
        <v>2524</v>
      </c>
      <c r="D646" s="51">
        <v>189000</v>
      </c>
      <c r="E646" s="43" t="s">
        <v>2773</v>
      </c>
      <c r="F646" s="46" t="s">
        <v>2439</v>
      </c>
      <c r="G646" s="64" t="s">
        <v>2774</v>
      </c>
      <c r="H646" s="42">
        <v>100</v>
      </c>
      <c r="I646" s="243" t="str">
        <f t="shared" ref="I646:I709" si="26">RIGHT(B646, LEN(B646) - FIND("/", B646))</f>
        <v>29.10.2018</v>
      </c>
      <c r="J646" s="243" t="str">
        <f t="shared" si="25"/>
        <v>28.10.2019</v>
      </c>
      <c r="K646" s="241" t="s">
        <v>10828</v>
      </c>
    </row>
    <row r="647" spans="1:11" ht="22.5" x14ac:dyDescent="0.2">
      <c r="A647" s="63">
        <v>97</v>
      </c>
      <c r="B647" s="37" t="s">
        <v>2775</v>
      </c>
      <c r="C647" s="38" t="s">
        <v>2467</v>
      </c>
      <c r="D647" s="48">
        <v>46545</v>
      </c>
      <c r="E647" s="47" t="s">
        <v>2776</v>
      </c>
      <c r="F647" s="38" t="s">
        <v>2584</v>
      </c>
      <c r="G647" s="38" t="s">
        <v>2484</v>
      </c>
      <c r="H647" s="36">
        <v>100</v>
      </c>
      <c r="I647" s="243" t="str">
        <f t="shared" si="26"/>
        <v>02.11.2018</v>
      </c>
      <c r="J647" s="243" t="str">
        <f t="shared" si="25"/>
        <v>01.03.2019</v>
      </c>
      <c r="K647" s="241" t="s">
        <v>10828</v>
      </c>
    </row>
    <row r="648" spans="1:11" ht="22.5" x14ac:dyDescent="0.2">
      <c r="A648" s="63">
        <v>98</v>
      </c>
      <c r="B648" s="37" t="s">
        <v>2777</v>
      </c>
      <c r="C648" s="38" t="s">
        <v>2778</v>
      </c>
      <c r="D648" s="50">
        <v>3398.85</v>
      </c>
      <c r="E648" s="47" t="s">
        <v>2779</v>
      </c>
      <c r="F648" s="38" t="s">
        <v>2584</v>
      </c>
      <c r="G648" s="38" t="s">
        <v>2440</v>
      </c>
      <c r="H648" s="36">
        <v>100</v>
      </c>
      <c r="I648" s="243" t="str">
        <f t="shared" si="26"/>
        <v>14.11.2018</v>
      </c>
      <c r="J648" s="243" t="str">
        <f t="shared" si="25"/>
        <v>26.11.2018</v>
      </c>
      <c r="K648" s="241" t="s">
        <v>10828</v>
      </c>
    </row>
    <row r="649" spans="1:11" ht="22.5" x14ac:dyDescent="0.2">
      <c r="A649" s="63">
        <v>99</v>
      </c>
      <c r="B649" s="37" t="s">
        <v>2780</v>
      </c>
      <c r="C649" s="12" t="s">
        <v>2781</v>
      </c>
      <c r="D649" s="50">
        <v>1080</v>
      </c>
      <c r="E649" s="47" t="s">
        <v>2779</v>
      </c>
      <c r="F649" s="38" t="s">
        <v>2584</v>
      </c>
      <c r="G649" s="38" t="s">
        <v>2605</v>
      </c>
      <c r="H649" s="36">
        <v>100</v>
      </c>
      <c r="I649" s="243" t="str">
        <f t="shared" si="26"/>
        <v>14.11.2018</v>
      </c>
      <c r="J649" s="243" t="str">
        <f t="shared" si="25"/>
        <v>26.11.2018</v>
      </c>
      <c r="K649" s="241" t="s">
        <v>10828</v>
      </c>
    </row>
    <row r="650" spans="1:11" ht="22.5" x14ac:dyDescent="0.2">
      <c r="A650" s="63">
        <v>100</v>
      </c>
      <c r="B650" s="37" t="s">
        <v>2782</v>
      </c>
      <c r="C650" s="12" t="s">
        <v>2783</v>
      </c>
      <c r="D650" s="48">
        <v>64795.09</v>
      </c>
      <c r="E650" s="47" t="s">
        <v>2784</v>
      </c>
      <c r="F650" s="38" t="s">
        <v>2584</v>
      </c>
      <c r="G650" s="23" t="s">
        <v>2785</v>
      </c>
      <c r="H650" s="36">
        <v>100</v>
      </c>
      <c r="I650" s="243" t="str">
        <f t="shared" si="26"/>
        <v>19.11.2018</v>
      </c>
      <c r="J650" s="243" t="str">
        <f t="shared" si="25"/>
        <v>18.05.2019</v>
      </c>
      <c r="K650" s="241" t="s">
        <v>10828</v>
      </c>
    </row>
    <row r="651" spans="1:11" ht="22.5" x14ac:dyDescent="0.2">
      <c r="A651" s="36">
        <v>101</v>
      </c>
      <c r="B651" s="37" t="s">
        <v>2786</v>
      </c>
      <c r="C651" s="38" t="s">
        <v>2787</v>
      </c>
      <c r="D651" s="48">
        <v>10970</v>
      </c>
      <c r="E651" s="47" t="s">
        <v>2788</v>
      </c>
      <c r="F651" s="38" t="s">
        <v>2584</v>
      </c>
      <c r="G651" s="12" t="s">
        <v>2771</v>
      </c>
      <c r="H651" s="58">
        <v>100</v>
      </c>
      <c r="I651" s="243" t="str">
        <f t="shared" si="26"/>
        <v>29.11.2018</v>
      </c>
      <c r="J651" s="243" t="str">
        <f t="shared" si="25"/>
        <v>28.02.2019</v>
      </c>
      <c r="K651" s="241" t="s">
        <v>10828</v>
      </c>
    </row>
    <row r="652" spans="1:11" ht="22.5" x14ac:dyDescent="0.2">
      <c r="A652" s="36">
        <v>102</v>
      </c>
      <c r="B652" s="37" t="s">
        <v>2789</v>
      </c>
      <c r="C652" s="38" t="s">
        <v>2790</v>
      </c>
      <c r="D652" s="48">
        <v>12540</v>
      </c>
      <c r="E652" s="47" t="s">
        <v>2791</v>
      </c>
      <c r="F652" s="38" t="s">
        <v>2584</v>
      </c>
      <c r="G652" s="38" t="s">
        <v>2605</v>
      </c>
      <c r="H652" s="58">
        <v>100</v>
      </c>
      <c r="I652" s="243" t="str">
        <f t="shared" si="26"/>
        <v>14.12.2018</v>
      </c>
      <c r="J652" s="243" t="str">
        <f t="shared" ref="J652:J683" si="27">IFERROR(RIGHT(E652, LEN(E652) - FIND("-", E652)), E652)</f>
        <v>24.12.2018</v>
      </c>
      <c r="K652" s="241" t="s">
        <v>10828</v>
      </c>
    </row>
    <row r="653" spans="1:11" ht="22.5" x14ac:dyDescent="0.2">
      <c r="A653" s="36">
        <v>103</v>
      </c>
      <c r="B653" s="37" t="s">
        <v>2792</v>
      </c>
      <c r="C653" s="38" t="s">
        <v>2793</v>
      </c>
      <c r="D653" s="48">
        <v>12950</v>
      </c>
      <c r="E653" s="47" t="s">
        <v>2794</v>
      </c>
      <c r="F653" s="38" t="s">
        <v>2584</v>
      </c>
      <c r="G653" s="38" t="s">
        <v>2795</v>
      </c>
      <c r="H653" s="58">
        <v>100</v>
      </c>
      <c r="I653" s="243" t="str">
        <f t="shared" si="26"/>
        <v>03.01.2019</v>
      </c>
      <c r="J653" s="243" t="str">
        <f>IFERROR(RIGHT(E653, LEN(E653) - FIND(" ", E653)), E653)</f>
        <v>11.01.2019</v>
      </c>
      <c r="K653" s="241" t="s">
        <v>10828</v>
      </c>
    </row>
    <row r="654" spans="1:11" ht="22.5" x14ac:dyDescent="0.2">
      <c r="A654" s="36">
        <v>104</v>
      </c>
      <c r="B654" s="37" t="s">
        <v>2796</v>
      </c>
      <c r="C654" s="38" t="s">
        <v>2653</v>
      </c>
      <c r="D654" s="50">
        <v>9534</v>
      </c>
      <c r="E654" s="47" t="s">
        <v>2797</v>
      </c>
      <c r="F654" s="38" t="s">
        <v>2439</v>
      </c>
      <c r="G654" s="38" t="s">
        <v>2605</v>
      </c>
      <c r="H654" s="58">
        <v>100</v>
      </c>
      <c r="I654" s="243" t="str">
        <f t="shared" si="26"/>
        <v>07.01.2019</v>
      </c>
      <c r="J654" s="243" t="str">
        <f t="shared" ref="J654:J682" si="28">IFERROR(RIGHT(E654, LEN(E654) - FIND(" ", E654)), E654)</f>
        <v>16.01.2019</v>
      </c>
      <c r="K654" s="241" t="s">
        <v>10828</v>
      </c>
    </row>
    <row r="655" spans="1:11" ht="22.5" x14ac:dyDescent="0.2">
      <c r="A655" s="36">
        <v>105</v>
      </c>
      <c r="B655" s="37" t="s">
        <v>2798</v>
      </c>
      <c r="C655" s="38" t="s">
        <v>2799</v>
      </c>
      <c r="D655" s="48">
        <v>14422</v>
      </c>
      <c r="E655" s="245" t="s">
        <v>10824</v>
      </c>
      <c r="F655" s="38" t="s">
        <v>2439</v>
      </c>
      <c r="G655" s="38" t="s">
        <v>2605</v>
      </c>
      <c r="H655" s="58">
        <v>100</v>
      </c>
      <c r="I655" s="243" t="str">
        <f t="shared" si="26"/>
        <v>29.01.2019</v>
      </c>
      <c r="J655" s="243" t="str">
        <f t="shared" si="28"/>
        <v>07.02.2019</v>
      </c>
      <c r="K655" s="241" t="s">
        <v>10828</v>
      </c>
    </row>
    <row r="656" spans="1:11" ht="22.5" x14ac:dyDescent="0.2">
      <c r="A656" s="36">
        <v>106</v>
      </c>
      <c r="B656" s="37" t="s">
        <v>2800</v>
      </c>
      <c r="C656" s="38" t="s">
        <v>2801</v>
      </c>
      <c r="D656" s="48">
        <v>44933</v>
      </c>
      <c r="E656" s="47" t="s">
        <v>2802</v>
      </c>
      <c r="F656" s="38" t="s">
        <v>2584</v>
      </c>
      <c r="G656" s="38" t="s">
        <v>2803</v>
      </c>
      <c r="H656" s="58">
        <v>100</v>
      </c>
      <c r="I656" s="243" t="str">
        <f t="shared" si="26"/>
        <v>07.02.2019</v>
      </c>
      <c r="J656" s="243" t="str">
        <f t="shared" si="28"/>
        <v>08.06.2019</v>
      </c>
      <c r="K656" s="241" t="s">
        <v>10828</v>
      </c>
    </row>
    <row r="657" spans="1:11" ht="22.5" x14ac:dyDescent="0.2">
      <c r="A657" s="36">
        <v>107</v>
      </c>
      <c r="B657" s="37" t="s">
        <v>2804</v>
      </c>
      <c r="C657" s="38" t="s">
        <v>2805</v>
      </c>
      <c r="D657" s="50">
        <v>7969.94</v>
      </c>
      <c r="E657" s="47" t="s">
        <v>2806</v>
      </c>
      <c r="F657" s="38" t="s">
        <v>2584</v>
      </c>
      <c r="G657" s="12" t="s">
        <v>2807</v>
      </c>
      <c r="H657" s="58">
        <v>100</v>
      </c>
      <c r="I657" s="243" t="str">
        <f t="shared" si="26"/>
        <v>12.02.2019</v>
      </c>
      <c r="J657" s="243" t="str">
        <f t="shared" si="28"/>
        <v>12.07.2019</v>
      </c>
      <c r="K657" s="241" t="s">
        <v>10828</v>
      </c>
    </row>
    <row r="658" spans="1:11" ht="22.5" x14ac:dyDescent="0.2">
      <c r="A658" s="36">
        <v>108</v>
      </c>
      <c r="B658" s="37" t="s">
        <v>2808</v>
      </c>
      <c r="C658" s="38" t="s">
        <v>2809</v>
      </c>
      <c r="D658" s="48">
        <v>13176.65</v>
      </c>
      <c r="E658" s="47" t="s">
        <v>2810</v>
      </c>
      <c r="F658" s="38" t="s">
        <v>2584</v>
      </c>
      <c r="G658" s="38" t="s">
        <v>2495</v>
      </c>
      <c r="H658" s="58">
        <v>100</v>
      </c>
      <c r="I658" s="243" t="str">
        <f t="shared" si="26"/>
        <v>01.03.2019</v>
      </c>
      <c r="J658" s="243" t="str">
        <f t="shared" si="28"/>
        <v>31.07.2019</v>
      </c>
      <c r="K658" s="241" t="s">
        <v>10828</v>
      </c>
    </row>
    <row r="659" spans="1:11" ht="22.5" x14ac:dyDescent="0.2">
      <c r="A659" s="36">
        <v>109</v>
      </c>
      <c r="B659" s="37" t="s">
        <v>2811</v>
      </c>
      <c r="C659" s="38" t="s">
        <v>2727</v>
      </c>
      <c r="D659" s="50">
        <v>6363</v>
      </c>
      <c r="E659" s="47" t="s">
        <v>2812</v>
      </c>
      <c r="F659" s="38" t="s">
        <v>2584</v>
      </c>
      <c r="G659" s="38" t="s">
        <v>2813</v>
      </c>
      <c r="H659" s="58">
        <v>100</v>
      </c>
      <c r="I659" s="243" t="str">
        <f t="shared" si="26"/>
        <v>02.04.2019</v>
      </c>
      <c r="J659" s="243" t="str">
        <f t="shared" si="28"/>
        <v>11.04.2019</v>
      </c>
      <c r="K659" s="241" t="s">
        <v>10828</v>
      </c>
    </row>
    <row r="660" spans="1:11" ht="22.5" x14ac:dyDescent="0.2">
      <c r="A660" s="36">
        <v>110</v>
      </c>
      <c r="B660" s="37" t="s">
        <v>2814</v>
      </c>
      <c r="C660" s="38" t="s">
        <v>2479</v>
      </c>
      <c r="D660" s="48">
        <v>43659</v>
      </c>
      <c r="E660" s="57" t="s">
        <v>2815</v>
      </c>
      <c r="F660" s="38" t="s">
        <v>2584</v>
      </c>
      <c r="G660" s="38" t="s">
        <v>2642</v>
      </c>
      <c r="H660" s="58">
        <v>100</v>
      </c>
      <c r="I660" s="243" t="str">
        <f t="shared" si="26"/>
        <v>05.04.2019</v>
      </c>
      <c r="J660" s="243" t="str">
        <f t="shared" si="28"/>
        <v xml:space="preserve"> 04.10.2019</v>
      </c>
      <c r="K660" s="241" t="s">
        <v>10828</v>
      </c>
    </row>
    <row r="661" spans="1:11" ht="33.75" x14ac:dyDescent="0.2">
      <c r="A661" s="36">
        <v>111</v>
      </c>
      <c r="B661" s="37" t="s">
        <v>2816</v>
      </c>
      <c r="C661" s="12" t="s">
        <v>2817</v>
      </c>
      <c r="D661" s="48">
        <v>100803.08</v>
      </c>
      <c r="E661" s="57" t="s">
        <v>2818</v>
      </c>
      <c r="F661" s="38" t="s">
        <v>2530</v>
      </c>
      <c r="G661" s="38" t="s">
        <v>2454</v>
      </c>
      <c r="H661" s="58">
        <v>100</v>
      </c>
      <c r="I661" s="243" t="str">
        <f t="shared" si="26"/>
        <v>08.05.2019</v>
      </c>
      <c r="J661" s="243" t="str">
        <f t="shared" si="28"/>
        <v xml:space="preserve"> 10.09.2019</v>
      </c>
      <c r="K661" s="241" t="s">
        <v>10828</v>
      </c>
    </row>
    <row r="662" spans="1:11" ht="33.75" x14ac:dyDescent="0.2">
      <c r="A662" s="42">
        <v>112</v>
      </c>
      <c r="B662" s="56" t="s">
        <v>2819</v>
      </c>
      <c r="C662" s="33" t="s">
        <v>2820</v>
      </c>
      <c r="D662" s="51">
        <v>27500</v>
      </c>
      <c r="E662" s="65" t="s">
        <v>2821</v>
      </c>
      <c r="F662" s="46" t="s">
        <v>2530</v>
      </c>
      <c r="G662" s="66" t="s">
        <v>2822</v>
      </c>
      <c r="H662" s="59">
        <v>100</v>
      </c>
      <c r="I662" s="243" t="str">
        <f t="shared" si="26"/>
        <v>22.05.2019</v>
      </c>
      <c r="J662" s="243" t="str">
        <f t="shared" si="28"/>
        <v xml:space="preserve"> 22.06.2019</v>
      </c>
      <c r="K662" s="241" t="s">
        <v>10828</v>
      </c>
    </row>
    <row r="663" spans="1:11" ht="45" x14ac:dyDescent="0.2">
      <c r="A663" s="42">
        <v>113</v>
      </c>
      <c r="B663" s="56" t="s">
        <v>2823</v>
      </c>
      <c r="C663" s="12" t="s">
        <v>2824</v>
      </c>
      <c r="D663" s="51">
        <v>79475</v>
      </c>
      <c r="E663" s="65" t="s">
        <v>2825</v>
      </c>
      <c r="F663" s="46" t="s">
        <v>2584</v>
      </c>
      <c r="G663" s="38" t="s">
        <v>2826</v>
      </c>
      <c r="H663" s="59">
        <v>74</v>
      </c>
      <c r="I663" s="243" t="str">
        <f t="shared" si="26"/>
        <v>04.06.2019</v>
      </c>
      <c r="J663" s="243" t="str">
        <f t="shared" si="28"/>
        <v xml:space="preserve"> 30.06.2020</v>
      </c>
      <c r="K663" s="241" t="s">
        <v>10828</v>
      </c>
    </row>
    <row r="664" spans="1:11" ht="33.75" x14ac:dyDescent="0.2">
      <c r="A664" s="42">
        <v>114</v>
      </c>
      <c r="B664" s="56" t="s">
        <v>2827</v>
      </c>
      <c r="C664" s="12" t="s">
        <v>2828</v>
      </c>
      <c r="D664" s="51">
        <v>347480</v>
      </c>
      <c r="E664" s="65" t="s">
        <v>2829</v>
      </c>
      <c r="F664" s="46" t="s">
        <v>2439</v>
      </c>
      <c r="G664" s="46" t="s">
        <v>2454</v>
      </c>
      <c r="H664" s="67">
        <v>79.5</v>
      </c>
      <c r="I664" s="243" t="str">
        <f t="shared" si="26"/>
        <v>06.06.2019</v>
      </c>
      <c r="J664" s="243" t="str">
        <f t="shared" si="28"/>
        <v xml:space="preserve"> 14.06.2020</v>
      </c>
      <c r="K664" s="241" t="s">
        <v>10828</v>
      </c>
    </row>
    <row r="665" spans="1:11" ht="33.75" x14ac:dyDescent="0.2">
      <c r="A665" s="36">
        <v>115</v>
      </c>
      <c r="B665" s="37" t="s">
        <v>2830</v>
      </c>
      <c r="C665" s="12" t="s">
        <v>2831</v>
      </c>
      <c r="D665" s="48">
        <v>257119.69</v>
      </c>
      <c r="E665" s="57" t="s">
        <v>2832</v>
      </c>
      <c r="F665" s="38" t="s">
        <v>2439</v>
      </c>
      <c r="G665" s="38" t="s">
        <v>2833</v>
      </c>
      <c r="H665" s="58">
        <v>100</v>
      </c>
      <c r="I665" s="243" t="str">
        <f t="shared" si="26"/>
        <v>12.06.2019</v>
      </c>
      <c r="J665" s="243" t="str">
        <f t="shared" si="28"/>
        <v xml:space="preserve"> 15.06.2020</v>
      </c>
      <c r="K665" s="241" t="s">
        <v>10828</v>
      </c>
    </row>
    <row r="666" spans="1:11" ht="33.75" x14ac:dyDescent="0.2">
      <c r="A666" s="36">
        <v>116</v>
      </c>
      <c r="B666" s="37" t="s">
        <v>2834</v>
      </c>
      <c r="C666" s="12" t="s">
        <v>2817</v>
      </c>
      <c r="D666" s="48">
        <v>201606.16</v>
      </c>
      <c r="E666" s="57" t="s">
        <v>2835</v>
      </c>
      <c r="F666" s="38" t="s">
        <v>2439</v>
      </c>
      <c r="G666" s="38" t="s">
        <v>2454</v>
      </c>
      <c r="H666" s="58">
        <v>100</v>
      </c>
      <c r="I666" s="243" t="str">
        <f t="shared" si="26"/>
        <v>11.07.2019</v>
      </c>
      <c r="J666" s="243" t="str">
        <f t="shared" si="28"/>
        <v xml:space="preserve"> 10.05.2020</v>
      </c>
      <c r="K666" s="241" t="s">
        <v>10828</v>
      </c>
    </row>
    <row r="667" spans="1:11" ht="56.25" x14ac:dyDescent="0.2">
      <c r="A667" s="42">
        <v>117</v>
      </c>
      <c r="B667" s="56" t="s">
        <v>2836</v>
      </c>
      <c r="C667" s="38" t="s">
        <v>2837</v>
      </c>
      <c r="D667" s="53">
        <v>4000</v>
      </c>
      <c r="E667" s="68" t="s">
        <v>2838</v>
      </c>
      <c r="F667" s="46" t="s">
        <v>2584</v>
      </c>
      <c r="G667" s="46" t="s">
        <v>2839</v>
      </c>
      <c r="H667" s="52">
        <v>100</v>
      </c>
      <c r="I667" s="243" t="str">
        <f t="shared" si="26"/>
        <v>24.07.2019</v>
      </c>
      <c r="J667" s="243" t="str">
        <f t="shared" si="28"/>
        <v xml:space="preserve">   28.12.2019</v>
      </c>
      <c r="K667" s="241" t="s">
        <v>10828</v>
      </c>
    </row>
    <row r="668" spans="1:11" ht="22.5" x14ac:dyDescent="0.2">
      <c r="A668" s="36">
        <v>118</v>
      </c>
      <c r="B668" s="37" t="s">
        <v>2840</v>
      </c>
      <c r="C668" s="12" t="s">
        <v>2841</v>
      </c>
      <c r="D668" s="48">
        <v>218370.24</v>
      </c>
      <c r="E668" s="64" t="s">
        <v>2842</v>
      </c>
      <c r="F668" s="38" t="s">
        <v>2439</v>
      </c>
      <c r="G668" s="46" t="s">
        <v>2843</v>
      </c>
      <c r="H668" s="49">
        <v>100</v>
      </c>
      <c r="I668" s="243" t="str">
        <f t="shared" si="26"/>
        <v>31.07.2019</v>
      </c>
      <c r="J668" s="243" t="str">
        <f t="shared" si="28"/>
        <v xml:space="preserve">  17.08.2020</v>
      </c>
      <c r="K668" s="241" t="s">
        <v>10828</v>
      </c>
    </row>
    <row r="669" spans="1:11" ht="22.5" x14ac:dyDescent="0.2">
      <c r="A669" s="36">
        <v>119</v>
      </c>
      <c r="B669" s="37" t="s">
        <v>2844</v>
      </c>
      <c r="C669" s="38" t="s">
        <v>2845</v>
      </c>
      <c r="D669" s="48">
        <v>41288</v>
      </c>
      <c r="E669" s="64" t="s">
        <v>2846</v>
      </c>
      <c r="F669" s="38" t="s">
        <v>2584</v>
      </c>
      <c r="G669" s="38" t="s">
        <v>2847</v>
      </c>
      <c r="H669" s="49">
        <v>100</v>
      </c>
      <c r="I669" s="243" t="str">
        <f t="shared" si="26"/>
        <v>07.08.2019</v>
      </c>
      <c r="J669" s="243" t="str">
        <f t="shared" si="28"/>
        <v xml:space="preserve">  06.01.2020</v>
      </c>
      <c r="K669" s="241" t="s">
        <v>10828</v>
      </c>
    </row>
    <row r="670" spans="1:11" ht="22.5" x14ac:dyDescent="0.2">
      <c r="A670" s="36">
        <v>120</v>
      </c>
      <c r="B670" s="37" t="s">
        <v>2848</v>
      </c>
      <c r="C670" s="38" t="s">
        <v>2765</v>
      </c>
      <c r="D670" s="48">
        <v>52865.04</v>
      </c>
      <c r="E670" s="64" t="s">
        <v>2849</v>
      </c>
      <c r="F670" s="38" t="s">
        <v>2439</v>
      </c>
      <c r="G670" s="38" t="s">
        <v>2850</v>
      </c>
      <c r="H670" s="49">
        <v>100</v>
      </c>
      <c r="I670" s="243" t="str">
        <f t="shared" si="26"/>
        <v>09.08.2019</v>
      </c>
      <c r="J670" s="243" t="str">
        <f t="shared" si="28"/>
        <v xml:space="preserve">   11.11.2019</v>
      </c>
      <c r="K670" s="241" t="s">
        <v>10828</v>
      </c>
    </row>
    <row r="671" spans="1:11" ht="22.5" x14ac:dyDescent="0.2">
      <c r="A671" s="36">
        <v>121</v>
      </c>
      <c r="B671" s="37" t="s">
        <v>2851</v>
      </c>
      <c r="C671" s="38" t="s">
        <v>2852</v>
      </c>
      <c r="D671" s="48">
        <v>18425</v>
      </c>
      <c r="E671" s="64" t="s">
        <v>2853</v>
      </c>
      <c r="F671" s="38" t="s">
        <v>2584</v>
      </c>
      <c r="G671" s="38" t="s">
        <v>2854</v>
      </c>
      <c r="H671" s="49">
        <v>100</v>
      </c>
      <c r="I671" s="243" t="str">
        <f t="shared" si="26"/>
        <v>12.08.2019</v>
      </c>
      <c r="J671" s="243" t="str">
        <f t="shared" si="28"/>
        <v xml:space="preserve">  11.02.2020</v>
      </c>
      <c r="K671" s="241" t="s">
        <v>10828</v>
      </c>
    </row>
    <row r="672" spans="1:11" ht="22.5" x14ac:dyDescent="0.2">
      <c r="A672" s="36">
        <v>122</v>
      </c>
      <c r="B672" s="37" t="s">
        <v>2855</v>
      </c>
      <c r="C672" s="38" t="s">
        <v>2720</v>
      </c>
      <c r="D672" s="48">
        <v>41573.300000000003</v>
      </c>
      <c r="E672" s="64" t="s">
        <v>2856</v>
      </c>
      <c r="F672" s="38" t="s">
        <v>2584</v>
      </c>
      <c r="G672" s="12" t="s">
        <v>2857</v>
      </c>
      <c r="H672" s="49">
        <v>0</v>
      </c>
      <c r="I672" s="243" t="str">
        <f t="shared" si="26"/>
        <v>29.08.2019</v>
      </c>
      <c r="J672" s="243" t="str">
        <f t="shared" si="28"/>
        <v xml:space="preserve">     28.08.2020</v>
      </c>
      <c r="K672" s="241" t="s">
        <v>10828</v>
      </c>
    </row>
    <row r="673" spans="1:11" ht="33.75" x14ac:dyDescent="0.2">
      <c r="A673" s="36">
        <v>123</v>
      </c>
      <c r="B673" s="37" t="s">
        <v>2858</v>
      </c>
      <c r="C673" s="12" t="s">
        <v>2859</v>
      </c>
      <c r="D673" s="48">
        <v>54400</v>
      </c>
      <c r="E673" s="64" t="s">
        <v>2860</v>
      </c>
      <c r="F673" s="38" t="s">
        <v>2584</v>
      </c>
      <c r="G673" s="38" t="s">
        <v>2535</v>
      </c>
      <c r="H673" s="49">
        <v>70</v>
      </c>
      <c r="I673" s="243" t="str">
        <f t="shared" si="26"/>
        <v>11.09.2019</v>
      </c>
      <c r="J673" s="243" t="str">
        <f t="shared" si="28"/>
        <v xml:space="preserve">  31.12.2019</v>
      </c>
      <c r="K673" s="241" t="s">
        <v>10828</v>
      </c>
    </row>
    <row r="674" spans="1:11" ht="22.5" x14ac:dyDescent="0.2">
      <c r="A674" s="36">
        <v>124</v>
      </c>
      <c r="B674" s="37" t="s">
        <v>2861</v>
      </c>
      <c r="C674" s="38" t="s">
        <v>2862</v>
      </c>
      <c r="D674" s="48">
        <v>10098</v>
      </c>
      <c r="E674" s="64" t="s">
        <v>2863</v>
      </c>
      <c r="F674" s="38" t="s">
        <v>2584</v>
      </c>
      <c r="G674" s="38" t="s">
        <v>2864</v>
      </c>
      <c r="H674" s="49">
        <v>100</v>
      </c>
      <c r="I674" s="243" t="str">
        <f t="shared" si="26"/>
        <v>17.09.2019</v>
      </c>
      <c r="J674" s="243" t="str">
        <f t="shared" si="28"/>
        <v xml:space="preserve">   16.02.2020</v>
      </c>
      <c r="K674" s="241" t="s">
        <v>10828</v>
      </c>
    </row>
    <row r="675" spans="1:11" ht="33.75" x14ac:dyDescent="0.2">
      <c r="A675" s="36">
        <v>125</v>
      </c>
      <c r="B675" s="37" t="s">
        <v>2865</v>
      </c>
      <c r="C675" s="12" t="s">
        <v>2866</v>
      </c>
      <c r="D675" s="48">
        <v>738403.02</v>
      </c>
      <c r="E675" s="64" t="s">
        <v>2867</v>
      </c>
      <c r="F675" s="38" t="s">
        <v>2584</v>
      </c>
      <c r="G675" s="38" t="s">
        <v>2868</v>
      </c>
      <c r="H675" s="49">
        <v>100</v>
      </c>
      <c r="I675" s="243" t="str">
        <f t="shared" si="26"/>
        <v>27.09.2019</v>
      </c>
      <c r="J675" s="243" t="str">
        <f t="shared" si="28"/>
        <v xml:space="preserve">   13.01.2020</v>
      </c>
      <c r="K675" s="241" t="s">
        <v>10828</v>
      </c>
    </row>
    <row r="676" spans="1:11" ht="33.75" x14ac:dyDescent="0.2">
      <c r="A676" s="36">
        <v>126</v>
      </c>
      <c r="B676" s="37" t="s">
        <v>2869</v>
      </c>
      <c r="C676" s="12" t="s">
        <v>2870</v>
      </c>
      <c r="D676" s="48">
        <v>169000</v>
      </c>
      <c r="E676" s="64" t="s">
        <v>2871</v>
      </c>
      <c r="F676" s="38" t="s">
        <v>2439</v>
      </c>
      <c r="G676" s="38" t="s">
        <v>2535</v>
      </c>
      <c r="H676" s="49">
        <v>100</v>
      </c>
      <c r="I676" s="243" t="str">
        <f t="shared" si="26"/>
        <v>29.10.2019</v>
      </c>
      <c r="J676" s="243" t="str">
        <f t="shared" si="28"/>
        <v xml:space="preserve">  06.02.2020</v>
      </c>
      <c r="K676" s="241" t="s">
        <v>10828</v>
      </c>
    </row>
    <row r="677" spans="1:11" ht="22.5" x14ac:dyDescent="0.2">
      <c r="A677" s="42">
        <v>127</v>
      </c>
      <c r="B677" s="56" t="s">
        <v>2872</v>
      </c>
      <c r="C677" s="12" t="s">
        <v>2873</v>
      </c>
      <c r="D677" s="51">
        <v>200250</v>
      </c>
      <c r="E677" s="68" t="s">
        <v>2874</v>
      </c>
      <c r="F677" s="46" t="s">
        <v>2439</v>
      </c>
      <c r="G677" s="44" t="s">
        <v>2875</v>
      </c>
      <c r="H677" s="52">
        <v>100</v>
      </c>
      <c r="I677" s="243" t="str">
        <f t="shared" si="26"/>
        <v>31.10.2019</v>
      </c>
      <c r="J677" s="243" t="str">
        <f t="shared" si="28"/>
        <v xml:space="preserve">  31.10.2020</v>
      </c>
      <c r="K677" s="241" t="s">
        <v>10828</v>
      </c>
    </row>
    <row r="678" spans="1:11" ht="22.5" x14ac:dyDescent="0.2">
      <c r="A678" s="36">
        <v>128</v>
      </c>
      <c r="B678" s="37" t="s">
        <v>2876</v>
      </c>
      <c r="C678" s="12" t="s">
        <v>2877</v>
      </c>
      <c r="D678" s="50">
        <v>5571.36</v>
      </c>
      <c r="E678" s="64" t="s">
        <v>2878</v>
      </c>
      <c r="F678" s="38" t="s">
        <v>2584</v>
      </c>
      <c r="G678" s="38" t="s">
        <v>2879</v>
      </c>
      <c r="H678" s="49">
        <v>100</v>
      </c>
      <c r="I678" s="243" t="str">
        <f t="shared" si="26"/>
        <v>31.10.2019</v>
      </c>
      <c r="J678" s="243" t="str">
        <f t="shared" si="28"/>
        <v xml:space="preserve">  30.04.2020</v>
      </c>
      <c r="K678" s="241" t="s">
        <v>10828</v>
      </c>
    </row>
    <row r="679" spans="1:11" ht="22.5" x14ac:dyDescent="0.2">
      <c r="A679" s="36">
        <v>129</v>
      </c>
      <c r="B679" s="37" t="s">
        <v>2880</v>
      </c>
      <c r="C679" s="38" t="s">
        <v>2518</v>
      </c>
      <c r="D679" s="48">
        <v>28838.9</v>
      </c>
      <c r="E679" s="64" t="s">
        <v>2881</v>
      </c>
      <c r="F679" s="38" t="s">
        <v>2584</v>
      </c>
      <c r="G679" s="12" t="s">
        <v>2882</v>
      </c>
      <c r="H679" s="49">
        <v>100</v>
      </c>
      <c r="I679" s="243" t="str">
        <f t="shared" si="26"/>
        <v>05.12.2019</v>
      </c>
      <c r="J679" s="243" t="str">
        <f t="shared" si="28"/>
        <v xml:space="preserve">   04.05.2020</v>
      </c>
      <c r="K679" s="241" t="s">
        <v>10828</v>
      </c>
    </row>
    <row r="680" spans="1:11" ht="22.5" x14ac:dyDescent="0.2">
      <c r="A680" s="36">
        <v>130</v>
      </c>
      <c r="B680" s="37" t="s">
        <v>2883</v>
      </c>
      <c r="C680" s="38" t="s">
        <v>2884</v>
      </c>
      <c r="D680" s="50">
        <v>3897</v>
      </c>
      <c r="E680" s="64" t="s">
        <v>2885</v>
      </c>
      <c r="F680" s="38" t="s">
        <v>2584</v>
      </c>
      <c r="G680" s="38" t="s">
        <v>2886</v>
      </c>
      <c r="H680" s="49">
        <v>100</v>
      </c>
      <c r="I680" s="243" t="str">
        <f t="shared" si="26"/>
        <v>08.01.2020</v>
      </c>
      <c r="J680" s="243" t="str">
        <f t="shared" si="28"/>
        <v xml:space="preserve"> 17.01.2020</v>
      </c>
      <c r="K680" s="241" t="s">
        <v>10828</v>
      </c>
    </row>
    <row r="681" spans="1:11" ht="22.5" x14ac:dyDescent="0.2">
      <c r="A681" s="36">
        <v>131</v>
      </c>
      <c r="B681" s="37" t="s">
        <v>2887</v>
      </c>
      <c r="C681" s="38" t="s">
        <v>2888</v>
      </c>
      <c r="D681" s="48">
        <v>25626</v>
      </c>
      <c r="E681" s="64" t="s">
        <v>2889</v>
      </c>
      <c r="F681" s="38" t="s">
        <v>2584</v>
      </c>
      <c r="G681" s="38" t="s">
        <v>2890</v>
      </c>
      <c r="H681" s="49">
        <v>100</v>
      </c>
      <c r="I681" s="243" t="str">
        <f t="shared" si="26"/>
        <v>09.01.2020</v>
      </c>
      <c r="J681" s="243" t="str">
        <f t="shared" si="28"/>
        <v xml:space="preserve"> 08.07.2020</v>
      </c>
      <c r="K681" s="241" t="s">
        <v>10828</v>
      </c>
    </row>
    <row r="682" spans="1:11" ht="22.5" x14ac:dyDescent="0.2">
      <c r="A682" s="36">
        <v>132</v>
      </c>
      <c r="B682" s="37" t="s">
        <v>2891</v>
      </c>
      <c r="C682" s="38" t="s">
        <v>2720</v>
      </c>
      <c r="D682" s="48">
        <v>43183</v>
      </c>
      <c r="E682" s="37" t="s">
        <v>2892</v>
      </c>
      <c r="F682" s="38" t="s">
        <v>2584</v>
      </c>
      <c r="G682" s="38" t="s">
        <v>2893</v>
      </c>
      <c r="H682" s="49">
        <v>0</v>
      </c>
      <c r="I682" s="243" t="str">
        <f t="shared" si="26"/>
        <v>17.02.2020</v>
      </c>
      <c r="J682" s="243" t="str">
        <f t="shared" si="28"/>
        <v>16.02.2020</v>
      </c>
      <c r="K682" s="241" t="s">
        <v>10828</v>
      </c>
    </row>
    <row r="683" spans="1:11" ht="33.75" x14ac:dyDescent="0.2">
      <c r="A683" s="36">
        <v>133</v>
      </c>
      <c r="B683" s="37" t="s">
        <v>2894</v>
      </c>
      <c r="C683" s="12" t="s">
        <v>2895</v>
      </c>
      <c r="D683" s="50">
        <v>8326</v>
      </c>
      <c r="E683" s="38" t="s">
        <v>2896</v>
      </c>
      <c r="F683" s="38" t="s">
        <v>2584</v>
      </c>
      <c r="G683" s="64" t="s">
        <v>2897</v>
      </c>
      <c r="H683" s="58">
        <v>100</v>
      </c>
      <c r="I683" s="243" t="str">
        <f t="shared" si="26"/>
        <v>20.03.2020</v>
      </c>
      <c r="J683" s="243" t="str">
        <f t="shared" si="27"/>
        <v>12 luni</v>
      </c>
      <c r="K683" s="241" t="s">
        <v>10828</v>
      </c>
    </row>
    <row r="684" spans="1:11" ht="33.75" x14ac:dyDescent="0.2">
      <c r="A684" s="36">
        <v>134</v>
      </c>
      <c r="B684" s="37" t="s">
        <v>2898</v>
      </c>
      <c r="C684" s="12" t="s">
        <v>2899</v>
      </c>
      <c r="D684" s="48">
        <v>319865.28000000003</v>
      </c>
      <c r="E684" s="38" t="s">
        <v>2900</v>
      </c>
      <c r="F684" s="38" t="s">
        <v>2439</v>
      </c>
      <c r="G684" s="38" t="s">
        <v>2454</v>
      </c>
      <c r="H684" s="58">
        <v>100</v>
      </c>
      <c r="I684" s="243" t="str">
        <f t="shared" si="26"/>
        <v>20.03.2020</v>
      </c>
      <c r="J684" s="243" t="str">
        <f>IFERROR(RIGHT(E684, LEN(E684) - FIND(" ", E684)), E684)</f>
        <v>10.05.2021</v>
      </c>
      <c r="K684" s="241" t="s">
        <v>10828</v>
      </c>
    </row>
    <row r="685" spans="1:11" ht="33.75" x14ac:dyDescent="0.2">
      <c r="A685" s="36">
        <v>135</v>
      </c>
      <c r="B685" s="37" t="s">
        <v>2901</v>
      </c>
      <c r="C685" s="12" t="s">
        <v>2902</v>
      </c>
      <c r="D685" s="48">
        <v>19337.5</v>
      </c>
      <c r="E685" s="38" t="s">
        <v>2903</v>
      </c>
      <c r="F685" s="38" t="s">
        <v>2584</v>
      </c>
      <c r="G685" s="64" t="s">
        <v>2904</v>
      </c>
      <c r="H685" s="58">
        <v>100</v>
      </c>
      <c r="I685" s="243" t="str">
        <f t="shared" si="26"/>
        <v>14.04.2020</v>
      </c>
      <c r="J685" s="243" t="str">
        <f t="shared" ref="J685:J748" si="29">IFERROR(RIGHT(E685, LEN(E685) - FIND(" ", E685)), E685)</f>
        <v xml:space="preserve">  10.10.2020</v>
      </c>
      <c r="K685" s="241" t="s">
        <v>10828</v>
      </c>
    </row>
    <row r="686" spans="1:11" ht="33.75" x14ac:dyDescent="0.2">
      <c r="A686" s="42">
        <v>136</v>
      </c>
      <c r="B686" s="56" t="s">
        <v>2905</v>
      </c>
      <c r="C686" s="12" t="s">
        <v>2906</v>
      </c>
      <c r="D686" s="53">
        <v>4560</v>
      </c>
      <c r="E686" s="46" t="s">
        <v>2907</v>
      </c>
      <c r="F686" s="46" t="s">
        <v>2584</v>
      </c>
      <c r="G686" s="46" t="s">
        <v>2908</v>
      </c>
      <c r="H686" s="59">
        <v>100</v>
      </c>
      <c r="I686" s="243" t="str">
        <f t="shared" si="26"/>
        <v>14.04.2020</v>
      </c>
      <c r="J686" s="243" t="str">
        <f t="shared" si="29"/>
        <v xml:space="preserve"> 30.04.2020</v>
      </c>
      <c r="K686" s="241" t="s">
        <v>10828</v>
      </c>
    </row>
    <row r="687" spans="1:11" ht="22.5" x14ac:dyDescent="0.2">
      <c r="A687" s="36">
        <v>137</v>
      </c>
      <c r="B687" s="37" t="s">
        <v>2909</v>
      </c>
      <c r="C687" s="12" t="s">
        <v>2910</v>
      </c>
      <c r="D687" s="48">
        <v>11088</v>
      </c>
      <c r="E687" s="38" t="s">
        <v>2911</v>
      </c>
      <c r="F687" s="38" t="s">
        <v>2584</v>
      </c>
      <c r="G687" s="12" t="s">
        <v>2912</v>
      </c>
      <c r="H687" s="58">
        <v>100</v>
      </c>
      <c r="I687" s="243" t="str">
        <f t="shared" si="26"/>
        <v>22.04.2020</v>
      </c>
      <c r="J687" s="243" t="str">
        <f t="shared" si="29"/>
        <v xml:space="preserve">  30.04.2021</v>
      </c>
      <c r="K687" s="241" t="s">
        <v>10828</v>
      </c>
    </row>
    <row r="688" spans="1:11" ht="56.25" x14ac:dyDescent="0.2">
      <c r="A688" s="42">
        <v>138</v>
      </c>
      <c r="B688" s="56" t="s">
        <v>2913</v>
      </c>
      <c r="C688" s="38" t="s">
        <v>2914</v>
      </c>
      <c r="D688" s="53">
        <v>6990</v>
      </c>
      <c r="E688" s="46" t="s">
        <v>2915</v>
      </c>
      <c r="F688" s="46" t="s">
        <v>2584</v>
      </c>
      <c r="G688" s="38" t="s">
        <v>2916</v>
      </c>
      <c r="H688" s="59">
        <v>100</v>
      </c>
      <c r="I688" s="243" t="str">
        <f t="shared" si="26"/>
        <v>27.04.2020</v>
      </c>
      <c r="J688" s="243" t="str">
        <f t="shared" si="29"/>
        <v xml:space="preserve"> 04.11.2020</v>
      </c>
      <c r="K688" s="241" t="s">
        <v>10828</v>
      </c>
    </row>
    <row r="689" spans="1:11" ht="33.75" x14ac:dyDescent="0.2">
      <c r="A689" s="42">
        <v>139</v>
      </c>
      <c r="B689" s="56" t="s">
        <v>2917</v>
      </c>
      <c r="C689" s="12" t="s">
        <v>2918</v>
      </c>
      <c r="D689" s="51">
        <v>387630</v>
      </c>
      <c r="E689" s="46" t="s">
        <v>2919</v>
      </c>
      <c r="F689" s="46" t="s">
        <v>2439</v>
      </c>
      <c r="G689" s="46" t="s">
        <v>2454</v>
      </c>
      <c r="H689" s="59">
        <v>82</v>
      </c>
      <c r="I689" s="243" t="str">
        <f t="shared" si="26"/>
        <v>10.06.2020</v>
      </c>
      <c r="J689" s="243" t="str">
        <f t="shared" si="29"/>
        <v xml:space="preserve"> 14.06.2021</v>
      </c>
      <c r="K689" s="241" t="s">
        <v>10828</v>
      </c>
    </row>
    <row r="690" spans="1:11" ht="45" x14ac:dyDescent="0.2">
      <c r="A690" s="42">
        <v>140</v>
      </c>
      <c r="B690" s="56" t="s">
        <v>2920</v>
      </c>
      <c r="C690" s="12" t="s">
        <v>2921</v>
      </c>
      <c r="D690" s="51">
        <v>14060</v>
      </c>
      <c r="E690" s="46" t="s">
        <v>2922</v>
      </c>
      <c r="F690" s="46" t="s">
        <v>2584</v>
      </c>
      <c r="G690" s="66" t="s">
        <v>2923</v>
      </c>
      <c r="H690" s="59">
        <v>100</v>
      </c>
      <c r="I690" s="243" t="str">
        <f t="shared" si="26"/>
        <v>22.06.2020</v>
      </c>
      <c r="J690" s="243" t="str">
        <f t="shared" si="29"/>
        <v xml:space="preserve"> 21.07.2020</v>
      </c>
      <c r="K690" s="241" t="s">
        <v>10828</v>
      </c>
    </row>
    <row r="691" spans="1:11" ht="33.75" x14ac:dyDescent="0.2">
      <c r="A691" s="36">
        <v>141</v>
      </c>
      <c r="B691" s="37" t="s">
        <v>2924</v>
      </c>
      <c r="C691" s="12" t="s">
        <v>2925</v>
      </c>
      <c r="D691" s="50">
        <v>4356</v>
      </c>
      <c r="E691" s="38" t="s">
        <v>2926</v>
      </c>
      <c r="F691" s="38" t="s">
        <v>2584</v>
      </c>
      <c r="G691" s="38" t="s">
        <v>2927</v>
      </c>
      <c r="H691" s="58">
        <v>100</v>
      </c>
      <c r="I691" s="243" t="str">
        <f t="shared" si="26"/>
        <v>24.06.2020</v>
      </c>
      <c r="J691" s="243" t="str">
        <f t="shared" si="29"/>
        <v>23.07.2020</v>
      </c>
      <c r="K691" s="241" t="s">
        <v>10828</v>
      </c>
    </row>
    <row r="692" spans="1:11" ht="45" x14ac:dyDescent="0.2">
      <c r="A692" s="42">
        <v>142</v>
      </c>
      <c r="B692" s="56" t="s">
        <v>2928</v>
      </c>
      <c r="C692" s="12" t="s">
        <v>2929</v>
      </c>
      <c r="D692" s="51">
        <v>72750</v>
      </c>
      <c r="E692" s="46" t="s">
        <v>2930</v>
      </c>
      <c r="F692" s="46" t="s">
        <v>2584</v>
      </c>
      <c r="G692" s="70" t="s">
        <v>2931</v>
      </c>
      <c r="H692" s="42">
        <v>67</v>
      </c>
      <c r="I692" s="243" t="str">
        <f t="shared" si="26"/>
        <v>24.06.2020</v>
      </c>
      <c r="J692" s="243" t="str">
        <f t="shared" si="29"/>
        <v xml:space="preserve">   30.06.2021</v>
      </c>
      <c r="K692" s="241" t="s">
        <v>10828</v>
      </c>
    </row>
    <row r="693" spans="1:11" ht="22.5" x14ac:dyDescent="0.2">
      <c r="A693" s="36">
        <v>143</v>
      </c>
      <c r="B693" s="37" t="s">
        <v>2932</v>
      </c>
      <c r="C693" s="38" t="s">
        <v>2720</v>
      </c>
      <c r="D693" s="48">
        <v>27160.3</v>
      </c>
      <c r="E693" s="38" t="s">
        <v>2933</v>
      </c>
      <c r="F693" s="38" t="s">
        <v>2584</v>
      </c>
      <c r="G693" s="71" t="s">
        <v>2666</v>
      </c>
      <c r="H693" s="36">
        <v>100</v>
      </c>
      <c r="I693" s="243" t="str">
        <f t="shared" si="26"/>
        <v>30.06.2020</v>
      </c>
      <c r="J693" s="243" t="str">
        <f t="shared" si="29"/>
        <v xml:space="preserve">   31.12.2020</v>
      </c>
      <c r="K693" s="241" t="s">
        <v>10828</v>
      </c>
    </row>
    <row r="694" spans="1:11" ht="22.5" x14ac:dyDescent="0.2">
      <c r="A694" s="36">
        <v>144</v>
      </c>
      <c r="B694" s="37" t="s">
        <v>2934</v>
      </c>
      <c r="C694" s="38" t="s">
        <v>2730</v>
      </c>
      <c r="D694" s="48">
        <v>16467.2</v>
      </c>
      <c r="E694" s="38" t="s">
        <v>2935</v>
      </c>
      <c r="F694" s="38" t="s">
        <v>2584</v>
      </c>
      <c r="G694" s="60" t="s">
        <v>2936</v>
      </c>
      <c r="H694" s="36">
        <v>100</v>
      </c>
      <c r="I694" s="243" t="str">
        <f t="shared" si="26"/>
        <v>02.07.2020</v>
      </c>
      <c r="J694" s="243" t="str">
        <f t="shared" si="29"/>
        <v xml:space="preserve">   01.01.2021</v>
      </c>
      <c r="K694" s="241" t="s">
        <v>10828</v>
      </c>
    </row>
    <row r="695" spans="1:11" ht="22.5" x14ac:dyDescent="0.2">
      <c r="A695" s="36">
        <v>145</v>
      </c>
      <c r="B695" s="37" t="s">
        <v>2937</v>
      </c>
      <c r="C695" s="38" t="s">
        <v>2479</v>
      </c>
      <c r="D695" s="48">
        <v>42403.839999999997</v>
      </c>
      <c r="E695" s="38" t="s">
        <v>2938</v>
      </c>
      <c r="F695" s="38" t="s">
        <v>2584</v>
      </c>
      <c r="G695" s="37" t="s">
        <v>2939</v>
      </c>
      <c r="H695" s="36">
        <v>100</v>
      </c>
      <c r="I695" s="243" t="str">
        <f t="shared" si="26"/>
        <v>07.07.2020</v>
      </c>
      <c r="J695" s="243" t="str">
        <f t="shared" si="29"/>
        <v xml:space="preserve">   06.12.2020</v>
      </c>
      <c r="K695" s="241" t="s">
        <v>10828</v>
      </c>
    </row>
    <row r="696" spans="1:11" ht="33.75" x14ac:dyDescent="0.2">
      <c r="A696" s="42">
        <v>146</v>
      </c>
      <c r="B696" s="56" t="s">
        <v>2940</v>
      </c>
      <c r="C696" s="38" t="s">
        <v>2941</v>
      </c>
      <c r="D696" s="51">
        <v>221253.25</v>
      </c>
      <c r="E696" s="46" t="s">
        <v>2942</v>
      </c>
      <c r="F696" s="46" t="s">
        <v>2439</v>
      </c>
      <c r="G696" s="56" t="s">
        <v>2943</v>
      </c>
      <c r="H696" s="72">
        <v>45.98</v>
      </c>
      <c r="I696" s="243" t="str">
        <f t="shared" si="26"/>
        <v>09.07.2020</v>
      </c>
      <c r="J696" s="243" t="str">
        <f t="shared" si="29"/>
        <v xml:space="preserve">   08.07.2021</v>
      </c>
      <c r="K696" s="241" t="s">
        <v>10828</v>
      </c>
    </row>
    <row r="697" spans="1:11" ht="22.5" x14ac:dyDescent="0.2">
      <c r="A697" s="36">
        <v>147</v>
      </c>
      <c r="B697" s="37" t="s">
        <v>2944</v>
      </c>
      <c r="C697" s="33" t="s">
        <v>2945</v>
      </c>
      <c r="D697" s="48">
        <v>14470</v>
      </c>
      <c r="E697" s="38" t="s">
        <v>2946</v>
      </c>
      <c r="F697" s="38" t="s">
        <v>2584</v>
      </c>
      <c r="G697" s="37" t="s">
        <v>2947</v>
      </c>
      <c r="H697" s="36">
        <v>100</v>
      </c>
      <c r="I697" s="243" t="str">
        <f t="shared" si="26"/>
        <v>16.07.2020</v>
      </c>
      <c r="J697" s="243" t="str">
        <f t="shared" si="29"/>
        <v xml:space="preserve">  29.09.2020</v>
      </c>
      <c r="K697" s="241" t="s">
        <v>10828</v>
      </c>
    </row>
    <row r="698" spans="1:11" ht="22.5" x14ac:dyDescent="0.2">
      <c r="A698" s="36">
        <v>148</v>
      </c>
      <c r="B698" s="37" t="s">
        <v>2948</v>
      </c>
      <c r="C698" s="38" t="s">
        <v>2949</v>
      </c>
      <c r="D698" s="50">
        <v>3720</v>
      </c>
      <c r="E698" s="38" t="s">
        <v>2950</v>
      </c>
      <c r="F698" s="38" t="s">
        <v>2584</v>
      </c>
      <c r="G698" s="64" t="s">
        <v>2951</v>
      </c>
      <c r="H698" s="36">
        <v>100</v>
      </c>
      <c r="I698" s="243" t="str">
        <f t="shared" si="26"/>
        <v>22.07.2020</v>
      </c>
      <c r="J698" s="243" t="str">
        <f t="shared" si="29"/>
        <v xml:space="preserve"> 20.08.2020</v>
      </c>
      <c r="K698" s="241" t="s">
        <v>10828</v>
      </c>
    </row>
    <row r="699" spans="1:11" ht="45" x14ac:dyDescent="0.2">
      <c r="A699" s="42">
        <v>149</v>
      </c>
      <c r="B699" s="56" t="s">
        <v>2952</v>
      </c>
      <c r="C699" s="38" t="s">
        <v>2953</v>
      </c>
      <c r="D699" s="51">
        <v>32400</v>
      </c>
      <c r="E699" s="46" t="s">
        <v>2954</v>
      </c>
      <c r="F699" s="12" t="s">
        <v>2955</v>
      </c>
      <c r="G699" s="68" t="s">
        <v>2454</v>
      </c>
      <c r="H699" s="42">
        <v>40</v>
      </c>
      <c r="I699" s="243" t="str">
        <f t="shared" si="26"/>
        <v>03.08.2020</v>
      </c>
      <c r="J699" s="243" t="str">
        <f t="shared" si="29"/>
        <v>09.12.2020</v>
      </c>
      <c r="K699" s="241" t="s">
        <v>10828</v>
      </c>
    </row>
    <row r="700" spans="1:11" ht="45" x14ac:dyDescent="0.2">
      <c r="A700" s="42">
        <v>150</v>
      </c>
      <c r="B700" s="56" t="s">
        <v>2956</v>
      </c>
      <c r="C700" s="12" t="s">
        <v>2957</v>
      </c>
      <c r="D700" s="53">
        <v>6117.5</v>
      </c>
      <c r="E700" s="46" t="s">
        <v>2958</v>
      </c>
      <c r="F700" s="46" t="s">
        <v>2584</v>
      </c>
      <c r="G700" s="70" t="s">
        <v>2959</v>
      </c>
      <c r="H700" s="42">
        <v>100</v>
      </c>
      <c r="I700" s="243" t="str">
        <f t="shared" si="26"/>
        <v>05.08.2020</v>
      </c>
      <c r="J700" s="243" t="str">
        <f t="shared" si="29"/>
        <v>04.02.2021</v>
      </c>
      <c r="K700" s="241" t="s">
        <v>10828</v>
      </c>
    </row>
    <row r="701" spans="1:11" ht="22.5" x14ac:dyDescent="0.2">
      <c r="A701" s="36">
        <v>151</v>
      </c>
      <c r="B701" s="37" t="s">
        <v>2960</v>
      </c>
      <c r="C701" s="12" t="s">
        <v>2961</v>
      </c>
      <c r="D701" s="48">
        <v>233892</v>
      </c>
      <c r="E701" s="38" t="s">
        <v>2962</v>
      </c>
      <c r="F701" s="38" t="s">
        <v>2439</v>
      </c>
      <c r="G701" s="64" t="s">
        <v>2843</v>
      </c>
      <c r="H701" s="36">
        <v>100</v>
      </c>
      <c r="I701" s="243" t="str">
        <f t="shared" si="26"/>
        <v>18.08.2020</v>
      </c>
      <c r="J701" s="243" t="str">
        <f t="shared" si="29"/>
        <v>17.08.2021</v>
      </c>
      <c r="K701" s="241" t="s">
        <v>10828</v>
      </c>
    </row>
    <row r="702" spans="1:11" ht="22.5" x14ac:dyDescent="0.2">
      <c r="A702" s="42">
        <v>152</v>
      </c>
      <c r="B702" s="56" t="s">
        <v>2963</v>
      </c>
      <c r="C702" s="44" t="s">
        <v>2964</v>
      </c>
      <c r="D702" s="53">
        <v>3266</v>
      </c>
      <c r="E702" s="46" t="s">
        <v>2965</v>
      </c>
      <c r="F702" s="46" t="s">
        <v>2584</v>
      </c>
      <c r="G702" s="65" t="s">
        <v>2966</v>
      </c>
      <c r="H702" s="42">
        <v>100</v>
      </c>
      <c r="I702" s="243" t="str">
        <f t="shared" si="26"/>
        <v>20.08.2020</v>
      </c>
      <c r="J702" s="243" t="str">
        <f t="shared" si="29"/>
        <v xml:space="preserve">   18.09.2020</v>
      </c>
      <c r="K702" s="241" t="s">
        <v>10828</v>
      </c>
    </row>
    <row r="703" spans="1:11" ht="22.5" x14ac:dyDescent="0.2">
      <c r="A703" s="36">
        <v>153</v>
      </c>
      <c r="B703" s="37" t="s">
        <v>2967</v>
      </c>
      <c r="C703" s="38" t="s">
        <v>2968</v>
      </c>
      <c r="D703" s="48">
        <v>31395</v>
      </c>
      <c r="E703" s="38" t="s">
        <v>2969</v>
      </c>
      <c r="F703" s="38" t="s">
        <v>2584</v>
      </c>
      <c r="G703" s="60" t="s">
        <v>2970</v>
      </c>
      <c r="H703" s="36">
        <v>100</v>
      </c>
      <c r="I703" s="243" t="str">
        <f t="shared" si="26"/>
        <v>24.08.2020</v>
      </c>
      <c r="J703" s="243" t="str">
        <f t="shared" si="29"/>
        <v xml:space="preserve">  23.01.2020</v>
      </c>
      <c r="K703" s="241" t="s">
        <v>10828</v>
      </c>
    </row>
    <row r="704" spans="1:11" ht="22.5" x14ac:dyDescent="0.2">
      <c r="A704" s="36">
        <v>154</v>
      </c>
      <c r="B704" s="37" t="s">
        <v>2971</v>
      </c>
      <c r="C704" s="38" t="s">
        <v>2949</v>
      </c>
      <c r="D704" s="48">
        <v>10965.2</v>
      </c>
      <c r="E704" s="73" t="s">
        <v>2972</v>
      </c>
      <c r="F704" s="38" t="s">
        <v>2584</v>
      </c>
      <c r="G704" s="64" t="s">
        <v>2951</v>
      </c>
      <c r="H704" s="36">
        <v>100</v>
      </c>
      <c r="I704" s="243" t="str">
        <f t="shared" si="26"/>
        <v>24.09.2020</v>
      </c>
      <c r="J704" s="243" t="str">
        <f t="shared" si="29"/>
        <v>24.09.2020
23.11.2020</v>
      </c>
      <c r="K704" s="241" t="s">
        <v>10828</v>
      </c>
    </row>
    <row r="705" spans="1:11" ht="33.75" x14ac:dyDescent="0.2">
      <c r="A705" s="42">
        <v>155</v>
      </c>
      <c r="B705" s="56" t="s">
        <v>2973</v>
      </c>
      <c r="C705" s="38" t="s">
        <v>2974</v>
      </c>
      <c r="D705" s="51">
        <v>223992</v>
      </c>
      <c r="E705" s="46" t="s">
        <v>2975</v>
      </c>
      <c r="F705" s="46" t="s">
        <v>2439</v>
      </c>
      <c r="G705" s="64" t="s">
        <v>2774</v>
      </c>
      <c r="H705" s="42">
        <v>100</v>
      </c>
      <c r="I705" s="243" t="str">
        <f t="shared" si="26"/>
        <v>15.10.2020</v>
      </c>
      <c r="J705" s="243" t="str">
        <f t="shared" si="29"/>
        <v xml:space="preserve"> 31.10.2021</v>
      </c>
      <c r="K705" s="241" t="s">
        <v>10828</v>
      </c>
    </row>
    <row r="706" spans="1:11" ht="33.75" x14ac:dyDescent="0.2">
      <c r="A706" s="42">
        <v>156</v>
      </c>
      <c r="B706" s="56" t="s">
        <v>2976</v>
      </c>
      <c r="C706" s="12" t="s">
        <v>2977</v>
      </c>
      <c r="D706" s="53">
        <v>2698</v>
      </c>
      <c r="E706" s="46" t="s">
        <v>2978</v>
      </c>
      <c r="F706" s="46" t="s">
        <v>2584</v>
      </c>
      <c r="G706" s="65" t="s">
        <v>2966</v>
      </c>
      <c r="H706" s="42">
        <v>100</v>
      </c>
      <c r="I706" s="243" t="str">
        <f t="shared" si="26"/>
        <v>26.10.2020</v>
      </c>
      <c r="J706" s="243" t="str">
        <f t="shared" si="29"/>
        <v xml:space="preserve">   25.12.2020</v>
      </c>
      <c r="K706" s="241" t="s">
        <v>10828</v>
      </c>
    </row>
    <row r="707" spans="1:11" ht="22.5" x14ac:dyDescent="0.2">
      <c r="A707" s="36">
        <v>157</v>
      </c>
      <c r="B707" s="37" t="s">
        <v>2979</v>
      </c>
      <c r="C707" s="12" t="s">
        <v>2980</v>
      </c>
      <c r="D707" s="50">
        <v>5200</v>
      </c>
      <c r="E707" s="38" t="s">
        <v>2981</v>
      </c>
      <c r="F707" s="38" t="s">
        <v>2584</v>
      </c>
      <c r="G707" s="38" t="s">
        <v>2982</v>
      </c>
      <c r="H707" s="58">
        <v>100</v>
      </c>
      <c r="I707" s="243" t="str">
        <f t="shared" si="26"/>
        <v>06.11.2020</v>
      </c>
      <c r="J707" s="243" t="str">
        <f t="shared" si="29"/>
        <v xml:space="preserve">   20.11.2020</v>
      </c>
      <c r="K707" s="241" t="s">
        <v>10828</v>
      </c>
    </row>
    <row r="708" spans="1:11" ht="45" x14ac:dyDescent="0.2">
      <c r="A708" s="36">
        <v>158</v>
      </c>
      <c r="B708" s="37" t="s">
        <v>2983</v>
      </c>
      <c r="C708" s="12" t="s">
        <v>2984</v>
      </c>
      <c r="D708" s="50">
        <v>7896</v>
      </c>
      <c r="E708" s="38" t="s">
        <v>2985</v>
      </c>
      <c r="F708" s="38" t="s">
        <v>2584</v>
      </c>
      <c r="G708" s="64" t="s">
        <v>2986</v>
      </c>
      <c r="H708" s="58">
        <v>100</v>
      </c>
      <c r="I708" s="243" t="str">
        <f t="shared" si="26"/>
        <v>16.11.2020</v>
      </c>
      <c r="J708" s="243" t="str">
        <f t="shared" si="29"/>
        <v xml:space="preserve">  15.02.2021</v>
      </c>
      <c r="K708" s="241" t="s">
        <v>10828</v>
      </c>
    </row>
    <row r="709" spans="1:11" ht="22.5" x14ac:dyDescent="0.2">
      <c r="A709" s="42">
        <v>159</v>
      </c>
      <c r="B709" s="56" t="s">
        <v>2987</v>
      </c>
      <c r="C709" s="44" t="s">
        <v>2988</v>
      </c>
      <c r="D709" s="53">
        <v>8550</v>
      </c>
      <c r="E709" s="46" t="s">
        <v>2989</v>
      </c>
      <c r="F709" s="46" t="s">
        <v>2584</v>
      </c>
      <c r="G709" s="64" t="s">
        <v>2990</v>
      </c>
      <c r="H709" s="59">
        <v>100</v>
      </c>
      <c r="I709" s="243" t="str">
        <f t="shared" si="26"/>
        <v>14.12.2020</v>
      </c>
      <c r="J709" s="243" t="str">
        <f t="shared" si="29"/>
        <v xml:space="preserve">  13.03.2021</v>
      </c>
      <c r="K709" s="241" t="s">
        <v>10828</v>
      </c>
    </row>
    <row r="710" spans="1:11" ht="22.5" x14ac:dyDescent="0.2">
      <c r="A710" s="36">
        <v>160</v>
      </c>
      <c r="B710" s="37" t="s">
        <v>2991</v>
      </c>
      <c r="C710" s="38" t="s">
        <v>2992</v>
      </c>
      <c r="D710" s="48">
        <v>14898</v>
      </c>
      <c r="E710" s="38" t="s">
        <v>2993</v>
      </c>
      <c r="F710" s="38" t="s">
        <v>2584</v>
      </c>
      <c r="G710" s="12" t="s">
        <v>2994</v>
      </c>
      <c r="H710" s="58">
        <v>100</v>
      </c>
      <c r="I710" s="243" t="str">
        <f t="shared" ref="I710:I773" si="30">RIGHT(B710, LEN(B710) - FIND("/", B710))</f>
        <v>14.12.2020</v>
      </c>
      <c r="J710" s="243" t="str">
        <f t="shared" si="29"/>
        <v xml:space="preserve">  24.12.2020</v>
      </c>
      <c r="K710" s="241" t="s">
        <v>10828</v>
      </c>
    </row>
    <row r="711" spans="1:11" ht="22.5" x14ac:dyDescent="0.2">
      <c r="A711" s="36">
        <v>161</v>
      </c>
      <c r="B711" s="37" t="s">
        <v>2995</v>
      </c>
      <c r="C711" s="38" t="s">
        <v>2996</v>
      </c>
      <c r="D711" s="48">
        <v>22085.19</v>
      </c>
      <c r="E711" s="38" t="s">
        <v>2997</v>
      </c>
      <c r="F711" s="38" t="s">
        <v>2439</v>
      </c>
      <c r="G711" s="38" t="s">
        <v>2998</v>
      </c>
      <c r="H711" s="58">
        <v>100</v>
      </c>
      <c r="I711" s="243" t="str">
        <f t="shared" si="30"/>
        <v>15.12.2020</v>
      </c>
      <c r="J711" s="243" t="str">
        <f t="shared" si="29"/>
        <v xml:space="preserve">  14.03.2021</v>
      </c>
      <c r="K711" s="241" t="s">
        <v>10828</v>
      </c>
    </row>
    <row r="712" spans="1:11" ht="22.5" x14ac:dyDescent="0.2">
      <c r="A712" s="36">
        <v>162</v>
      </c>
      <c r="B712" s="37" t="s">
        <v>2999</v>
      </c>
      <c r="C712" s="12" t="s">
        <v>3000</v>
      </c>
      <c r="D712" s="50">
        <v>8652.4</v>
      </c>
      <c r="E712" s="38" t="s">
        <v>3001</v>
      </c>
      <c r="F712" s="38" t="s">
        <v>2584</v>
      </c>
      <c r="G712" s="38" t="s">
        <v>2886</v>
      </c>
      <c r="H712" s="58">
        <v>100</v>
      </c>
      <c r="I712" s="243" t="str">
        <f t="shared" si="30"/>
        <v>16.12.2020</v>
      </c>
      <c r="J712" s="243" t="str">
        <f t="shared" si="29"/>
        <v xml:space="preserve">   25.12.2020</v>
      </c>
      <c r="K712" s="241" t="s">
        <v>10828</v>
      </c>
    </row>
    <row r="713" spans="1:11" ht="22.5" x14ac:dyDescent="0.2">
      <c r="A713" s="36">
        <v>163</v>
      </c>
      <c r="B713" s="37" t="s">
        <v>3002</v>
      </c>
      <c r="C713" s="38" t="s">
        <v>2765</v>
      </c>
      <c r="D713" s="48">
        <v>43952.1</v>
      </c>
      <c r="E713" s="38" t="s">
        <v>3003</v>
      </c>
      <c r="F713" s="38" t="s">
        <v>2439</v>
      </c>
      <c r="G713" s="38" t="s">
        <v>2850</v>
      </c>
      <c r="H713" s="58">
        <v>100</v>
      </c>
      <c r="I713" s="243" t="str">
        <f t="shared" si="30"/>
        <v>30.12.2020</v>
      </c>
      <c r="J713" s="243" t="str">
        <f t="shared" si="29"/>
        <v xml:space="preserve">   03.03.2021</v>
      </c>
      <c r="K713" s="241" t="s">
        <v>10828</v>
      </c>
    </row>
    <row r="714" spans="1:11" ht="22.5" x14ac:dyDescent="0.2">
      <c r="A714" s="36">
        <v>164</v>
      </c>
      <c r="B714" s="37" t="s">
        <v>3004</v>
      </c>
      <c r="C714" s="12" t="s">
        <v>3005</v>
      </c>
      <c r="D714" s="50">
        <v>9000</v>
      </c>
      <c r="E714" s="38" t="s">
        <v>3006</v>
      </c>
      <c r="F714" s="38" t="s">
        <v>2584</v>
      </c>
      <c r="G714" s="12" t="s">
        <v>3007</v>
      </c>
      <c r="H714" s="58">
        <v>100</v>
      </c>
      <c r="I714" s="243" t="str">
        <f t="shared" si="30"/>
        <v>06.01.2021</v>
      </c>
      <c r="J714" s="243" t="str">
        <f t="shared" si="29"/>
        <v xml:space="preserve">   17.02.2021</v>
      </c>
      <c r="K714" s="241" t="s">
        <v>10828</v>
      </c>
    </row>
    <row r="715" spans="1:11" ht="22.5" x14ac:dyDescent="0.2">
      <c r="A715" s="36">
        <v>165</v>
      </c>
      <c r="B715" s="37" t="s">
        <v>3008</v>
      </c>
      <c r="C715" s="12" t="s">
        <v>3009</v>
      </c>
      <c r="D715" s="48">
        <v>24926</v>
      </c>
      <c r="E715" s="38" t="s">
        <v>3010</v>
      </c>
      <c r="F715" s="38" t="s">
        <v>2584</v>
      </c>
      <c r="G715" s="38" t="s">
        <v>2879</v>
      </c>
      <c r="H715" s="58">
        <v>100</v>
      </c>
      <c r="I715" s="243" t="str">
        <f t="shared" si="30"/>
        <v>25.02.2021</v>
      </c>
      <c r="J715" s="243" t="str">
        <f t="shared" si="29"/>
        <v xml:space="preserve">   24.08.2021</v>
      </c>
      <c r="K715" s="241" t="s">
        <v>10828</v>
      </c>
    </row>
    <row r="716" spans="1:11" ht="45" x14ac:dyDescent="0.2">
      <c r="A716" s="42">
        <v>166</v>
      </c>
      <c r="B716" s="56" t="s">
        <v>3011</v>
      </c>
      <c r="C716" s="37" t="s">
        <v>3012</v>
      </c>
      <c r="D716" s="51">
        <v>19400</v>
      </c>
      <c r="E716" s="46" t="s">
        <v>3013</v>
      </c>
      <c r="F716" s="46" t="s">
        <v>2584</v>
      </c>
      <c r="G716" s="12" t="s">
        <v>3014</v>
      </c>
      <c r="H716" s="59">
        <v>100</v>
      </c>
      <c r="I716" s="243" t="str">
        <f t="shared" si="30"/>
        <v>31.03.2021</v>
      </c>
      <c r="J716" s="243" t="str">
        <f t="shared" si="29"/>
        <v xml:space="preserve">   30.11.2021</v>
      </c>
      <c r="K716" s="241" t="s">
        <v>10828</v>
      </c>
    </row>
    <row r="717" spans="1:11" ht="22.5" x14ac:dyDescent="0.2">
      <c r="A717" s="36">
        <v>167</v>
      </c>
      <c r="B717" s="37" t="s">
        <v>3015</v>
      </c>
      <c r="C717" s="38" t="s">
        <v>3016</v>
      </c>
      <c r="D717" s="48">
        <v>18142.75</v>
      </c>
      <c r="E717" s="38" t="s">
        <v>3017</v>
      </c>
      <c r="F717" s="38" t="s">
        <v>2584</v>
      </c>
      <c r="G717" s="12" t="s">
        <v>2882</v>
      </c>
      <c r="H717" s="58">
        <v>100</v>
      </c>
      <c r="I717" s="243" t="str">
        <f t="shared" si="30"/>
        <v>07.04.2021</v>
      </c>
      <c r="J717" s="243" t="str">
        <f t="shared" si="29"/>
        <v xml:space="preserve">   06.12.2021</v>
      </c>
      <c r="K717" s="241" t="s">
        <v>10828</v>
      </c>
    </row>
    <row r="718" spans="1:11" ht="22.5" x14ac:dyDescent="0.2">
      <c r="A718" s="36">
        <v>168</v>
      </c>
      <c r="B718" s="37" t="s">
        <v>3018</v>
      </c>
      <c r="C718" s="12" t="s">
        <v>3019</v>
      </c>
      <c r="D718" s="48">
        <v>45488.5</v>
      </c>
      <c r="E718" s="38" t="s">
        <v>3020</v>
      </c>
      <c r="F718" s="38" t="s">
        <v>2584</v>
      </c>
      <c r="G718" s="38" t="s">
        <v>3021</v>
      </c>
      <c r="H718" s="58">
        <v>100</v>
      </c>
      <c r="I718" s="243" t="str">
        <f t="shared" si="30"/>
        <v>29.04.2021</v>
      </c>
      <c r="J718" s="243" t="str">
        <f t="shared" si="29"/>
        <v xml:space="preserve">  28.04.2022</v>
      </c>
      <c r="K718" s="241" t="s">
        <v>10828</v>
      </c>
    </row>
    <row r="719" spans="1:11" ht="33.75" x14ac:dyDescent="0.2">
      <c r="A719" s="42">
        <v>169</v>
      </c>
      <c r="B719" s="56" t="s">
        <v>3022</v>
      </c>
      <c r="C719" s="12" t="s">
        <v>3023</v>
      </c>
      <c r="D719" s="53">
        <v>5773.46</v>
      </c>
      <c r="E719" s="46" t="s">
        <v>3024</v>
      </c>
      <c r="F719" s="46" t="s">
        <v>2584</v>
      </c>
      <c r="G719" s="46" t="s">
        <v>3025</v>
      </c>
      <c r="H719" s="59">
        <v>100</v>
      </c>
      <c r="I719" s="243" t="str">
        <f t="shared" si="30"/>
        <v>29.04.2021</v>
      </c>
      <c r="J719" s="243" t="str">
        <f t="shared" si="29"/>
        <v xml:space="preserve">   28.04.2022</v>
      </c>
      <c r="K719" s="241" t="s">
        <v>10828</v>
      </c>
    </row>
    <row r="720" spans="1:11" ht="22.5" x14ac:dyDescent="0.2">
      <c r="A720" s="36">
        <v>170</v>
      </c>
      <c r="B720" s="37" t="s">
        <v>3026</v>
      </c>
      <c r="C720" s="12" t="s">
        <v>2877</v>
      </c>
      <c r="D720" s="48">
        <v>14970.24</v>
      </c>
      <c r="E720" s="38" t="s">
        <v>3027</v>
      </c>
      <c r="F720" s="38" t="s">
        <v>2584</v>
      </c>
      <c r="G720" s="12" t="s">
        <v>2620</v>
      </c>
      <c r="H720" s="58">
        <v>92</v>
      </c>
      <c r="I720" s="243" t="str">
        <f t="shared" si="30"/>
        <v>04.05.2021</v>
      </c>
      <c r="J720" s="243" t="str">
        <f t="shared" si="29"/>
        <v xml:space="preserve">  03.05.2022</v>
      </c>
      <c r="K720" s="241" t="s">
        <v>10828</v>
      </c>
    </row>
    <row r="721" spans="1:11" ht="33.75" x14ac:dyDescent="0.2">
      <c r="A721" s="36">
        <v>171</v>
      </c>
      <c r="B721" s="37" t="s">
        <v>3028</v>
      </c>
      <c r="C721" s="12" t="s">
        <v>2899</v>
      </c>
      <c r="D721" s="48">
        <v>344310.96</v>
      </c>
      <c r="E721" s="38" t="s">
        <v>3029</v>
      </c>
      <c r="F721" s="38" t="s">
        <v>2439</v>
      </c>
      <c r="G721" s="38" t="s">
        <v>2454</v>
      </c>
      <c r="H721" s="58">
        <v>100</v>
      </c>
      <c r="I721" s="243" t="str">
        <f t="shared" si="30"/>
        <v>10.05.2021</v>
      </c>
      <c r="J721" s="243" t="str">
        <f t="shared" si="29"/>
        <v xml:space="preserve">  10.05.2022</v>
      </c>
      <c r="K721" s="241" t="s">
        <v>10828</v>
      </c>
    </row>
    <row r="722" spans="1:11" ht="33.75" x14ac:dyDescent="0.2">
      <c r="A722" s="36">
        <v>172</v>
      </c>
      <c r="B722" s="37" t="s">
        <v>3030</v>
      </c>
      <c r="C722" s="12" t="s">
        <v>3031</v>
      </c>
      <c r="D722" s="50">
        <v>3780</v>
      </c>
      <c r="E722" s="38" t="s">
        <v>3032</v>
      </c>
      <c r="F722" s="38" t="s">
        <v>2584</v>
      </c>
      <c r="G722" s="64" t="s">
        <v>3033</v>
      </c>
      <c r="H722" s="58">
        <v>100</v>
      </c>
      <c r="I722" s="243" t="str">
        <f t="shared" si="30"/>
        <v>03.06.2021</v>
      </c>
      <c r="J722" s="243" t="str">
        <f t="shared" si="29"/>
        <v xml:space="preserve">  28.06.2021</v>
      </c>
      <c r="K722" s="241" t="s">
        <v>10828</v>
      </c>
    </row>
    <row r="723" spans="1:11" ht="22.5" x14ac:dyDescent="0.2">
      <c r="A723" s="36">
        <v>173</v>
      </c>
      <c r="B723" s="37" t="s">
        <v>3034</v>
      </c>
      <c r="C723" s="38" t="s">
        <v>2479</v>
      </c>
      <c r="D723" s="48">
        <v>43339.24</v>
      </c>
      <c r="E723" s="38" t="s">
        <v>3035</v>
      </c>
      <c r="F723" s="38" t="s">
        <v>2584</v>
      </c>
      <c r="G723" s="38" t="s">
        <v>3036</v>
      </c>
      <c r="H723" s="58">
        <v>100</v>
      </c>
      <c r="I723" s="243" t="str">
        <f t="shared" si="30"/>
        <v>08.06.2021</v>
      </c>
      <c r="J723" s="243" t="str">
        <f t="shared" si="29"/>
        <v xml:space="preserve">   07.12.2021</v>
      </c>
      <c r="K723" s="241" t="s">
        <v>10828</v>
      </c>
    </row>
    <row r="724" spans="1:11" ht="33.75" x14ac:dyDescent="0.2">
      <c r="A724" s="36">
        <v>174</v>
      </c>
      <c r="B724" s="37" t="s">
        <v>3037</v>
      </c>
      <c r="C724" s="12" t="s">
        <v>3038</v>
      </c>
      <c r="D724" s="48">
        <v>61700</v>
      </c>
      <c r="E724" s="38" t="s">
        <v>3039</v>
      </c>
      <c r="F724" s="38" t="s">
        <v>2584</v>
      </c>
      <c r="G724" s="38" t="s">
        <v>2638</v>
      </c>
      <c r="H724" s="36">
        <v>69</v>
      </c>
      <c r="I724" s="243" t="str">
        <f t="shared" si="30"/>
        <v>23.06.2021</v>
      </c>
      <c r="J724" s="243" t="str">
        <f t="shared" si="29"/>
        <v xml:space="preserve"> 30.06.2022</v>
      </c>
      <c r="K724" s="241" t="s">
        <v>10828</v>
      </c>
    </row>
    <row r="725" spans="1:11" ht="22.5" x14ac:dyDescent="0.2">
      <c r="A725" s="36">
        <v>175</v>
      </c>
      <c r="B725" s="37" t="s">
        <v>3040</v>
      </c>
      <c r="C725" s="38" t="s">
        <v>2949</v>
      </c>
      <c r="D725" s="50">
        <v>2648</v>
      </c>
      <c r="E725" s="38" t="s">
        <v>3041</v>
      </c>
      <c r="F725" s="38" t="s">
        <v>2584</v>
      </c>
      <c r="G725" s="38" t="s">
        <v>3042</v>
      </c>
      <c r="H725" s="36">
        <v>100</v>
      </c>
      <c r="I725" s="243" t="str">
        <f t="shared" si="30"/>
        <v>29.06.2021</v>
      </c>
      <c r="J725" s="243" t="str">
        <f t="shared" si="29"/>
        <v xml:space="preserve">   28.07.2021</v>
      </c>
      <c r="K725" s="241" t="s">
        <v>10828</v>
      </c>
    </row>
    <row r="726" spans="1:11" ht="45" x14ac:dyDescent="0.2">
      <c r="A726" s="42">
        <v>176</v>
      </c>
      <c r="B726" s="56" t="s">
        <v>3043</v>
      </c>
      <c r="C726" s="38" t="s">
        <v>3044</v>
      </c>
      <c r="D726" s="51">
        <v>61380</v>
      </c>
      <c r="E726" s="46" t="s">
        <v>3045</v>
      </c>
      <c r="F726" s="12" t="s">
        <v>2955</v>
      </c>
      <c r="G726" s="46" t="s">
        <v>3046</v>
      </c>
      <c r="H726" s="72">
        <v>74.47</v>
      </c>
      <c r="I726" s="243" t="str">
        <f t="shared" si="30"/>
        <v>30.06.2021</v>
      </c>
      <c r="J726" s="243" t="str">
        <f t="shared" si="29"/>
        <v xml:space="preserve"> 31.08.2021</v>
      </c>
      <c r="K726" s="241" t="s">
        <v>10828</v>
      </c>
    </row>
    <row r="727" spans="1:11" ht="33.75" x14ac:dyDescent="0.2">
      <c r="A727" s="42">
        <v>177</v>
      </c>
      <c r="B727" s="56" t="s">
        <v>3047</v>
      </c>
      <c r="C727" s="12" t="s">
        <v>3048</v>
      </c>
      <c r="D727" s="53">
        <v>2452.5</v>
      </c>
      <c r="E727" s="46" t="s">
        <v>3049</v>
      </c>
      <c r="F727" s="46" t="s">
        <v>2584</v>
      </c>
      <c r="G727" s="46" t="s">
        <v>3050</v>
      </c>
      <c r="H727" s="42">
        <v>100</v>
      </c>
      <c r="I727" s="243" t="str">
        <f t="shared" si="30"/>
        <v>30.06.2021</v>
      </c>
      <c r="J727" s="243" t="str">
        <f t="shared" si="29"/>
        <v xml:space="preserve">  13.07.2021</v>
      </c>
      <c r="K727" s="241" t="s">
        <v>10828</v>
      </c>
    </row>
    <row r="728" spans="1:11" ht="22.5" x14ac:dyDescent="0.2">
      <c r="A728" s="36">
        <v>178</v>
      </c>
      <c r="B728" s="37" t="s">
        <v>3051</v>
      </c>
      <c r="C728" s="38" t="s">
        <v>3052</v>
      </c>
      <c r="D728" s="50">
        <v>9500</v>
      </c>
      <c r="E728" s="38" t="s">
        <v>3053</v>
      </c>
      <c r="F728" s="38" t="s">
        <v>2584</v>
      </c>
      <c r="G728" s="38" t="s">
        <v>3054</v>
      </c>
      <c r="H728" s="36">
        <v>100</v>
      </c>
      <c r="I728" s="243" t="str">
        <f t="shared" si="30"/>
        <v>05.07.2021</v>
      </c>
      <c r="J728" s="243" t="str">
        <f t="shared" si="29"/>
        <v xml:space="preserve">  21.07.2021</v>
      </c>
      <c r="K728" s="241" t="s">
        <v>10828</v>
      </c>
    </row>
    <row r="729" spans="1:11" ht="33.75" x14ac:dyDescent="0.2">
      <c r="A729" s="42">
        <v>179</v>
      </c>
      <c r="B729" s="56" t="s">
        <v>3055</v>
      </c>
      <c r="C729" s="38" t="s">
        <v>3056</v>
      </c>
      <c r="D729" s="51">
        <v>23033</v>
      </c>
      <c r="E729" s="46" t="s">
        <v>3057</v>
      </c>
      <c r="F729" s="46" t="s">
        <v>2584</v>
      </c>
      <c r="G729" s="46" t="s">
        <v>3058</v>
      </c>
      <c r="H729" s="42">
        <v>100</v>
      </c>
      <c r="I729" s="243" t="str">
        <f t="shared" si="30"/>
        <v>26.07.2021</v>
      </c>
      <c r="J729" s="243" t="str">
        <f t="shared" si="29"/>
        <v xml:space="preserve">   25.12.2021</v>
      </c>
      <c r="K729" s="241" t="s">
        <v>10828</v>
      </c>
    </row>
    <row r="730" spans="1:11" ht="22.5" x14ac:dyDescent="0.2">
      <c r="A730" s="36">
        <v>180</v>
      </c>
      <c r="B730" s="37" t="s">
        <v>3059</v>
      </c>
      <c r="C730" s="38" t="s">
        <v>2845</v>
      </c>
      <c r="D730" s="48">
        <v>35640</v>
      </c>
      <c r="E730" s="38" t="s">
        <v>3060</v>
      </c>
      <c r="F730" s="38" t="s">
        <v>2584</v>
      </c>
      <c r="G730" s="38" t="s">
        <v>3061</v>
      </c>
      <c r="H730" s="36">
        <v>100</v>
      </c>
      <c r="I730" s="243" t="str">
        <f t="shared" si="30"/>
        <v>04.08.2021</v>
      </c>
      <c r="J730" s="243" t="str">
        <f t="shared" si="29"/>
        <v xml:space="preserve">  03.04.2022</v>
      </c>
      <c r="K730" s="241" t="s">
        <v>10828</v>
      </c>
    </row>
    <row r="731" spans="1:11" ht="22.5" x14ac:dyDescent="0.2">
      <c r="A731" s="36">
        <v>181</v>
      </c>
      <c r="B731" s="37" t="s">
        <v>3062</v>
      </c>
      <c r="C731" s="12" t="s">
        <v>3063</v>
      </c>
      <c r="D731" s="48">
        <v>252638.4</v>
      </c>
      <c r="E731" s="38" t="s">
        <v>3064</v>
      </c>
      <c r="F731" s="38" t="s">
        <v>2439</v>
      </c>
      <c r="G731" s="12" t="s">
        <v>3065</v>
      </c>
      <c r="H731" s="36">
        <v>100</v>
      </c>
      <c r="I731" s="243" t="str">
        <f t="shared" si="30"/>
        <v>16.08.2021</v>
      </c>
      <c r="J731" s="243" t="str">
        <f t="shared" si="29"/>
        <v xml:space="preserve">  17.08.2022</v>
      </c>
      <c r="K731" s="241" t="s">
        <v>10828</v>
      </c>
    </row>
    <row r="732" spans="1:11" ht="45" x14ac:dyDescent="0.2">
      <c r="A732" s="42">
        <v>182</v>
      </c>
      <c r="B732" s="56" t="s">
        <v>3066</v>
      </c>
      <c r="C732" s="12" t="s">
        <v>3067</v>
      </c>
      <c r="D732" s="51">
        <v>361350</v>
      </c>
      <c r="E732" s="46" t="s">
        <v>3068</v>
      </c>
      <c r="F732" s="46" t="s">
        <v>2439</v>
      </c>
      <c r="G732" s="46" t="s">
        <v>3046</v>
      </c>
      <c r="H732" s="72">
        <v>75.41</v>
      </c>
      <c r="I732" s="243" t="str">
        <f t="shared" si="30"/>
        <v>30.08.2021</v>
      </c>
      <c r="J732" s="243" t="str">
        <f t="shared" si="29"/>
        <v xml:space="preserve">  31.08.2022</v>
      </c>
      <c r="K732" s="241" t="s">
        <v>10828</v>
      </c>
    </row>
    <row r="733" spans="1:11" ht="22.5" x14ac:dyDescent="0.2">
      <c r="A733" s="36">
        <v>183</v>
      </c>
      <c r="B733" s="37" t="s">
        <v>3069</v>
      </c>
      <c r="C733" s="38" t="s">
        <v>3070</v>
      </c>
      <c r="D733" s="48">
        <v>12295</v>
      </c>
      <c r="E733" s="38" t="s">
        <v>3071</v>
      </c>
      <c r="F733" s="38" t="s">
        <v>2584</v>
      </c>
      <c r="G733" s="38" t="s">
        <v>3072</v>
      </c>
      <c r="H733" s="36">
        <v>100</v>
      </c>
      <c r="I733" s="243" t="str">
        <f t="shared" si="30"/>
        <v>22.09.2021</v>
      </c>
      <c r="J733" s="243" t="str">
        <f t="shared" si="29"/>
        <v xml:space="preserve"> 21.03.2022</v>
      </c>
      <c r="K733" s="241" t="s">
        <v>10828</v>
      </c>
    </row>
    <row r="734" spans="1:11" ht="22.5" x14ac:dyDescent="0.2">
      <c r="A734" s="42">
        <v>184</v>
      </c>
      <c r="B734" s="56" t="s">
        <v>3073</v>
      </c>
      <c r="C734" s="44" t="s">
        <v>3074</v>
      </c>
      <c r="D734" s="53">
        <v>3000</v>
      </c>
      <c r="E734" s="46" t="s">
        <v>3075</v>
      </c>
      <c r="F734" s="46" t="s">
        <v>2584</v>
      </c>
      <c r="G734" s="64" t="s">
        <v>3076</v>
      </c>
      <c r="H734" s="42">
        <v>100</v>
      </c>
      <c r="I734" s="243" t="str">
        <f t="shared" si="30"/>
        <v>29.09.2021</v>
      </c>
      <c r="J734" s="243" t="str">
        <f t="shared" si="29"/>
        <v xml:space="preserve"> 28.01.2022</v>
      </c>
      <c r="K734" s="241" t="s">
        <v>10828</v>
      </c>
    </row>
    <row r="735" spans="1:11" ht="22.5" x14ac:dyDescent="0.2">
      <c r="A735" s="36">
        <v>185</v>
      </c>
      <c r="B735" s="37" t="s">
        <v>3077</v>
      </c>
      <c r="C735" s="38" t="s">
        <v>3078</v>
      </c>
      <c r="D735" s="48">
        <v>228384</v>
      </c>
      <c r="E735" s="38" t="s">
        <v>3079</v>
      </c>
      <c r="F735" s="38" t="s">
        <v>2439</v>
      </c>
      <c r="G735" s="44" t="s">
        <v>3080</v>
      </c>
      <c r="H735" s="36">
        <v>100</v>
      </c>
      <c r="I735" s="243" t="str">
        <f t="shared" si="30"/>
        <v>27.10.2021</v>
      </c>
      <c r="J735" s="243" t="str">
        <f t="shared" si="29"/>
        <v xml:space="preserve"> 31.10.2022</v>
      </c>
      <c r="K735" s="241" t="s">
        <v>10828</v>
      </c>
    </row>
    <row r="736" spans="1:11" ht="33.75" x14ac:dyDescent="0.2">
      <c r="A736" s="36">
        <v>186</v>
      </c>
      <c r="B736" s="37" t="s">
        <v>3081</v>
      </c>
      <c r="C736" s="12" t="s">
        <v>3082</v>
      </c>
      <c r="D736" s="48">
        <v>266500.88</v>
      </c>
      <c r="E736" s="38" t="s">
        <v>3083</v>
      </c>
      <c r="F736" s="38" t="s">
        <v>2439</v>
      </c>
      <c r="G736" s="38" t="s">
        <v>3084</v>
      </c>
      <c r="H736" s="38" t="s">
        <v>3085</v>
      </c>
      <c r="I736" s="243" t="str">
        <f t="shared" si="30"/>
        <v>16.11.2021</v>
      </c>
      <c r="J736" s="243" t="str">
        <f t="shared" si="29"/>
        <v xml:space="preserve">  21.11.2022</v>
      </c>
      <c r="K736" s="241" t="s">
        <v>10828</v>
      </c>
    </row>
    <row r="737" spans="1:11" ht="22.5" x14ac:dyDescent="0.2">
      <c r="A737" s="36">
        <v>187</v>
      </c>
      <c r="B737" s="37" t="s">
        <v>3086</v>
      </c>
      <c r="C737" s="38" t="s">
        <v>2949</v>
      </c>
      <c r="D737" s="48">
        <v>14450</v>
      </c>
      <c r="E737" s="38" t="s">
        <v>3087</v>
      </c>
      <c r="F737" s="38" t="s">
        <v>2584</v>
      </c>
      <c r="G737" s="38" t="s">
        <v>3088</v>
      </c>
      <c r="H737" s="36">
        <v>100</v>
      </c>
      <c r="I737" s="243" t="str">
        <f t="shared" si="30"/>
        <v>23.11.2021</v>
      </c>
      <c r="J737" s="243" t="str">
        <f t="shared" si="29"/>
        <v xml:space="preserve">  22.01.2022</v>
      </c>
      <c r="K737" s="241" t="s">
        <v>10828</v>
      </c>
    </row>
    <row r="738" spans="1:11" ht="22.5" x14ac:dyDescent="0.2">
      <c r="A738" s="36">
        <v>188</v>
      </c>
      <c r="B738" s="37" t="s">
        <v>3089</v>
      </c>
      <c r="C738" s="38" t="s">
        <v>3090</v>
      </c>
      <c r="D738" s="50">
        <v>9798</v>
      </c>
      <c r="E738" s="38" t="s">
        <v>3091</v>
      </c>
      <c r="F738" s="38" t="s">
        <v>2584</v>
      </c>
      <c r="G738" s="12" t="s">
        <v>2882</v>
      </c>
      <c r="H738" s="36">
        <v>100</v>
      </c>
      <c r="I738" s="243" t="str">
        <f t="shared" si="30"/>
        <v>02.12.2021</v>
      </c>
      <c r="J738" s="243" t="str">
        <f t="shared" si="29"/>
        <v xml:space="preserve"> 01.06.2022</v>
      </c>
      <c r="K738" s="241" t="s">
        <v>10828</v>
      </c>
    </row>
    <row r="739" spans="1:11" ht="33.75" x14ac:dyDescent="0.2">
      <c r="A739" s="42">
        <v>189</v>
      </c>
      <c r="B739" s="56" t="s">
        <v>3092</v>
      </c>
      <c r="C739" s="12" t="s">
        <v>3093</v>
      </c>
      <c r="D739" s="45">
        <v>66805.53</v>
      </c>
      <c r="E739" s="46" t="s">
        <v>3094</v>
      </c>
      <c r="F739" s="46" t="s">
        <v>2584</v>
      </c>
      <c r="G739" s="70" t="s">
        <v>3095</v>
      </c>
      <c r="H739" s="42">
        <v>100</v>
      </c>
      <c r="I739" s="243" t="str">
        <f t="shared" si="30"/>
        <v>16.12.2021</v>
      </c>
      <c r="J739" s="243" t="str">
        <f t="shared" si="29"/>
        <v xml:space="preserve"> 18.01.2022</v>
      </c>
      <c r="K739" s="241" t="s">
        <v>10828</v>
      </c>
    </row>
    <row r="740" spans="1:11" ht="33.75" x14ac:dyDescent="0.2">
      <c r="A740" s="36">
        <v>190</v>
      </c>
      <c r="B740" s="37" t="s">
        <v>3096</v>
      </c>
      <c r="C740" s="12" t="s">
        <v>3097</v>
      </c>
      <c r="D740" s="39">
        <v>9765</v>
      </c>
      <c r="E740" s="38" t="s">
        <v>3098</v>
      </c>
      <c r="F740" s="38" t="s">
        <v>2584</v>
      </c>
      <c r="G740" s="64" t="s">
        <v>3099</v>
      </c>
      <c r="H740" s="36">
        <v>100</v>
      </c>
      <c r="I740" s="243" t="str">
        <f t="shared" si="30"/>
        <v>03.01.2022</v>
      </c>
      <c r="J740" s="243" t="str">
        <f t="shared" si="29"/>
        <v xml:space="preserve">  25.01.2022</v>
      </c>
      <c r="K740" s="241" t="s">
        <v>10828</v>
      </c>
    </row>
    <row r="741" spans="1:11" ht="22.5" x14ac:dyDescent="0.2">
      <c r="A741" s="36">
        <v>191</v>
      </c>
      <c r="B741" s="37" t="s">
        <v>3100</v>
      </c>
      <c r="C741" s="12" t="s">
        <v>3101</v>
      </c>
      <c r="D741" s="39">
        <v>127919</v>
      </c>
      <c r="E741" s="38" t="s">
        <v>3102</v>
      </c>
      <c r="F741" s="38" t="s">
        <v>2439</v>
      </c>
      <c r="G741" s="71" t="s">
        <v>2850</v>
      </c>
      <c r="H741" s="36">
        <v>100</v>
      </c>
      <c r="I741" s="243" t="str">
        <f t="shared" si="30"/>
        <v>26.01.2022</v>
      </c>
      <c r="J741" s="243" t="str">
        <f t="shared" si="29"/>
        <v xml:space="preserve"> 25.05.2022</v>
      </c>
      <c r="K741" s="241" t="s">
        <v>10828</v>
      </c>
    </row>
    <row r="742" spans="1:11" ht="22.5" x14ac:dyDescent="0.2">
      <c r="A742" s="36">
        <v>192</v>
      </c>
      <c r="B742" s="37" t="s">
        <v>3103</v>
      </c>
      <c r="C742" s="44" t="s">
        <v>3104</v>
      </c>
      <c r="D742" s="39">
        <v>7299416.4199999999</v>
      </c>
      <c r="E742" s="38" t="s">
        <v>3105</v>
      </c>
      <c r="F742" s="38" t="s">
        <v>2584</v>
      </c>
      <c r="G742" s="60" t="s">
        <v>3106</v>
      </c>
      <c r="H742" s="74">
        <v>54.98</v>
      </c>
      <c r="I742" s="243" t="str">
        <f t="shared" si="30"/>
        <v>03.02.2022</v>
      </c>
      <c r="J742" s="243" t="str">
        <f t="shared" si="29"/>
        <v xml:space="preserve"> 13.03.2024</v>
      </c>
      <c r="K742" s="241" t="s">
        <v>10828</v>
      </c>
    </row>
    <row r="743" spans="1:11" ht="33.75" x14ac:dyDescent="0.2">
      <c r="A743" s="36">
        <v>193</v>
      </c>
      <c r="B743" s="37" t="s">
        <v>3107</v>
      </c>
      <c r="C743" s="12" t="s">
        <v>3108</v>
      </c>
      <c r="D743" s="39">
        <v>5749</v>
      </c>
      <c r="E743" s="38" t="s">
        <v>3109</v>
      </c>
      <c r="F743" s="38" t="s">
        <v>2584</v>
      </c>
      <c r="G743" s="37" t="s">
        <v>3110</v>
      </c>
      <c r="H743" s="36">
        <v>100</v>
      </c>
      <c r="I743" s="243" t="str">
        <f t="shared" si="30"/>
        <v>17.02.2022</v>
      </c>
      <c r="J743" s="243" t="str">
        <f t="shared" si="29"/>
        <v xml:space="preserve">  16.08.2022</v>
      </c>
      <c r="K743" s="241" t="s">
        <v>10828</v>
      </c>
    </row>
    <row r="744" spans="1:11" ht="22.5" x14ac:dyDescent="0.2">
      <c r="A744" s="36">
        <v>194</v>
      </c>
      <c r="B744" s="37" t="s">
        <v>3111</v>
      </c>
      <c r="C744" s="38" t="s">
        <v>3112</v>
      </c>
      <c r="D744" s="39">
        <v>29880</v>
      </c>
      <c r="E744" s="38" t="s">
        <v>3113</v>
      </c>
      <c r="F744" s="38" t="s">
        <v>2584</v>
      </c>
      <c r="G744" s="61" t="s">
        <v>3114</v>
      </c>
      <c r="H744" s="36">
        <v>100</v>
      </c>
      <c r="I744" s="243" t="str">
        <f t="shared" si="30"/>
        <v>23.02.2022</v>
      </c>
      <c r="J744" s="243" t="str">
        <f t="shared" si="29"/>
        <v xml:space="preserve"> 22.06.2022</v>
      </c>
      <c r="K744" s="241" t="s">
        <v>10828</v>
      </c>
    </row>
    <row r="745" spans="1:11" ht="33.75" x14ac:dyDescent="0.2">
      <c r="A745" s="42">
        <v>195</v>
      </c>
      <c r="B745" s="56" t="s">
        <v>3115</v>
      </c>
      <c r="C745" s="38" t="s">
        <v>3116</v>
      </c>
      <c r="D745" s="45">
        <v>42359.28</v>
      </c>
      <c r="E745" s="46" t="s">
        <v>3117</v>
      </c>
      <c r="F745" s="46" t="s">
        <v>2439</v>
      </c>
      <c r="G745" s="70" t="s">
        <v>3118</v>
      </c>
      <c r="H745" s="72">
        <v>67.45</v>
      </c>
      <c r="I745" s="243" t="str">
        <f t="shared" si="30"/>
        <v>24.03.2022</v>
      </c>
      <c r="J745" s="243" t="str">
        <f t="shared" si="29"/>
        <v xml:space="preserve">  23.03.2023</v>
      </c>
      <c r="K745" s="241" t="s">
        <v>10828</v>
      </c>
    </row>
    <row r="746" spans="1:11" ht="33.75" x14ac:dyDescent="0.2">
      <c r="A746" s="36">
        <v>196</v>
      </c>
      <c r="B746" s="37" t="s">
        <v>3119</v>
      </c>
      <c r="C746" s="38" t="s">
        <v>3120</v>
      </c>
      <c r="D746" s="39">
        <v>12386.53</v>
      </c>
      <c r="E746" s="38" t="s">
        <v>3121</v>
      </c>
      <c r="F746" s="38" t="s">
        <v>2584</v>
      </c>
      <c r="G746" s="11" t="s">
        <v>3122</v>
      </c>
      <c r="H746" s="36">
        <v>100</v>
      </c>
      <c r="I746" s="243" t="str">
        <f t="shared" si="30"/>
        <v>07.04.2022</v>
      </c>
      <c r="J746" s="243" t="str">
        <f t="shared" si="29"/>
        <v xml:space="preserve"> 06.04.2023</v>
      </c>
      <c r="K746" s="241" t="s">
        <v>10828</v>
      </c>
    </row>
    <row r="747" spans="1:11" ht="22.5" x14ac:dyDescent="0.2">
      <c r="A747" s="36">
        <v>197</v>
      </c>
      <c r="B747" s="37" t="s">
        <v>3123</v>
      </c>
      <c r="C747" s="12" t="s">
        <v>3124</v>
      </c>
      <c r="D747" s="39">
        <v>33624</v>
      </c>
      <c r="E747" s="38" t="s">
        <v>3125</v>
      </c>
      <c r="F747" s="38" t="s">
        <v>2584</v>
      </c>
      <c r="G747" s="37" t="s">
        <v>3126</v>
      </c>
      <c r="H747" s="36">
        <v>100</v>
      </c>
      <c r="I747" s="243" t="str">
        <f t="shared" si="30"/>
        <v>15.04.2022</v>
      </c>
      <c r="J747" s="243" t="str">
        <f t="shared" si="29"/>
        <v xml:space="preserve"> 14.10.2022</v>
      </c>
      <c r="K747" s="241" t="s">
        <v>10828</v>
      </c>
    </row>
    <row r="748" spans="1:11" ht="22.5" x14ac:dyDescent="0.2">
      <c r="A748" s="36">
        <v>198</v>
      </c>
      <c r="B748" s="37" t="s">
        <v>3127</v>
      </c>
      <c r="C748" s="12" t="s">
        <v>2877</v>
      </c>
      <c r="D748" s="39">
        <v>23760</v>
      </c>
      <c r="E748" s="38" t="s">
        <v>3128</v>
      </c>
      <c r="F748" s="38" t="s">
        <v>2584</v>
      </c>
      <c r="G748" s="60" t="s">
        <v>3129</v>
      </c>
      <c r="H748" s="36">
        <v>98</v>
      </c>
      <c r="I748" s="243" t="str">
        <f t="shared" si="30"/>
        <v>03.05.2022</v>
      </c>
      <c r="J748" s="243" t="str">
        <f t="shared" si="29"/>
        <v xml:space="preserve"> 02.05 2023</v>
      </c>
      <c r="K748" s="241" t="s">
        <v>10828</v>
      </c>
    </row>
    <row r="749" spans="1:11" ht="33.75" x14ac:dyDescent="0.2">
      <c r="A749" s="36">
        <v>199</v>
      </c>
      <c r="B749" s="37" t="s">
        <v>3130</v>
      </c>
      <c r="C749" s="12" t="s">
        <v>2899</v>
      </c>
      <c r="D749" s="39">
        <v>379438.92</v>
      </c>
      <c r="E749" s="38" t="s">
        <v>3131</v>
      </c>
      <c r="F749" s="38" t="s">
        <v>2439</v>
      </c>
      <c r="G749" s="37" t="s">
        <v>3046</v>
      </c>
      <c r="H749" s="74">
        <v>99.02</v>
      </c>
      <c r="I749" s="243" t="str">
        <f t="shared" si="30"/>
        <v>16.05.2022</v>
      </c>
      <c r="J749" s="243" t="str">
        <f t="shared" ref="J749:J804" si="31">IFERROR(RIGHT(E749, LEN(E749) - FIND(" ", E749)), E749)</f>
        <v xml:space="preserve"> 17.05.2023</v>
      </c>
      <c r="K749" s="241" t="s">
        <v>10828</v>
      </c>
    </row>
    <row r="750" spans="1:11" ht="22.5" x14ac:dyDescent="0.2">
      <c r="A750" s="36">
        <v>200</v>
      </c>
      <c r="B750" s="37" t="s">
        <v>3132</v>
      </c>
      <c r="C750" s="38" t="s">
        <v>2479</v>
      </c>
      <c r="D750" s="39">
        <v>49803</v>
      </c>
      <c r="E750" s="38" t="s">
        <v>3133</v>
      </c>
      <c r="F750" s="38" t="s">
        <v>2584</v>
      </c>
      <c r="G750" s="60" t="s">
        <v>3036</v>
      </c>
      <c r="H750" s="36">
        <v>100</v>
      </c>
      <c r="I750" s="243" t="str">
        <f t="shared" si="30"/>
        <v>03.06.2022</v>
      </c>
      <c r="J750" s="243" t="str">
        <f t="shared" si="31"/>
        <v xml:space="preserve"> 02.12.2022</v>
      </c>
      <c r="K750" s="241" t="s">
        <v>10828</v>
      </c>
    </row>
    <row r="751" spans="1:11" ht="45" x14ac:dyDescent="0.2">
      <c r="A751" s="42">
        <v>201</v>
      </c>
      <c r="B751" s="56" t="s">
        <v>3134</v>
      </c>
      <c r="C751" s="12" t="s">
        <v>3135</v>
      </c>
      <c r="D751" s="45">
        <v>86100</v>
      </c>
      <c r="E751" s="46" t="s">
        <v>3136</v>
      </c>
      <c r="F751" s="46" t="s">
        <v>2584</v>
      </c>
      <c r="G751" s="70" t="s">
        <v>2638</v>
      </c>
      <c r="H751" s="42">
        <v>56</v>
      </c>
      <c r="I751" s="243" t="str">
        <f t="shared" si="30"/>
        <v>08.06.2022</v>
      </c>
      <c r="J751" s="243" t="str">
        <f t="shared" si="31"/>
        <v xml:space="preserve">  30.06.2023</v>
      </c>
      <c r="K751" s="241" t="s">
        <v>10828</v>
      </c>
    </row>
    <row r="752" spans="1:11" ht="33.75" x14ac:dyDescent="0.2">
      <c r="A752" s="36">
        <v>202</v>
      </c>
      <c r="B752" s="37" t="s">
        <v>3137</v>
      </c>
      <c r="C752" s="12" t="s">
        <v>3138</v>
      </c>
      <c r="D752" s="48">
        <v>15500</v>
      </c>
      <c r="E752" s="38" t="s">
        <v>3139</v>
      </c>
      <c r="F752" s="38" t="s">
        <v>2584</v>
      </c>
      <c r="G752" s="38" t="s">
        <v>3140</v>
      </c>
      <c r="H752" s="36">
        <v>100</v>
      </c>
      <c r="I752" s="243" t="str">
        <f t="shared" si="30"/>
        <v>14.07.2022</v>
      </c>
      <c r="J752" s="243" t="str">
        <f t="shared" si="31"/>
        <v xml:space="preserve">  14.10.2022</v>
      </c>
      <c r="K752" s="241" t="s">
        <v>10828</v>
      </c>
    </row>
    <row r="753" spans="1:11" ht="22.5" x14ac:dyDescent="0.2">
      <c r="A753" s="36">
        <v>203</v>
      </c>
      <c r="B753" s="37" t="s">
        <v>3141</v>
      </c>
      <c r="C753" s="38" t="s">
        <v>2720</v>
      </c>
      <c r="D753" s="48">
        <v>49502</v>
      </c>
      <c r="E753" s="38" t="s">
        <v>3142</v>
      </c>
      <c r="F753" s="38" t="s">
        <v>2584</v>
      </c>
      <c r="G753" s="38" t="s">
        <v>3050</v>
      </c>
      <c r="H753" s="36">
        <v>100</v>
      </c>
      <c r="I753" s="243" t="str">
        <f t="shared" si="30"/>
        <v>02.08.2022</v>
      </c>
      <c r="J753" s="243" t="str">
        <f t="shared" si="31"/>
        <v xml:space="preserve">  01.08.2023</v>
      </c>
      <c r="K753" s="241" t="s">
        <v>10828</v>
      </c>
    </row>
    <row r="754" spans="1:11" ht="22.5" x14ac:dyDescent="0.2">
      <c r="A754" s="36">
        <v>204</v>
      </c>
      <c r="B754" s="37" t="s">
        <v>3143</v>
      </c>
      <c r="C754" s="38" t="s">
        <v>2479</v>
      </c>
      <c r="D754" s="48">
        <v>26480.400000000001</v>
      </c>
      <c r="E754" s="38" t="s">
        <v>3144</v>
      </c>
      <c r="F754" s="38" t="s">
        <v>2584</v>
      </c>
      <c r="G754" s="38" t="s">
        <v>3036</v>
      </c>
      <c r="H754" s="36">
        <v>100</v>
      </c>
      <c r="I754" s="243" t="str">
        <f t="shared" si="30"/>
        <v>03.08.2022</v>
      </c>
      <c r="J754" s="243" t="str">
        <f t="shared" si="31"/>
        <v xml:space="preserve"> 02.02.2023</v>
      </c>
      <c r="K754" s="241" t="s">
        <v>10828</v>
      </c>
    </row>
    <row r="755" spans="1:11" ht="33.75" x14ac:dyDescent="0.2">
      <c r="A755" s="42">
        <v>205</v>
      </c>
      <c r="B755" s="56" t="s">
        <v>3145</v>
      </c>
      <c r="C755" s="38" t="s">
        <v>3146</v>
      </c>
      <c r="D755" s="51">
        <v>25686</v>
      </c>
      <c r="E755" s="46" t="s">
        <v>3147</v>
      </c>
      <c r="F755" s="46" t="s">
        <v>2584</v>
      </c>
      <c r="G755" s="46" t="s">
        <v>3148</v>
      </c>
      <c r="H755" s="72">
        <v>24.99</v>
      </c>
      <c r="I755" s="243" t="str">
        <f t="shared" si="30"/>
        <v>08.08.2022</v>
      </c>
      <c r="J755" s="243" t="str">
        <f t="shared" si="31"/>
        <v xml:space="preserve"> 15.01.2023</v>
      </c>
      <c r="K755" s="241" t="s">
        <v>10828</v>
      </c>
    </row>
    <row r="756" spans="1:11" ht="22.5" x14ac:dyDescent="0.2">
      <c r="A756" s="36">
        <v>206</v>
      </c>
      <c r="B756" s="37" t="s">
        <v>3149</v>
      </c>
      <c r="C756" s="38" t="s">
        <v>2845</v>
      </c>
      <c r="D756" s="48">
        <v>53100</v>
      </c>
      <c r="E756" s="38" t="s">
        <v>3150</v>
      </c>
      <c r="F756" s="38" t="s">
        <v>2584</v>
      </c>
      <c r="G756" s="38" t="s">
        <v>3061</v>
      </c>
      <c r="H756" s="36">
        <v>100</v>
      </c>
      <c r="I756" s="243" t="str">
        <f t="shared" si="30"/>
        <v>09.08.2022</v>
      </c>
      <c r="J756" s="243" t="str">
        <f t="shared" si="31"/>
        <v>08.04.2023</v>
      </c>
      <c r="K756" s="241" t="s">
        <v>10828</v>
      </c>
    </row>
    <row r="757" spans="1:11" ht="33.75" x14ac:dyDescent="0.2">
      <c r="A757" s="42">
        <v>207</v>
      </c>
      <c r="B757" s="56" t="s">
        <v>3151</v>
      </c>
      <c r="C757" s="38" t="s">
        <v>3152</v>
      </c>
      <c r="D757" s="51">
        <v>423400</v>
      </c>
      <c r="E757" s="46" t="s">
        <v>3153</v>
      </c>
      <c r="F757" s="46" t="s">
        <v>2439</v>
      </c>
      <c r="G757" s="46" t="s">
        <v>3046</v>
      </c>
      <c r="H757" s="72">
        <v>68.08</v>
      </c>
      <c r="I757" s="243" t="str">
        <f t="shared" si="30"/>
        <v>11.08.2022</v>
      </c>
      <c r="J757" s="243" t="str">
        <f t="shared" si="31"/>
        <v xml:space="preserve"> 31.08.2023</v>
      </c>
      <c r="K757" s="241" t="s">
        <v>10828</v>
      </c>
    </row>
    <row r="758" spans="1:11" ht="33.75" x14ac:dyDescent="0.2">
      <c r="A758" s="36">
        <v>208</v>
      </c>
      <c r="B758" s="37" t="s">
        <v>3154</v>
      </c>
      <c r="C758" s="12" t="s">
        <v>3155</v>
      </c>
      <c r="D758" s="48">
        <v>85041</v>
      </c>
      <c r="E758" s="38" t="s">
        <v>3156</v>
      </c>
      <c r="F758" s="38" t="s">
        <v>2584</v>
      </c>
      <c r="G758" s="44" t="s">
        <v>3157</v>
      </c>
      <c r="H758" s="74">
        <v>63.6</v>
      </c>
      <c r="I758" s="243" t="str">
        <f t="shared" si="30"/>
        <v>25.08.2022</v>
      </c>
      <c r="J758" s="243" t="str">
        <f t="shared" si="31"/>
        <v xml:space="preserve"> 28.11.2023</v>
      </c>
      <c r="K758" s="241" t="s">
        <v>10828</v>
      </c>
    </row>
    <row r="759" spans="1:11" ht="22.5" x14ac:dyDescent="0.2">
      <c r="A759" s="36">
        <v>209</v>
      </c>
      <c r="B759" s="37" t="s">
        <v>3158</v>
      </c>
      <c r="C759" s="38" t="s">
        <v>3159</v>
      </c>
      <c r="D759" s="50">
        <v>4250</v>
      </c>
      <c r="E759" s="38" t="s">
        <v>3160</v>
      </c>
      <c r="F759" s="38" t="s">
        <v>2584</v>
      </c>
      <c r="G759" s="38" t="s">
        <v>3161</v>
      </c>
      <c r="H759" s="36">
        <v>100</v>
      </c>
      <c r="I759" s="243" t="str">
        <f t="shared" si="30"/>
        <v>13.09.2022</v>
      </c>
      <c r="J759" s="243" t="str">
        <f t="shared" si="31"/>
        <v xml:space="preserve">  12.12.2022</v>
      </c>
      <c r="K759" s="241" t="s">
        <v>10828</v>
      </c>
    </row>
    <row r="760" spans="1:11" ht="33.75" x14ac:dyDescent="0.2">
      <c r="A760" s="36">
        <v>210</v>
      </c>
      <c r="B760" s="37" t="s">
        <v>3162</v>
      </c>
      <c r="C760" s="38" t="s">
        <v>3163</v>
      </c>
      <c r="D760" s="48">
        <v>288900</v>
      </c>
      <c r="E760" s="38" t="s">
        <v>3164</v>
      </c>
      <c r="F760" s="38" t="s">
        <v>2439</v>
      </c>
      <c r="G760" s="44" t="s">
        <v>3080</v>
      </c>
      <c r="H760" s="74">
        <v>81.58</v>
      </c>
      <c r="I760" s="243" t="str">
        <f t="shared" si="30"/>
        <v>13.09.2022</v>
      </c>
      <c r="J760" s="243" t="str">
        <f t="shared" si="31"/>
        <v xml:space="preserve">  31.10.2023</v>
      </c>
      <c r="K760" s="241" t="s">
        <v>10828</v>
      </c>
    </row>
    <row r="761" spans="1:11" ht="22.5" x14ac:dyDescent="0.2">
      <c r="A761" s="36">
        <v>211</v>
      </c>
      <c r="B761" s="37" t="s">
        <v>3165</v>
      </c>
      <c r="C761" s="12" t="s">
        <v>3166</v>
      </c>
      <c r="D761" s="48">
        <v>277578.19</v>
      </c>
      <c r="E761" s="38" t="s">
        <v>3167</v>
      </c>
      <c r="F761" s="38" t="s">
        <v>2439</v>
      </c>
      <c r="G761" s="38" t="s">
        <v>2833</v>
      </c>
      <c r="H761" s="36">
        <v>100</v>
      </c>
      <c r="I761" s="243" t="str">
        <f t="shared" si="30"/>
        <v>21.09.2022</v>
      </c>
      <c r="J761" s="243" t="str">
        <f t="shared" si="31"/>
        <v>26.12.2022</v>
      </c>
      <c r="K761" s="241" t="s">
        <v>10828</v>
      </c>
    </row>
    <row r="762" spans="1:11" ht="33.75" x14ac:dyDescent="0.2">
      <c r="A762" s="42">
        <v>212</v>
      </c>
      <c r="B762" s="56" t="s">
        <v>3168</v>
      </c>
      <c r="C762" s="12" t="s">
        <v>3169</v>
      </c>
      <c r="D762" s="53">
        <v>5403</v>
      </c>
      <c r="E762" s="46" t="s">
        <v>3170</v>
      </c>
      <c r="F762" s="46" t="s">
        <v>2584</v>
      </c>
      <c r="G762" s="46" t="s">
        <v>3050</v>
      </c>
      <c r="H762" s="42">
        <v>100</v>
      </c>
      <c r="I762" s="243" t="str">
        <f t="shared" si="30"/>
        <v>27.09.2022</v>
      </c>
      <c r="J762" s="243" t="str">
        <f t="shared" si="31"/>
        <v>20.10.2022</v>
      </c>
      <c r="K762" s="241" t="s">
        <v>10828</v>
      </c>
    </row>
    <row r="763" spans="1:11" ht="33.75" x14ac:dyDescent="0.2">
      <c r="A763" s="42">
        <v>213</v>
      </c>
      <c r="B763" s="56" t="s">
        <v>3171</v>
      </c>
      <c r="C763" s="12" t="s">
        <v>3172</v>
      </c>
      <c r="D763" s="51">
        <v>39901.5</v>
      </c>
      <c r="E763" s="46" t="s">
        <v>3173</v>
      </c>
      <c r="F763" s="46" t="s">
        <v>2439</v>
      </c>
      <c r="G763" s="46" t="s">
        <v>3174</v>
      </c>
      <c r="H763" s="42">
        <v>100</v>
      </c>
      <c r="I763" s="243" t="str">
        <f t="shared" si="30"/>
        <v>27.09.2022</v>
      </c>
      <c r="J763" s="243" t="str">
        <f t="shared" si="31"/>
        <v>27.12.2022</v>
      </c>
      <c r="K763" s="241" t="s">
        <v>10828</v>
      </c>
    </row>
    <row r="764" spans="1:11" ht="22.5" x14ac:dyDescent="0.2">
      <c r="A764" s="36">
        <v>214</v>
      </c>
      <c r="B764" s="75" t="s">
        <v>3175</v>
      </c>
      <c r="C764" s="12" t="s">
        <v>3176</v>
      </c>
      <c r="D764" s="50">
        <v>7937</v>
      </c>
      <c r="E764" s="38" t="s">
        <v>3177</v>
      </c>
      <c r="F764" s="38" t="s">
        <v>2584</v>
      </c>
      <c r="G764" s="11" t="s">
        <v>3178</v>
      </c>
      <c r="H764" s="36">
        <v>0</v>
      </c>
      <c r="I764" s="243" t="str">
        <f t="shared" si="30"/>
        <v>03.10.2022</v>
      </c>
      <c r="J764" s="243" t="str">
        <f t="shared" si="31"/>
        <v>10.10.2023</v>
      </c>
      <c r="K764" s="241" t="s">
        <v>10828</v>
      </c>
    </row>
    <row r="765" spans="1:11" ht="22.5" x14ac:dyDescent="0.2">
      <c r="A765" s="36">
        <v>215</v>
      </c>
      <c r="B765" s="37" t="s">
        <v>3179</v>
      </c>
      <c r="C765" s="12" t="s">
        <v>3180</v>
      </c>
      <c r="D765" s="50">
        <v>7937</v>
      </c>
      <c r="E765" s="38" t="s">
        <v>3177</v>
      </c>
      <c r="F765" s="38" t="s">
        <v>2584</v>
      </c>
      <c r="G765" s="11" t="s">
        <v>3178</v>
      </c>
      <c r="H765" s="36">
        <v>0</v>
      </c>
      <c r="I765" s="243" t="str">
        <f t="shared" si="30"/>
        <v>03.10.2022</v>
      </c>
      <c r="J765" s="243" t="str">
        <f t="shared" si="31"/>
        <v>10.10.2023</v>
      </c>
      <c r="K765" s="241" t="s">
        <v>10828</v>
      </c>
    </row>
    <row r="766" spans="1:11" ht="22.5" x14ac:dyDescent="0.2">
      <c r="A766" s="36">
        <v>216</v>
      </c>
      <c r="B766" s="37" t="s">
        <v>3181</v>
      </c>
      <c r="C766" s="12" t="s">
        <v>3182</v>
      </c>
      <c r="D766" s="48">
        <v>15875</v>
      </c>
      <c r="E766" s="38" t="s">
        <v>3177</v>
      </c>
      <c r="F766" s="38" t="s">
        <v>2584</v>
      </c>
      <c r="G766" s="11" t="s">
        <v>3178</v>
      </c>
      <c r="H766" s="36">
        <v>0</v>
      </c>
      <c r="I766" s="243" t="str">
        <f t="shared" si="30"/>
        <v>03.10.2022</v>
      </c>
      <c r="J766" s="243" t="str">
        <f t="shared" si="31"/>
        <v>10.10.2023</v>
      </c>
      <c r="K766" s="241" t="s">
        <v>10828</v>
      </c>
    </row>
    <row r="767" spans="1:11" ht="22.5" x14ac:dyDescent="0.2">
      <c r="A767" s="36">
        <v>217</v>
      </c>
      <c r="B767" s="37" t="s">
        <v>3183</v>
      </c>
      <c r="C767" s="12" t="s">
        <v>3184</v>
      </c>
      <c r="D767" s="50">
        <v>3750</v>
      </c>
      <c r="E767" s="38" t="s">
        <v>3177</v>
      </c>
      <c r="F767" s="38" t="s">
        <v>2584</v>
      </c>
      <c r="G767" s="11" t="s">
        <v>3178</v>
      </c>
      <c r="H767" s="36">
        <v>0</v>
      </c>
      <c r="I767" s="243" t="str">
        <f t="shared" si="30"/>
        <v>03.10.2022</v>
      </c>
      <c r="J767" s="243" t="str">
        <f t="shared" si="31"/>
        <v>10.10.2023</v>
      </c>
      <c r="K767" s="241" t="s">
        <v>10828</v>
      </c>
    </row>
    <row r="768" spans="1:11" ht="56.25" x14ac:dyDescent="0.2">
      <c r="A768" s="42">
        <v>218</v>
      </c>
      <c r="B768" s="56" t="s">
        <v>3185</v>
      </c>
      <c r="C768" s="11" t="s">
        <v>3186</v>
      </c>
      <c r="D768" s="53">
        <v>9518</v>
      </c>
      <c r="E768" s="46" t="s">
        <v>3187</v>
      </c>
      <c r="F768" s="46" t="s">
        <v>2584</v>
      </c>
      <c r="G768" s="68" t="s">
        <v>3188</v>
      </c>
      <c r="H768" s="76">
        <v>95.8</v>
      </c>
      <c r="I768" s="243" t="str">
        <f t="shared" si="30"/>
        <v>10.10.2022</v>
      </c>
      <c r="J768" s="243" t="str">
        <f t="shared" si="31"/>
        <v>12.01.2023</v>
      </c>
      <c r="K768" s="241" t="s">
        <v>10828</v>
      </c>
    </row>
    <row r="769" spans="1:11" ht="22.5" x14ac:dyDescent="0.2">
      <c r="A769" s="36">
        <v>219</v>
      </c>
      <c r="B769" s="37" t="s">
        <v>3189</v>
      </c>
      <c r="C769" s="38" t="s">
        <v>3112</v>
      </c>
      <c r="D769" s="50">
        <v>6576</v>
      </c>
      <c r="E769" s="38" t="s">
        <v>3190</v>
      </c>
      <c r="F769" s="38" t="s">
        <v>2584</v>
      </c>
      <c r="G769" s="38" t="s">
        <v>3114</v>
      </c>
      <c r="H769" s="36">
        <v>100</v>
      </c>
      <c r="I769" s="243" t="str">
        <f t="shared" si="30"/>
        <v>31.10.2022</v>
      </c>
      <c r="J769" s="243" t="str">
        <f t="shared" si="31"/>
        <v xml:space="preserve">  28.11.2022</v>
      </c>
      <c r="K769" s="241" t="s">
        <v>10828</v>
      </c>
    </row>
    <row r="770" spans="1:11" ht="22.5" x14ac:dyDescent="0.2">
      <c r="A770" s="36">
        <v>220</v>
      </c>
      <c r="B770" s="37" t="s">
        <v>3191</v>
      </c>
      <c r="C770" s="38" t="s">
        <v>2518</v>
      </c>
      <c r="D770" s="48">
        <v>27337.7</v>
      </c>
      <c r="E770" s="38" t="s">
        <v>3192</v>
      </c>
      <c r="F770" s="38" t="s">
        <v>2584</v>
      </c>
      <c r="G770" s="12" t="s">
        <v>3193</v>
      </c>
      <c r="H770" s="36">
        <v>100</v>
      </c>
      <c r="I770" s="243" t="str">
        <f t="shared" si="30"/>
        <v>29.11.2022</v>
      </c>
      <c r="J770" s="243" t="str">
        <f t="shared" si="31"/>
        <v xml:space="preserve">  28.01.2023</v>
      </c>
      <c r="K770" s="241" t="s">
        <v>10828</v>
      </c>
    </row>
    <row r="771" spans="1:11" ht="22.5" x14ac:dyDescent="0.2">
      <c r="A771" s="36">
        <v>221</v>
      </c>
      <c r="B771" s="37" t="s">
        <v>3194</v>
      </c>
      <c r="C771" s="38" t="s">
        <v>2653</v>
      </c>
      <c r="D771" s="48">
        <v>33600</v>
      </c>
      <c r="E771" s="38" t="s">
        <v>3195</v>
      </c>
      <c r="F771" s="38" t="s">
        <v>2584</v>
      </c>
      <c r="G771" s="38" t="s">
        <v>2886</v>
      </c>
      <c r="H771" s="36">
        <v>100</v>
      </c>
      <c r="I771" s="243" t="str">
        <f t="shared" si="30"/>
        <v>27.12.2022</v>
      </c>
      <c r="J771" s="243" t="str">
        <f t="shared" si="31"/>
        <v xml:space="preserve"> 28.01.2023</v>
      </c>
      <c r="K771" s="241" t="s">
        <v>10828</v>
      </c>
    </row>
    <row r="772" spans="1:11" ht="45" x14ac:dyDescent="0.2">
      <c r="A772" s="36">
        <v>222</v>
      </c>
      <c r="B772" s="37" t="s">
        <v>3196</v>
      </c>
      <c r="C772" s="12" t="s">
        <v>3197</v>
      </c>
      <c r="D772" s="48">
        <v>305076.40000000002</v>
      </c>
      <c r="E772" s="38" t="s">
        <v>3198</v>
      </c>
      <c r="F772" s="38" t="s">
        <v>2439</v>
      </c>
      <c r="G772" s="38" t="s">
        <v>3084</v>
      </c>
      <c r="H772" s="74">
        <v>49.57</v>
      </c>
      <c r="I772" s="243" t="str">
        <f t="shared" si="30"/>
        <v>29.12.2022</v>
      </c>
      <c r="J772" s="243" t="str">
        <f t="shared" si="31"/>
        <v xml:space="preserve"> 08.01.2024</v>
      </c>
      <c r="K772" s="241" t="s">
        <v>10828</v>
      </c>
    </row>
    <row r="773" spans="1:11" ht="22.5" x14ac:dyDescent="0.2">
      <c r="A773" s="36">
        <v>223</v>
      </c>
      <c r="B773" s="37" t="s">
        <v>3199</v>
      </c>
      <c r="C773" s="38" t="s">
        <v>3200</v>
      </c>
      <c r="D773" s="48">
        <v>11234.37</v>
      </c>
      <c r="E773" s="38" t="s">
        <v>3201</v>
      </c>
      <c r="F773" s="38" t="s">
        <v>2584</v>
      </c>
      <c r="G773" s="38" t="s">
        <v>3202</v>
      </c>
      <c r="H773" s="36">
        <v>100</v>
      </c>
      <c r="I773" s="243" t="str">
        <f t="shared" si="30"/>
        <v>11.01.2023</v>
      </c>
      <c r="J773" s="243" t="str">
        <f t="shared" si="31"/>
        <v xml:space="preserve">  10.07.2023</v>
      </c>
      <c r="K773" s="241" t="s">
        <v>10828</v>
      </c>
    </row>
    <row r="774" spans="1:11" ht="22.5" x14ac:dyDescent="0.2">
      <c r="A774" s="36">
        <v>224</v>
      </c>
      <c r="B774" s="37" t="s">
        <v>3203</v>
      </c>
      <c r="C774" s="12" t="s">
        <v>2841</v>
      </c>
      <c r="D774" s="48">
        <v>297314.40000000002</v>
      </c>
      <c r="E774" s="38" t="s">
        <v>3204</v>
      </c>
      <c r="F774" s="38" t="s">
        <v>2439</v>
      </c>
      <c r="G774" s="12" t="s">
        <v>3205</v>
      </c>
      <c r="H774" s="77">
        <v>61.1</v>
      </c>
      <c r="I774" s="243" t="str">
        <f t="shared" ref="I774:I837" si="32">RIGHT(B774, LEN(B774) - FIND("/", B774))</f>
        <v>07.02.2023</v>
      </c>
      <c r="J774" s="243" t="str">
        <f t="shared" si="31"/>
        <v xml:space="preserve">   19.02.2024</v>
      </c>
      <c r="K774" s="241" t="s">
        <v>10828</v>
      </c>
    </row>
    <row r="775" spans="1:11" ht="22.5" x14ac:dyDescent="0.2">
      <c r="A775" s="36">
        <v>225</v>
      </c>
      <c r="B775" s="37" t="s">
        <v>3206</v>
      </c>
      <c r="C775" s="38" t="s">
        <v>3207</v>
      </c>
      <c r="D775" s="48">
        <v>60649</v>
      </c>
      <c r="E775" s="38" t="s">
        <v>3208</v>
      </c>
      <c r="F775" s="38" t="s">
        <v>2439</v>
      </c>
      <c r="G775" s="38" t="s">
        <v>3209</v>
      </c>
      <c r="H775" s="36">
        <v>100</v>
      </c>
      <c r="I775" s="243" t="str">
        <f t="shared" si="32"/>
        <v>23.02.2023</v>
      </c>
      <c r="J775" s="243" t="str">
        <f t="shared" si="31"/>
        <v xml:space="preserve">   22.06.2023</v>
      </c>
      <c r="K775" s="241" t="s">
        <v>10828</v>
      </c>
    </row>
    <row r="776" spans="1:11" ht="22.5" x14ac:dyDescent="0.2">
      <c r="A776" s="36">
        <v>226</v>
      </c>
      <c r="B776" s="37" t="s">
        <v>3210</v>
      </c>
      <c r="C776" s="38" t="s">
        <v>3211</v>
      </c>
      <c r="D776" s="48">
        <v>28050</v>
      </c>
      <c r="E776" s="38" t="s">
        <v>3212</v>
      </c>
      <c r="F776" s="38" t="s">
        <v>2584</v>
      </c>
      <c r="G776" s="12" t="s">
        <v>3213</v>
      </c>
      <c r="H776" s="36">
        <v>100</v>
      </c>
      <c r="I776" s="243" t="str">
        <f t="shared" si="32"/>
        <v>06.03.2023</v>
      </c>
      <c r="J776" s="243" t="str">
        <f t="shared" si="31"/>
        <v xml:space="preserve">  05.07.2023</v>
      </c>
      <c r="K776" s="241" t="s">
        <v>10828</v>
      </c>
    </row>
    <row r="777" spans="1:11" ht="22.5" x14ac:dyDescent="0.2">
      <c r="A777" s="42">
        <v>227</v>
      </c>
      <c r="B777" s="56" t="s">
        <v>3214</v>
      </c>
      <c r="C777" s="44" t="s">
        <v>3215</v>
      </c>
      <c r="D777" s="53">
        <v>5870</v>
      </c>
      <c r="E777" s="46" t="s">
        <v>3216</v>
      </c>
      <c r="F777" s="46" t="s">
        <v>2584</v>
      </c>
      <c r="G777" s="46" t="s">
        <v>3110</v>
      </c>
      <c r="H777" s="42">
        <v>100</v>
      </c>
      <c r="I777" s="243" t="str">
        <f t="shared" si="32"/>
        <v>20.03.2023</v>
      </c>
      <c r="J777" s="243" t="str">
        <f t="shared" si="31"/>
        <v xml:space="preserve">  19.09.2023</v>
      </c>
      <c r="K777" s="241" t="s">
        <v>10828</v>
      </c>
    </row>
    <row r="778" spans="1:11" ht="33.75" x14ac:dyDescent="0.2">
      <c r="A778" s="36">
        <v>228</v>
      </c>
      <c r="B778" s="37" t="s">
        <v>3217</v>
      </c>
      <c r="C778" s="12" t="s">
        <v>2895</v>
      </c>
      <c r="D778" s="48">
        <v>11840</v>
      </c>
      <c r="E778" s="38" t="s">
        <v>3218</v>
      </c>
      <c r="F778" s="38" t="s">
        <v>2584</v>
      </c>
      <c r="G778" s="64" t="s">
        <v>2897</v>
      </c>
      <c r="H778" s="36">
        <v>96</v>
      </c>
      <c r="I778" s="243" t="str">
        <f t="shared" si="32"/>
        <v>28.03.2023</v>
      </c>
      <c r="J778" s="243" t="str">
        <f t="shared" si="31"/>
        <v xml:space="preserve">   27.03.2024</v>
      </c>
      <c r="K778" s="241" t="s">
        <v>10828</v>
      </c>
    </row>
    <row r="779" spans="1:11" ht="22.5" x14ac:dyDescent="0.2">
      <c r="A779" s="36">
        <v>229</v>
      </c>
      <c r="B779" s="37" t="s">
        <v>3219</v>
      </c>
      <c r="C779" s="33" t="s">
        <v>3220</v>
      </c>
      <c r="D779" s="48">
        <v>393711.12</v>
      </c>
      <c r="E779" s="38" t="s">
        <v>3221</v>
      </c>
      <c r="F779" s="38" t="s">
        <v>2439</v>
      </c>
      <c r="G779" s="38" t="s">
        <v>2850</v>
      </c>
      <c r="H779" s="36">
        <v>100</v>
      </c>
      <c r="I779" s="243" t="str">
        <f t="shared" si="32"/>
        <v>30.03.2023</v>
      </c>
      <c r="J779" s="243" t="str">
        <f t="shared" si="31"/>
        <v xml:space="preserve">  03.08.2023</v>
      </c>
      <c r="K779" s="241" t="s">
        <v>10828</v>
      </c>
    </row>
    <row r="780" spans="1:11" ht="45" x14ac:dyDescent="0.2">
      <c r="A780" s="42">
        <v>230</v>
      </c>
      <c r="B780" s="56" t="s">
        <v>3222</v>
      </c>
      <c r="C780" s="38" t="s">
        <v>3223</v>
      </c>
      <c r="D780" s="51">
        <v>41499.94</v>
      </c>
      <c r="E780" s="46" t="s">
        <v>3224</v>
      </c>
      <c r="F780" s="46" t="s">
        <v>2439</v>
      </c>
      <c r="G780" s="46" t="s">
        <v>3225</v>
      </c>
      <c r="H780" s="72">
        <v>41.05</v>
      </c>
      <c r="I780" s="243" t="str">
        <f t="shared" si="32"/>
        <v>04.04.2023</v>
      </c>
      <c r="J780" s="243" t="str">
        <f t="shared" si="31"/>
        <v xml:space="preserve">    03.04.2024</v>
      </c>
      <c r="K780" s="241" t="s">
        <v>10828</v>
      </c>
    </row>
    <row r="781" spans="1:11" ht="22.5" x14ac:dyDescent="0.2">
      <c r="A781" s="42">
        <v>231</v>
      </c>
      <c r="B781" s="56" t="s">
        <v>3226</v>
      </c>
      <c r="C781" s="11" t="s">
        <v>3227</v>
      </c>
      <c r="D781" s="51">
        <v>55920</v>
      </c>
      <c r="E781" s="46" t="s">
        <v>3228</v>
      </c>
      <c r="F781" s="46" t="s">
        <v>2584</v>
      </c>
      <c r="G781" s="46" t="s">
        <v>3229</v>
      </c>
      <c r="H781" s="42">
        <v>100</v>
      </c>
      <c r="I781" s="243" t="str">
        <f t="shared" si="32"/>
        <v>04.04.2023</v>
      </c>
      <c r="J781" s="243" t="str">
        <f t="shared" si="31"/>
        <v xml:space="preserve">   05.06.2023</v>
      </c>
      <c r="K781" s="241" t="s">
        <v>10828</v>
      </c>
    </row>
    <row r="782" spans="1:11" ht="22.5" x14ac:dyDescent="0.2">
      <c r="A782" s="36">
        <v>232</v>
      </c>
      <c r="B782" s="37" t="s">
        <v>3230</v>
      </c>
      <c r="C782" s="12" t="s">
        <v>2877</v>
      </c>
      <c r="D782" s="48">
        <v>29700</v>
      </c>
      <c r="E782" s="38" t="s">
        <v>3231</v>
      </c>
      <c r="F782" s="38" t="s">
        <v>2584</v>
      </c>
      <c r="G782" s="38" t="s">
        <v>3232</v>
      </c>
      <c r="H782" s="74">
        <v>44.45</v>
      </c>
      <c r="I782" s="243" t="str">
        <f t="shared" si="32"/>
        <v>04.04.2023</v>
      </c>
      <c r="J782" s="243" t="str">
        <f t="shared" si="31"/>
        <v xml:space="preserve">  02.05.2024</v>
      </c>
      <c r="K782" s="241" t="s">
        <v>10828</v>
      </c>
    </row>
    <row r="783" spans="1:11" ht="22.5" x14ac:dyDescent="0.2">
      <c r="A783" s="36">
        <v>233</v>
      </c>
      <c r="B783" s="37" t="s">
        <v>3233</v>
      </c>
      <c r="C783" s="38" t="s">
        <v>2884</v>
      </c>
      <c r="D783" s="48">
        <v>17780</v>
      </c>
      <c r="E783" s="38" t="s">
        <v>3234</v>
      </c>
      <c r="F783" s="38" t="s">
        <v>2584</v>
      </c>
      <c r="G783" s="38" t="s">
        <v>3050</v>
      </c>
      <c r="H783" s="36">
        <v>100</v>
      </c>
      <c r="I783" s="243" t="str">
        <f t="shared" si="32"/>
        <v>07.04.2023</v>
      </c>
      <c r="J783" s="243" t="str">
        <f t="shared" si="31"/>
        <v xml:space="preserve">   06.05.2023</v>
      </c>
      <c r="K783" s="241" t="s">
        <v>10828</v>
      </c>
    </row>
    <row r="784" spans="1:11" ht="22.5" x14ac:dyDescent="0.2">
      <c r="A784" s="36">
        <v>234</v>
      </c>
      <c r="B784" s="37" t="s">
        <v>3235</v>
      </c>
      <c r="C784" s="38" t="s">
        <v>3236</v>
      </c>
      <c r="D784" s="50">
        <v>2223.6</v>
      </c>
      <c r="E784" s="38" t="s">
        <v>3237</v>
      </c>
      <c r="F784" s="38" t="s">
        <v>2439</v>
      </c>
      <c r="G784" s="38" t="s">
        <v>2854</v>
      </c>
      <c r="H784" s="36">
        <v>100</v>
      </c>
      <c r="I784" s="243" t="str">
        <f t="shared" si="32"/>
        <v>03.05.2023</v>
      </c>
      <c r="J784" s="243" t="str">
        <f t="shared" si="31"/>
        <v xml:space="preserve">  02.08.2023</v>
      </c>
      <c r="K784" s="241" t="s">
        <v>10828</v>
      </c>
    </row>
    <row r="785" spans="1:11" ht="22.5" x14ac:dyDescent="0.2">
      <c r="A785" s="36">
        <v>235</v>
      </c>
      <c r="B785" s="37" t="s">
        <v>3238</v>
      </c>
      <c r="C785" s="38" t="s">
        <v>2675</v>
      </c>
      <c r="D785" s="48">
        <v>17576</v>
      </c>
      <c r="E785" s="38" t="s">
        <v>3239</v>
      </c>
      <c r="F785" s="38" t="s">
        <v>2584</v>
      </c>
      <c r="G785" s="23" t="s">
        <v>3240</v>
      </c>
      <c r="H785" s="36">
        <v>100</v>
      </c>
      <c r="I785" s="243" t="str">
        <f t="shared" si="32"/>
        <v>03.05.2023</v>
      </c>
      <c r="J785" s="243" t="str">
        <f t="shared" si="31"/>
        <v xml:space="preserve">  02.06.2023</v>
      </c>
      <c r="K785" s="241" t="s">
        <v>10828</v>
      </c>
    </row>
    <row r="786" spans="1:11" ht="33.75" x14ac:dyDescent="0.2">
      <c r="A786" s="36">
        <v>236</v>
      </c>
      <c r="B786" s="37" t="s">
        <v>3241</v>
      </c>
      <c r="C786" s="12" t="s">
        <v>2899</v>
      </c>
      <c r="D786" s="48">
        <v>485638.97</v>
      </c>
      <c r="E786" s="38" t="s">
        <v>3242</v>
      </c>
      <c r="F786" s="38" t="s">
        <v>2439</v>
      </c>
      <c r="G786" s="38" t="s">
        <v>3046</v>
      </c>
      <c r="H786" s="74">
        <v>37.24</v>
      </c>
      <c r="I786" s="243" t="str">
        <f t="shared" si="32"/>
        <v>11.05.2023</v>
      </c>
      <c r="J786" s="243" t="str">
        <f t="shared" si="31"/>
        <v xml:space="preserve">   17.05.2024</v>
      </c>
      <c r="K786" s="241" t="s">
        <v>10828</v>
      </c>
    </row>
    <row r="787" spans="1:11" ht="22.5" x14ac:dyDescent="0.2">
      <c r="A787" s="36">
        <v>237</v>
      </c>
      <c r="B787" s="37" t="s">
        <v>3243</v>
      </c>
      <c r="C787" s="12" t="s">
        <v>3244</v>
      </c>
      <c r="D787" s="48">
        <v>11261.92</v>
      </c>
      <c r="E787" s="38" t="s">
        <v>3245</v>
      </c>
      <c r="F787" s="38" t="s">
        <v>2584</v>
      </c>
      <c r="G787" s="38" t="s">
        <v>3246</v>
      </c>
      <c r="H787" s="36">
        <v>100</v>
      </c>
      <c r="I787" s="243" t="str">
        <f t="shared" si="32"/>
        <v>22.05.2023</v>
      </c>
      <c r="J787" s="243" t="str">
        <f t="shared" si="31"/>
        <v xml:space="preserve">  21.08.2023</v>
      </c>
      <c r="K787" s="241" t="s">
        <v>10828</v>
      </c>
    </row>
    <row r="788" spans="1:11" ht="22.5" x14ac:dyDescent="0.2">
      <c r="A788" s="36">
        <v>238</v>
      </c>
      <c r="B788" s="37" t="s">
        <v>3247</v>
      </c>
      <c r="C788" s="12" t="s">
        <v>3248</v>
      </c>
      <c r="D788" s="48">
        <v>11722</v>
      </c>
      <c r="E788" s="38" t="s">
        <v>3249</v>
      </c>
      <c r="F788" s="38" t="s">
        <v>2584</v>
      </c>
      <c r="G788" s="38" t="s">
        <v>3050</v>
      </c>
      <c r="H788" s="36">
        <v>100</v>
      </c>
      <c r="I788" s="243" t="str">
        <f t="shared" si="32"/>
        <v>25.05.2023</v>
      </c>
      <c r="J788" s="243" t="str">
        <f t="shared" si="31"/>
        <v xml:space="preserve"> 21.06.2023</v>
      </c>
      <c r="K788" s="241" t="s">
        <v>10828</v>
      </c>
    </row>
    <row r="789" spans="1:11" ht="45" x14ac:dyDescent="0.2">
      <c r="A789" s="42">
        <v>239</v>
      </c>
      <c r="B789" s="56" t="s">
        <v>3250</v>
      </c>
      <c r="C789" s="38" t="s">
        <v>3251</v>
      </c>
      <c r="D789" s="51">
        <v>11760</v>
      </c>
      <c r="E789" s="46" t="s">
        <v>3252</v>
      </c>
      <c r="F789" s="46" t="s">
        <v>2584</v>
      </c>
      <c r="G789" s="38" t="s">
        <v>3253</v>
      </c>
      <c r="H789" s="42">
        <v>100</v>
      </c>
      <c r="I789" s="243" t="str">
        <f t="shared" si="32"/>
        <v>30.05.2023</v>
      </c>
      <c r="J789" s="243" t="str">
        <f t="shared" si="31"/>
        <v xml:space="preserve"> 03.07.2023</v>
      </c>
      <c r="K789" s="241" t="s">
        <v>10828</v>
      </c>
    </row>
    <row r="790" spans="1:11" ht="45" x14ac:dyDescent="0.2">
      <c r="A790" s="42">
        <v>240</v>
      </c>
      <c r="B790" s="56" t="s">
        <v>3254</v>
      </c>
      <c r="C790" s="12" t="s">
        <v>3135</v>
      </c>
      <c r="D790" s="51">
        <v>104130</v>
      </c>
      <c r="E790" s="46" t="s">
        <v>3255</v>
      </c>
      <c r="F790" s="46" t="s">
        <v>2584</v>
      </c>
      <c r="G790" s="46" t="s">
        <v>2931</v>
      </c>
      <c r="H790" s="42">
        <v>8</v>
      </c>
      <c r="I790" s="243" t="str">
        <f t="shared" si="32"/>
        <v>16.06.2023</v>
      </c>
      <c r="J790" s="243" t="str">
        <f t="shared" si="31"/>
        <v xml:space="preserve">  30.06.2024</v>
      </c>
      <c r="K790" s="241" t="s">
        <v>10828</v>
      </c>
    </row>
    <row r="791" spans="1:11" ht="22.5" x14ac:dyDescent="0.2">
      <c r="A791" s="36">
        <v>241</v>
      </c>
      <c r="B791" s="37" t="s">
        <v>3256</v>
      </c>
      <c r="C791" s="38" t="s">
        <v>2479</v>
      </c>
      <c r="D791" s="48">
        <v>56477.04</v>
      </c>
      <c r="E791" s="38" t="s">
        <v>3257</v>
      </c>
      <c r="F791" s="38" t="s">
        <v>2584</v>
      </c>
      <c r="G791" s="38" t="s">
        <v>3258</v>
      </c>
      <c r="H791" s="36">
        <v>100</v>
      </c>
      <c r="I791" s="243" t="str">
        <f t="shared" si="32"/>
        <v>20.06.2023</v>
      </c>
      <c r="J791" s="243" t="str">
        <f t="shared" si="31"/>
        <v xml:space="preserve"> 19.12.2023</v>
      </c>
      <c r="K791" s="241" t="s">
        <v>10828</v>
      </c>
    </row>
    <row r="792" spans="1:11" ht="22.5" x14ac:dyDescent="0.2">
      <c r="A792" s="42">
        <v>242</v>
      </c>
      <c r="B792" s="56" t="s">
        <v>3259</v>
      </c>
      <c r="C792" s="46" t="s">
        <v>2730</v>
      </c>
      <c r="D792" s="51">
        <v>21522.19</v>
      </c>
      <c r="E792" s="46" t="s">
        <v>3260</v>
      </c>
      <c r="F792" s="46" t="s">
        <v>2584</v>
      </c>
      <c r="G792" s="64" t="s">
        <v>3261</v>
      </c>
      <c r="H792" s="42">
        <v>50</v>
      </c>
      <c r="I792" s="243" t="str">
        <f t="shared" si="32"/>
        <v>03.07.2023</v>
      </c>
      <c r="J792" s="243" t="str">
        <f t="shared" si="31"/>
        <v xml:space="preserve">  02.01.2024</v>
      </c>
      <c r="K792" s="241" t="s">
        <v>10828</v>
      </c>
    </row>
    <row r="793" spans="1:11" ht="33.75" x14ac:dyDescent="0.2">
      <c r="A793" s="42">
        <v>243</v>
      </c>
      <c r="B793" s="56" t="s">
        <v>3262</v>
      </c>
      <c r="C793" s="38" t="s">
        <v>3263</v>
      </c>
      <c r="D793" s="51">
        <v>36656.28</v>
      </c>
      <c r="E793" s="46" t="s">
        <v>3264</v>
      </c>
      <c r="F793" s="46" t="s">
        <v>2584</v>
      </c>
      <c r="G793" s="46" t="s">
        <v>3265</v>
      </c>
      <c r="H793" s="72">
        <v>36.94</v>
      </c>
      <c r="I793" s="243" t="str">
        <f t="shared" si="32"/>
        <v>27.07.2023</v>
      </c>
      <c r="J793" s="243" t="str">
        <f t="shared" si="31"/>
        <v xml:space="preserve">  31.01.2024</v>
      </c>
      <c r="K793" s="241" t="s">
        <v>10828</v>
      </c>
    </row>
    <row r="794" spans="1:11" ht="22.5" x14ac:dyDescent="0.2">
      <c r="A794" s="36">
        <v>244</v>
      </c>
      <c r="B794" s="37" t="s">
        <v>3266</v>
      </c>
      <c r="C794" s="12" t="s">
        <v>3267</v>
      </c>
      <c r="D794" s="48">
        <v>22400</v>
      </c>
      <c r="E794" s="38" t="s">
        <v>3264</v>
      </c>
      <c r="F794" s="38" t="s">
        <v>2584</v>
      </c>
      <c r="G794" s="12" t="s">
        <v>3268</v>
      </c>
      <c r="H794" s="36">
        <v>0</v>
      </c>
      <c r="I794" s="243" t="str">
        <f t="shared" si="32"/>
        <v>28.07.2023</v>
      </c>
      <c r="J794" s="243" t="str">
        <f t="shared" si="31"/>
        <v xml:space="preserve">  31.01.2024</v>
      </c>
      <c r="K794" s="241" t="s">
        <v>10828</v>
      </c>
    </row>
    <row r="795" spans="1:11" ht="22.5" x14ac:dyDescent="0.2">
      <c r="A795" s="36">
        <v>245</v>
      </c>
      <c r="B795" s="37" t="s">
        <v>3269</v>
      </c>
      <c r="C795" s="12" t="s">
        <v>3270</v>
      </c>
      <c r="D795" s="48">
        <v>10000</v>
      </c>
      <c r="E795" s="38" t="s">
        <v>3264</v>
      </c>
      <c r="F795" s="38" t="s">
        <v>2584</v>
      </c>
      <c r="G795" s="12" t="s">
        <v>3268</v>
      </c>
      <c r="H795" s="36">
        <v>0</v>
      </c>
      <c r="I795" s="243" t="str">
        <f t="shared" si="32"/>
        <v>28.07.2023</v>
      </c>
      <c r="J795" s="243" t="str">
        <f t="shared" si="31"/>
        <v xml:space="preserve">  31.01.2024</v>
      </c>
      <c r="K795" s="241" t="s">
        <v>10828</v>
      </c>
    </row>
    <row r="796" spans="1:11" ht="22.5" x14ac:dyDescent="0.2">
      <c r="A796" s="36">
        <v>246</v>
      </c>
      <c r="B796" s="37" t="s">
        <v>3271</v>
      </c>
      <c r="C796" s="12" t="s">
        <v>3272</v>
      </c>
      <c r="D796" s="50">
        <v>6700</v>
      </c>
      <c r="E796" s="38" t="s">
        <v>3264</v>
      </c>
      <c r="F796" s="38" t="s">
        <v>2584</v>
      </c>
      <c r="G796" s="12" t="s">
        <v>3268</v>
      </c>
      <c r="H796" s="36">
        <v>0</v>
      </c>
      <c r="I796" s="243" t="str">
        <f t="shared" si="32"/>
        <v>28.07.2023</v>
      </c>
      <c r="J796" s="243" t="str">
        <f t="shared" si="31"/>
        <v xml:space="preserve">  31.01.2024</v>
      </c>
      <c r="K796" s="241" t="s">
        <v>10828</v>
      </c>
    </row>
    <row r="797" spans="1:11" ht="22.5" x14ac:dyDescent="0.2">
      <c r="A797" s="36">
        <v>247</v>
      </c>
      <c r="B797" s="37" t="s">
        <v>3273</v>
      </c>
      <c r="C797" s="12" t="s">
        <v>3274</v>
      </c>
      <c r="D797" s="48">
        <v>11400</v>
      </c>
      <c r="E797" s="38" t="s">
        <v>3264</v>
      </c>
      <c r="F797" s="38" t="s">
        <v>2584</v>
      </c>
      <c r="G797" s="12" t="s">
        <v>3268</v>
      </c>
      <c r="H797" s="36">
        <v>0</v>
      </c>
      <c r="I797" s="243" t="str">
        <f t="shared" si="32"/>
        <v>28.07.2023</v>
      </c>
      <c r="J797" s="243" t="str">
        <f t="shared" si="31"/>
        <v xml:space="preserve">  31.01.2024</v>
      </c>
      <c r="K797" s="241" t="s">
        <v>10828</v>
      </c>
    </row>
    <row r="798" spans="1:11" ht="22.5" x14ac:dyDescent="0.2">
      <c r="A798" s="36">
        <v>248</v>
      </c>
      <c r="B798" s="37" t="s">
        <v>3275</v>
      </c>
      <c r="C798" s="12" t="s">
        <v>3276</v>
      </c>
      <c r="D798" s="50">
        <v>5000</v>
      </c>
      <c r="E798" s="38" t="s">
        <v>3264</v>
      </c>
      <c r="F798" s="38" t="s">
        <v>2584</v>
      </c>
      <c r="G798" s="12" t="s">
        <v>3268</v>
      </c>
      <c r="H798" s="36">
        <v>0</v>
      </c>
      <c r="I798" s="243" t="str">
        <f t="shared" si="32"/>
        <v>28.07.2023</v>
      </c>
      <c r="J798" s="243" t="str">
        <f t="shared" si="31"/>
        <v xml:space="preserve">  31.01.2024</v>
      </c>
      <c r="K798" s="241" t="s">
        <v>10828</v>
      </c>
    </row>
    <row r="799" spans="1:11" ht="22.5" x14ac:dyDescent="0.2">
      <c r="A799" s="36">
        <v>249</v>
      </c>
      <c r="B799" s="37" t="s">
        <v>3277</v>
      </c>
      <c r="C799" s="38" t="s">
        <v>2518</v>
      </c>
      <c r="D799" s="48">
        <v>35066.93</v>
      </c>
      <c r="E799" s="38" t="s">
        <v>3278</v>
      </c>
      <c r="F799" s="38" t="s">
        <v>2584</v>
      </c>
      <c r="G799" s="38" t="s">
        <v>3279</v>
      </c>
      <c r="H799" s="36">
        <v>30</v>
      </c>
      <c r="I799" s="243" t="str">
        <f t="shared" si="32"/>
        <v>11.08.2023</v>
      </c>
      <c r="J799" s="243" t="str">
        <f t="shared" si="31"/>
        <v xml:space="preserve">   10.02.2024</v>
      </c>
      <c r="K799" s="241" t="s">
        <v>10828</v>
      </c>
    </row>
    <row r="800" spans="1:11" ht="22.5" x14ac:dyDescent="0.2">
      <c r="A800" s="36">
        <v>250</v>
      </c>
      <c r="B800" s="37" t="s">
        <v>3280</v>
      </c>
      <c r="C800" s="38" t="s">
        <v>3281</v>
      </c>
      <c r="D800" s="50">
        <v>7425</v>
      </c>
      <c r="E800" s="38" t="s">
        <v>3282</v>
      </c>
      <c r="F800" s="38" t="s">
        <v>2584</v>
      </c>
      <c r="G800" s="38" t="s">
        <v>3283</v>
      </c>
      <c r="H800" s="74">
        <v>63.14</v>
      </c>
      <c r="I800" s="243" t="str">
        <f t="shared" si="32"/>
        <v>24.08.2023</v>
      </c>
      <c r="J800" s="243" t="str">
        <f t="shared" si="31"/>
        <v>23.04.2024</v>
      </c>
      <c r="K800" s="241" t="s">
        <v>10828</v>
      </c>
    </row>
    <row r="801" spans="1:11" ht="33.75" x14ac:dyDescent="0.2">
      <c r="A801" s="42">
        <v>251</v>
      </c>
      <c r="B801" s="56" t="s">
        <v>3284</v>
      </c>
      <c r="C801" s="38" t="s">
        <v>3285</v>
      </c>
      <c r="D801" s="51">
        <v>386564.2</v>
      </c>
      <c r="E801" s="46" t="s">
        <v>3286</v>
      </c>
      <c r="F801" s="46" t="s">
        <v>2439</v>
      </c>
      <c r="G801" s="37" t="s">
        <v>3287</v>
      </c>
      <c r="H801" s="42">
        <v>3</v>
      </c>
      <c r="I801" s="243" t="str">
        <f t="shared" si="32"/>
        <v>01.09.2023</v>
      </c>
      <c r="J801" s="243" t="str">
        <f t="shared" si="31"/>
        <v xml:space="preserve"> 07.09.2024</v>
      </c>
      <c r="K801" s="241" t="s">
        <v>10828</v>
      </c>
    </row>
    <row r="802" spans="1:11" ht="22.5" x14ac:dyDescent="0.2">
      <c r="A802" s="36">
        <v>252</v>
      </c>
      <c r="B802" s="37" t="s">
        <v>3288</v>
      </c>
      <c r="C802" s="12" t="s">
        <v>3289</v>
      </c>
      <c r="D802" s="48">
        <v>56100</v>
      </c>
      <c r="E802" s="38" t="s">
        <v>3290</v>
      </c>
      <c r="F802" s="38" t="s">
        <v>2584</v>
      </c>
      <c r="G802" s="12" t="s">
        <v>3291</v>
      </c>
      <c r="H802" s="36">
        <v>0</v>
      </c>
      <c r="I802" s="243" t="str">
        <f t="shared" si="32"/>
        <v>19.09.2023</v>
      </c>
      <c r="J802" s="243" t="str">
        <f t="shared" si="31"/>
        <v xml:space="preserve">  18.02.2024</v>
      </c>
      <c r="K802" s="241" t="s">
        <v>10828</v>
      </c>
    </row>
    <row r="803" spans="1:11" ht="33.75" x14ac:dyDescent="0.2">
      <c r="A803" s="36">
        <v>253</v>
      </c>
      <c r="B803" s="37" t="s">
        <v>3292</v>
      </c>
      <c r="C803" s="38" t="s">
        <v>3293</v>
      </c>
      <c r="D803" s="50">
        <v>3185</v>
      </c>
      <c r="E803" s="38" t="s">
        <v>3294</v>
      </c>
      <c r="F803" s="38" t="s">
        <v>2584</v>
      </c>
      <c r="G803" s="38" t="s">
        <v>3253</v>
      </c>
      <c r="H803" s="36">
        <v>0</v>
      </c>
      <c r="I803" s="243" t="str">
        <f t="shared" si="32"/>
        <v>21.09.2023</v>
      </c>
      <c r="J803" s="243" t="str">
        <f t="shared" si="31"/>
        <v xml:space="preserve"> 23.10.2023</v>
      </c>
      <c r="K803" s="241" t="s">
        <v>10828</v>
      </c>
    </row>
    <row r="804" spans="1:11" ht="22.5" x14ac:dyDescent="0.2">
      <c r="A804" s="36">
        <v>254</v>
      </c>
      <c r="B804" s="37" t="s">
        <v>3295</v>
      </c>
      <c r="C804" s="38" t="s">
        <v>2720</v>
      </c>
      <c r="D804" s="48">
        <v>22587</v>
      </c>
      <c r="E804" s="38" t="s">
        <v>3296</v>
      </c>
      <c r="F804" s="38" t="s">
        <v>2584</v>
      </c>
      <c r="G804" s="38" t="s">
        <v>3050</v>
      </c>
      <c r="H804" s="36">
        <v>0</v>
      </c>
      <c r="I804" s="243" t="str">
        <f t="shared" si="32"/>
        <v>03.10.2023</v>
      </c>
      <c r="J804" s="243" t="str">
        <f t="shared" si="31"/>
        <v xml:space="preserve"> 02.04.2024</v>
      </c>
      <c r="K804" s="241" t="s">
        <v>10828</v>
      </c>
    </row>
    <row r="805" spans="1:11" x14ac:dyDescent="0.2">
      <c r="A805" s="78">
        <v>1</v>
      </c>
      <c r="B805" s="79" t="s">
        <v>3297</v>
      </c>
      <c r="C805" s="79" t="s">
        <v>3298</v>
      </c>
      <c r="D805" s="80">
        <v>27048</v>
      </c>
      <c r="E805" s="79" t="s">
        <v>3299</v>
      </c>
      <c r="F805" s="79" t="s">
        <v>3300</v>
      </c>
      <c r="G805" s="79" t="s">
        <v>3301</v>
      </c>
      <c r="H805" s="81">
        <v>100</v>
      </c>
      <c r="I805" s="243" t="str">
        <f t="shared" si="32"/>
        <v>30.03.2015</v>
      </c>
      <c r="J805" s="243" t="str">
        <f t="shared" ref="J805:J838" si="33">IFERROR(RIGHT(E805, LEN(E805) - FIND("-", E805)), E805)</f>
        <v>31.03.2016</v>
      </c>
      <c r="K805" s="241" t="s">
        <v>10829</v>
      </c>
    </row>
    <row r="806" spans="1:11" ht="27" x14ac:dyDescent="0.2">
      <c r="A806" s="78">
        <v>2</v>
      </c>
      <c r="B806" s="79" t="s">
        <v>3302</v>
      </c>
      <c r="C806" s="12" t="s">
        <v>3303</v>
      </c>
      <c r="D806" s="80">
        <v>266729.67</v>
      </c>
      <c r="E806" s="79" t="s">
        <v>3304</v>
      </c>
      <c r="F806" s="79" t="s">
        <v>3305</v>
      </c>
      <c r="G806" s="79" t="s">
        <v>3306</v>
      </c>
      <c r="H806" s="81">
        <v>100</v>
      </c>
      <c r="I806" s="243" t="str">
        <f t="shared" si="32"/>
        <v>01.04.2015</v>
      </c>
      <c r="J806" s="243" t="str">
        <f t="shared" si="33"/>
        <v>01.04.2016</v>
      </c>
      <c r="K806" s="241" t="s">
        <v>10829</v>
      </c>
    </row>
    <row r="807" spans="1:11" x14ac:dyDescent="0.2">
      <c r="A807" s="78">
        <v>3</v>
      </c>
      <c r="B807" s="79" t="s">
        <v>3307</v>
      </c>
      <c r="C807" s="79" t="s">
        <v>3308</v>
      </c>
      <c r="D807" s="80">
        <v>36598.22</v>
      </c>
      <c r="E807" s="79" t="s">
        <v>3309</v>
      </c>
      <c r="F807" s="79" t="s">
        <v>3310</v>
      </c>
      <c r="G807" s="79" t="s">
        <v>3311</v>
      </c>
      <c r="H807" s="81">
        <v>100</v>
      </c>
      <c r="I807" s="243" t="str">
        <f t="shared" si="32"/>
        <v>25.05.2015</v>
      </c>
      <c r="J807" s="243" t="str">
        <f t="shared" si="33"/>
        <v>24.05.2016</v>
      </c>
      <c r="K807" s="241" t="s">
        <v>10829</v>
      </c>
    </row>
    <row r="808" spans="1:11" ht="18" x14ac:dyDescent="0.2">
      <c r="A808" s="78">
        <v>4</v>
      </c>
      <c r="B808" s="79" t="s">
        <v>3312</v>
      </c>
      <c r="C808" s="79" t="s">
        <v>3313</v>
      </c>
      <c r="D808" s="80">
        <v>899852.11</v>
      </c>
      <c r="E808" s="79" t="s">
        <v>3314</v>
      </c>
      <c r="F808" s="79" t="s">
        <v>3310</v>
      </c>
      <c r="G808" s="79" t="s">
        <v>3315</v>
      </c>
      <c r="H808" s="81">
        <v>100</v>
      </c>
      <c r="I808" s="243" t="str">
        <f t="shared" si="32"/>
        <v>26.05.2015</v>
      </c>
      <c r="J808" s="243" t="str">
        <f t="shared" si="33"/>
        <v>31.05.2016</v>
      </c>
      <c r="K808" s="241" t="s">
        <v>10829</v>
      </c>
    </row>
    <row r="809" spans="1:11" ht="36" x14ac:dyDescent="0.2">
      <c r="A809" s="82">
        <v>5</v>
      </c>
      <c r="B809" s="83" t="s">
        <v>3316</v>
      </c>
      <c r="C809" s="11" t="s">
        <v>3317</v>
      </c>
      <c r="D809" s="84">
        <v>122880</v>
      </c>
      <c r="E809" s="83" t="s">
        <v>3318</v>
      </c>
      <c r="F809" s="83" t="s">
        <v>3305</v>
      </c>
      <c r="G809" s="83" t="s">
        <v>3319</v>
      </c>
      <c r="H809" s="85">
        <v>100</v>
      </c>
      <c r="I809" s="243" t="str">
        <f t="shared" si="32"/>
        <v>02.06.2015</v>
      </c>
      <c r="J809" s="243" t="str">
        <f t="shared" si="33"/>
        <v>19.06.2016</v>
      </c>
      <c r="K809" s="241" t="s">
        <v>10829</v>
      </c>
    </row>
    <row r="810" spans="1:11" x14ac:dyDescent="0.2">
      <c r="A810" s="78">
        <v>6</v>
      </c>
      <c r="B810" s="79" t="s">
        <v>3320</v>
      </c>
      <c r="C810" s="79" t="s">
        <v>3321</v>
      </c>
      <c r="D810" s="80">
        <v>33600</v>
      </c>
      <c r="E810" s="79" t="s">
        <v>3322</v>
      </c>
      <c r="F810" s="79" t="s">
        <v>3323</v>
      </c>
      <c r="G810" s="79" t="s">
        <v>3324</v>
      </c>
      <c r="H810" s="81">
        <v>100</v>
      </c>
      <c r="I810" s="243" t="str">
        <f t="shared" si="32"/>
        <v>08.06.2015</v>
      </c>
      <c r="J810" s="243" t="str">
        <f t="shared" si="33"/>
        <v>07.06.2016</v>
      </c>
      <c r="K810" s="241" t="s">
        <v>10829</v>
      </c>
    </row>
    <row r="811" spans="1:11" x14ac:dyDescent="0.2">
      <c r="A811" s="78">
        <v>7</v>
      </c>
      <c r="B811" s="79" t="s">
        <v>3325</v>
      </c>
      <c r="C811" s="79" t="s">
        <v>3326</v>
      </c>
      <c r="D811" s="80">
        <v>73790.14</v>
      </c>
      <c r="E811" s="79" t="s">
        <v>3327</v>
      </c>
      <c r="F811" s="79" t="s">
        <v>3323</v>
      </c>
      <c r="G811" s="79" t="s">
        <v>3328</v>
      </c>
      <c r="H811" s="81">
        <v>100</v>
      </c>
      <c r="I811" s="243" t="str">
        <f t="shared" si="32"/>
        <v>15.07.2015</v>
      </c>
      <c r="J811" s="243" t="str">
        <f t="shared" si="33"/>
        <v>14.07.2016</v>
      </c>
      <c r="K811" s="241" t="s">
        <v>10829</v>
      </c>
    </row>
    <row r="812" spans="1:11" x14ac:dyDescent="0.2">
      <c r="A812" s="78">
        <v>8</v>
      </c>
      <c r="B812" s="79" t="s">
        <v>3329</v>
      </c>
      <c r="C812" s="79" t="s">
        <v>3330</v>
      </c>
      <c r="D812" s="80">
        <v>73790.14</v>
      </c>
      <c r="E812" s="79" t="s">
        <v>3327</v>
      </c>
      <c r="F812" s="79" t="s">
        <v>3323</v>
      </c>
      <c r="G812" s="79" t="s">
        <v>3328</v>
      </c>
      <c r="H812" s="81">
        <v>100</v>
      </c>
      <c r="I812" s="243" t="str">
        <f t="shared" si="32"/>
        <v>15.07.2015</v>
      </c>
      <c r="J812" s="243" t="str">
        <f t="shared" si="33"/>
        <v>14.07.2016</v>
      </c>
      <c r="K812" s="241" t="s">
        <v>10829</v>
      </c>
    </row>
    <row r="813" spans="1:11" x14ac:dyDescent="0.2">
      <c r="A813" s="78">
        <v>9</v>
      </c>
      <c r="B813" s="79" t="s">
        <v>3331</v>
      </c>
      <c r="C813" s="79" t="s">
        <v>3332</v>
      </c>
      <c r="D813" s="80">
        <v>36895.07</v>
      </c>
      <c r="E813" s="79" t="s">
        <v>3327</v>
      </c>
      <c r="F813" s="79" t="s">
        <v>3323</v>
      </c>
      <c r="G813" s="79" t="s">
        <v>3328</v>
      </c>
      <c r="H813" s="81">
        <v>100</v>
      </c>
      <c r="I813" s="243" t="str">
        <f t="shared" si="32"/>
        <v>15.07.2015</v>
      </c>
      <c r="J813" s="243" t="str">
        <f t="shared" si="33"/>
        <v>14.07.2016</v>
      </c>
      <c r="K813" s="241" t="s">
        <v>10829</v>
      </c>
    </row>
    <row r="814" spans="1:11" x14ac:dyDescent="0.2">
      <c r="A814" s="78">
        <v>10</v>
      </c>
      <c r="B814" s="79" t="s">
        <v>3333</v>
      </c>
      <c r="C814" s="79" t="s">
        <v>3334</v>
      </c>
      <c r="D814" s="80">
        <v>46168.6</v>
      </c>
      <c r="E814" s="79" t="s">
        <v>3327</v>
      </c>
      <c r="F814" s="79" t="s">
        <v>3323</v>
      </c>
      <c r="G814" s="79" t="s">
        <v>3328</v>
      </c>
      <c r="H814" s="81">
        <v>100</v>
      </c>
      <c r="I814" s="243" t="str">
        <f t="shared" si="32"/>
        <v>15.07.2015</v>
      </c>
      <c r="J814" s="243" t="str">
        <f t="shared" si="33"/>
        <v>14.07.2016</v>
      </c>
      <c r="K814" s="241" t="s">
        <v>10829</v>
      </c>
    </row>
    <row r="815" spans="1:11" x14ac:dyDescent="0.2">
      <c r="A815" s="78">
        <v>11</v>
      </c>
      <c r="B815" s="79" t="s">
        <v>3335</v>
      </c>
      <c r="C815" s="79" t="s">
        <v>3336</v>
      </c>
      <c r="D815" s="80">
        <v>23878.400000000001</v>
      </c>
      <c r="E815" s="79" t="s">
        <v>3337</v>
      </c>
      <c r="F815" s="79" t="s">
        <v>3323</v>
      </c>
      <c r="G815" s="79" t="s">
        <v>3338</v>
      </c>
      <c r="H815" s="81">
        <v>100</v>
      </c>
      <c r="I815" s="243" t="str">
        <f t="shared" si="32"/>
        <v>27.07.2015</v>
      </c>
      <c r="J815" s="243" t="str">
        <f t="shared" si="33"/>
        <v>26.07.2016</v>
      </c>
      <c r="K815" s="241" t="s">
        <v>10829</v>
      </c>
    </row>
    <row r="816" spans="1:11" x14ac:dyDescent="0.2">
      <c r="A816" s="78">
        <v>12</v>
      </c>
      <c r="B816" s="79" t="s">
        <v>3339</v>
      </c>
      <c r="C816" s="79" t="s">
        <v>3340</v>
      </c>
      <c r="D816" s="80">
        <v>15624.4</v>
      </c>
      <c r="E816" s="79" t="s">
        <v>3341</v>
      </c>
      <c r="F816" s="79" t="s">
        <v>3323</v>
      </c>
      <c r="G816" s="79" t="s">
        <v>3342</v>
      </c>
      <c r="H816" s="81">
        <v>100</v>
      </c>
      <c r="I816" s="243" t="str">
        <f t="shared" si="32"/>
        <v>28.07.2015</v>
      </c>
      <c r="J816" s="243" t="str">
        <f t="shared" si="33"/>
        <v>27.07.2016</v>
      </c>
      <c r="K816" s="241" t="s">
        <v>10829</v>
      </c>
    </row>
    <row r="817" spans="1:11" x14ac:dyDescent="0.2">
      <c r="A817" s="78">
        <v>13</v>
      </c>
      <c r="B817" s="79" t="s">
        <v>3343</v>
      </c>
      <c r="C817" s="79" t="s">
        <v>3344</v>
      </c>
      <c r="D817" s="80">
        <v>15000</v>
      </c>
      <c r="E817" s="79" t="s">
        <v>3345</v>
      </c>
      <c r="F817" s="79" t="s">
        <v>3346</v>
      </c>
      <c r="G817" s="79" t="s">
        <v>3347</v>
      </c>
      <c r="H817" s="81">
        <v>100</v>
      </c>
      <c r="I817" s="243" t="str">
        <f t="shared" si="32"/>
        <v>06.08.2015</v>
      </c>
      <c r="J817" s="243" t="str">
        <f t="shared" si="33"/>
        <v>11.08.2016</v>
      </c>
      <c r="K817" s="241" t="s">
        <v>10829</v>
      </c>
    </row>
    <row r="818" spans="1:11" x14ac:dyDescent="0.2">
      <c r="A818" s="78">
        <v>14</v>
      </c>
      <c r="B818" s="79" t="s">
        <v>3348</v>
      </c>
      <c r="C818" s="79" t="s">
        <v>3349</v>
      </c>
      <c r="D818" s="80">
        <v>25000</v>
      </c>
      <c r="E818" s="79" t="s">
        <v>3345</v>
      </c>
      <c r="F818" s="79" t="s">
        <v>3346</v>
      </c>
      <c r="G818" s="79" t="s">
        <v>3347</v>
      </c>
      <c r="H818" s="81">
        <v>100</v>
      </c>
      <c r="I818" s="243" t="str">
        <f t="shared" si="32"/>
        <v>06.08.2015</v>
      </c>
      <c r="J818" s="243" t="str">
        <f t="shared" si="33"/>
        <v>11.08.2016</v>
      </c>
      <c r="K818" s="241" t="s">
        <v>10829</v>
      </c>
    </row>
    <row r="819" spans="1:11" x14ac:dyDescent="0.2">
      <c r="A819" s="78">
        <v>15</v>
      </c>
      <c r="B819" s="79" t="s">
        <v>3350</v>
      </c>
      <c r="C819" s="79" t="s">
        <v>3351</v>
      </c>
      <c r="D819" s="80">
        <v>30000</v>
      </c>
      <c r="E819" s="79" t="s">
        <v>3345</v>
      </c>
      <c r="F819" s="79" t="s">
        <v>3346</v>
      </c>
      <c r="G819" s="79" t="s">
        <v>3347</v>
      </c>
      <c r="H819" s="81">
        <v>100</v>
      </c>
      <c r="I819" s="243" t="str">
        <f t="shared" si="32"/>
        <v>06.08.2015</v>
      </c>
      <c r="J819" s="243" t="str">
        <f t="shared" si="33"/>
        <v>11.08.2016</v>
      </c>
      <c r="K819" s="241" t="s">
        <v>10829</v>
      </c>
    </row>
    <row r="820" spans="1:11" x14ac:dyDescent="0.2">
      <c r="A820" s="78">
        <v>16</v>
      </c>
      <c r="B820" s="79" t="s">
        <v>3352</v>
      </c>
      <c r="C820" s="79" t="s">
        <v>3353</v>
      </c>
      <c r="D820" s="80">
        <v>935875.84</v>
      </c>
      <c r="E820" s="79" t="s">
        <v>3354</v>
      </c>
      <c r="F820" s="79" t="s">
        <v>3305</v>
      </c>
      <c r="G820" s="79" t="s">
        <v>3355</v>
      </c>
      <c r="H820" s="81">
        <v>100</v>
      </c>
      <c r="I820" s="243" t="str">
        <f t="shared" si="32"/>
        <v>07.08.2015</v>
      </c>
      <c r="J820" s="243" t="str">
        <f t="shared" si="33"/>
        <v>06.08.2016</v>
      </c>
      <c r="K820" s="241" t="s">
        <v>10829</v>
      </c>
    </row>
    <row r="821" spans="1:11" x14ac:dyDescent="0.2">
      <c r="A821" s="78">
        <v>17</v>
      </c>
      <c r="B821" s="79" t="s">
        <v>3356</v>
      </c>
      <c r="C821" s="79" t="s">
        <v>3357</v>
      </c>
      <c r="D821" s="80">
        <v>69681.72</v>
      </c>
      <c r="E821" s="79" t="s">
        <v>3358</v>
      </c>
      <c r="F821" s="79" t="s">
        <v>3310</v>
      </c>
      <c r="G821" s="79" t="s">
        <v>3359</v>
      </c>
      <c r="H821" s="81">
        <v>100</v>
      </c>
      <c r="I821" s="243" t="str">
        <f t="shared" si="32"/>
        <v>17.08.2015</v>
      </c>
      <c r="J821" s="243" t="str">
        <f t="shared" si="33"/>
        <v>16.08.2016</v>
      </c>
      <c r="K821" s="241" t="s">
        <v>10829</v>
      </c>
    </row>
    <row r="822" spans="1:11" x14ac:dyDescent="0.2">
      <c r="A822" s="78">
        <v>18</v>
      </c>
      <c r="B822" s="79" t="s">
        <v>3360</v>
      </c>
      <c r="C822" s="79" t="s">
        <v>3361</v>
      </c>
      <c r="D822" s="80">
        <v>157482.07</v>
      </c>
      <c r="E822" s="79" t="s">
        <v>3362</v>
      </c>
      <c r="F822" s="79" t="s">
        <v>3323</v>
      </c>
      <c r="G822" s="79" t="s">
        <v>3363</v>
      </c>
      <c r="H822" s="81">
        <v>100</v>
      </c>
      <c r="I822" s="243" t="str">
        <f t="shared" si="32"/>
        <v>18.08.2015</v>
      </c>
      <c r="J822" s="243" t="str">
        <f t="shared" si="33"/>
        <v>17.08.2016</v>
      </c>
      <c r="K822" s="241" t="s">
        <v>10829</v>
      </c>
    </row>
    <row r="823" spans="1:11" x14ac:dyDescent="0.2">
      <c r="A823" s="78">
        <v>19</v>
      </c>
      <c r="B823" s="79" t="s">
        <v>3364</v>
      </c>
      <c r="C823" s="79" t="s">
        <v>3365</v>
      </c>
      <c r="D823" s="80">
        <v>257325.6</v>
      </c>
      <c r="E823" s="79" t="s">
        <v>3366</v>
      </c>
      <c r="F823" s="79" t="s">
        <v>3305</v>
      </c>
      <c r="G823" s="79" t="s">
        <v>3367</v>
      </c>
      <c r="H823" s="81">
        <v>100</v>
      </c>
      <c r="I823" s="243" t="str">
        <f t="shared" si="32"/>
        <v>31.08.2015</v>
      </c>
      <c r="J823" s="243" t="str">
        <f t="shared" si="33"/>
        <v>02.07.2016</v>
      </c>
      <c r="K823" s="241" t="s">
        <v>10829</v>
      </c>
    </row>
    <row r="824" spans="1:11" x14ac:dyDescent="0.2">
      <c r="A824" s="78">
        <v>20</v>
      </c>
      <c r="B824" s="79" t="s">
        <v>3368</v>
      </c>
      <c r="C824" s="79" t="s">
        <v>3369</v>
      </c>
      <c r="D824" s="80">
        <v>24000</v>
      </c>
      <c r="E824" s="79" t="s">
        <v>3370</v>
      </c>
      <c r="F824" s="79" t="s">
        <v>3346</v>
      </c>
      <c r="G824" s="79" t="s">
        <v>3371</v>
      </c>
      <c r="H824" s="81">
        <v>100</v>
      </c>
      <c r="I824" s="243" t="str">
        <f t="shared" si="32"/>
        <v>01.09.2015</v>
      </c>
      <c r="J824" s="243" t="str">
        <f t="shared" si="33"/>
        <v>31.03.2016</v>
      </c>
      <c r="K824" s="241" t="s">
        <v>10829</v>
      </c>
    </row>
    <row r="825" spans="1:11" x14ac:dyDescent="0.2">
      <c r="A825" s="78">
        <v>21</v>
      </c>
      <c r="B825" s="79" t="s">
        <v>3372</v>
      </c>
      <c r="C825" s="79" t="s">
        <v>3373</v>
      </c>
      <c r="D825" s="80">
        <v>74227.63</v>
      </c>
      <c r="E825" s="79" t="s">
        <v>3374</v>
      </c>
      <c r="F825" s="79" t="s">
        <v>3300</v>
      </c>
      <c r="G825" s="79" t="s">
        <v>3375</v>
      </c>
      <c r="H825" s="81">
        <v>100</v>
      </c>
      <c r="I825" s="243" t="str">
        <f t="shared" si="32"/>
        <v>03.09.2015</v>
      </c>
      <c r="J825" s="243" t="str">
        <f t="shared" si="33"/>
        <v>03.01.2016</v>
      </c>
      <c r="K825" s="241" t="s">
        <v>10829</v>
      </c>
    </row>
    <row r="826" spans="1:11" x14ac:dyDescent="0.2">
      <c r="A826" s="78">
        <v>22</v>
      </c>
      <c r="B826" s="79" t="s">
        <v>3376</v>
      </c>
      <c r="C826" s="79" t="s">
        <v>3377</v>
      </c>
      <c r="D826" s="80">
        <v>119643.04</v>
      </c>
      <c r="E826" s="79" t="s">
        <v>3378</v>
      </c>
      <c r="F826" s="79" t="s">
        <v>3300</v>
      </c>
      <c r="G826" s="79" t="s">
        <v>3379</v>
      </c>
      <c r="H826" s="81">
        <v>100</v>
      </c>
      <c r="I826" s="243" t="str">
        <f t="shared" si="32"/>
        <v>14.09.2015</v>
      </c>
      <c r="J826" s="243" t="str">
        <f t="shared" si="33"/>
        <v>20.02.2016</v>
      </c>
      <c r="K826" s="241" t="s">
        <v>10829</v>
      </c>
    </row>
    <row r="827" spans="1:11" x14ac:dyDescent="0.2">
      <c r="A827" s="78">
        <v>23</v>
      </c>
      <c r="B827" s="79" t="s">
        <v>3380</v>
      </c>
      <c r="C827" s="79" t="s">
        <v>3381</v>
      </c>
      <c r="D827" s="80">
        <v>274429</v>
      </c>
      <c r="E827" s="79" t="s">
        <v>3382</v>
      </c>
      <c r="F827" s="79" t="s">
        <v>3323</v>
      </c>
      <c r="G827" s="79" t="s">
        <v>3383</v>
      </c>
      <c r="H827" s="81">
        <v>100</v>
      </c>
      <c r="I827" s="243" t="str">
        <f t="shared" si="32"/>
        <v>21.09.2015</v>
      </c>
      <c r="J827" s="243" t="str">
        <f t="shared" si="33"/>
        <v>31.12.2015</v>
      </c>
      <c r="K827" s="241" t="s">
        <v>10829</v>
      </c>
    </row>
    <row r="828" spans="1:11" x14ac:dyDescent="0.2">
      <c r="A828" s="78">
        <v>24</v>
      </c>
      <c r="B828" s="79" t="s">
        <v>3384</v>
      </c>
      <c r="C828" s="79" t="s">
        <v>3385</v>
      </c>
      <c r="D828" s="80">
        <v>635568.21</v>
      </c>
      <c r="E828" s="79" t="s">
        <v>3386</v>
      </c>
      <c r="F828" s="79" t="s">
        <v>3305</v>
      </c>
      <c r="G828" s="79" t="s">
        <v>3306</v>
      </c>
      <c r="H828" s="81">
        <v>100</v>
      </c>
      <c r="I828" s="243" t="str">
        <f t="shared" si="32"/>
        <v>24.09.2015</v>
      </c>
      <c r="J828" s="243" t="str">
        <f t="shared" si="33"/>
        <v>24.09.2016</v>
      </c>
      <c r="K828" s="241" t="s">
        <v>10829</v>
      </c>
    </row>
    <row r="829" spans="1:11" x14ac:dyDescent="0.2">
      <c r="A829" s="78">
        <v>25</v>
      </c>
      <c r="B829" s="79" t="s">
        <v>3387</v>
      </c>
      <c r="C829" s="79" t="s">
        <v>3388</v>
      </c>
      <c r="D829" s="80">
        <v>29364.560000000001</v>
      </c>
      <c r="E829" s="79" t="s">
        <v>3389</v>
      </c>
      <c r="F829" s="79" t="s">
        <v>3305</v>
      </c>
      <c r="G829" s="79" t="s">
        <v>3390</v>
      </c>
      <c r="H829" s="81">
        <v>100</v>
      </c>
      <c r="I829" s="243" t="str">
        <f t="shared" si="32"/>
        <v>02.10.2015</v>
      </c>
      <c r="J829" s="243" t="str">
        <f t="shared" si="33"/>
        <v>01.01.2016</v>
      </c>
      <c r="K829" s="241" t="s">
        <v>10829</v>
      </c>
    </row>
    <row r="830" spans="1:11" x14ac:dyDescent="0.2">
      <c r="A830" s="78">
        <v>26</v>
      </c>
      <c r="B830" s="79" t="s">
        <v>3391</v>
      </c>
      <c r="C830" s="79" t="s">
        <v>3392</v>
      </c>
      <c r="D830" s="80">
        <v>37539.440000000002</v>
      </c>
      <c r="E830" s="79" t="s">
        <v>3393</v>
      </c>
      <c r="F830" s="79" t="s">
        <v>3305</v>
      </c>
      <c r="G830" s="79" t="s">
        <v>3390</v>
      </c>
      <c r="H830" s="81">
        <v>100</v>
      </c>
      <c r="I830" s="243" t="str">
        <f t="shared" si="32"/>
        <v>02.10.2015</v>
      </c>
      <c r="J830" s="243" t="str">
        <f t="shared" si="33"/>
        <v>18.11.2016</v>
      </c>
      <c r="K830" s="241" t="s">
        <v>10829</v>
      </c>
    </row>
    <row r="831" spans="1:11" x14ac:dyDescent="0.2">
      <c r="A831" s="78">
        <v>27</v>
      </c>
      <c r="B831" s="79" t="s">
        <v>3394</v>
      </c>
      <c r="C831" s="79" t="s">
        <v>3395</v>
      </c>
      <c r="D831" s="80">
        <v>33165.9</v>
      </c>
      <c r="E831" s="79" t="s">
        <v>3396</v>
      </c>
      <c r="F831" s="79" t="s">
        <v>3305</v>
      </c>
      <c r="G831" s="79" t="s">
        <v>3390</v>
      </c>
      <c r="H831" s="81">
        <v>100</v>
      </c>
      <c r="I831" s="243" t="str">
        <f t="shared" si="32"/>
        <v>02.10.2015</v>
      </c>
      <c r="J831" s="243" t="str">
        <f t="shared" si="33"/>
        <v>08.01.2016</v>
      </c>
      <c r="K831" s="241" t="s">
        <v>10829</v>
      </c>
    </row>
    <row r="832" spans="1:11" x14ac:dyDescent="0.2">
      <c r="A832" s="78">
        <v>28</v>
      </c>
      <c r="B832" s="79" t="s">
        <v>3397</v>
      </c>
      <c r="C832" s="79" t="s">
        <v>3398</v>
      </c>
      <c r="D832" s="80">
        <v>150000</v>
      </c>
      <c r="E832" s="79" t="s">
        <v>3399</v>
      </c>
      <c r="F832" s="79" t="s">
        <v>3323</v>
      </c>
      <c r="G832" s="79" t="s">
        <v>3400</v>
      </c>
      <c r="H832" s="81">
        <v>100</v>
      </c>
      <c r="I832" s="243" t="str">
        <f t="shared" si="32"/>
        <v>06.10.2015</v>
      </c>
      <c r="J832" s="243" t="str">
        <f t="shared" si="33"/>
        <v>11.10.2016</v>
      </c>
      <c r="K832" s="241" t="s">
        <v>10829</v>
      </c>
    </row>
    <row r="833" spans="1:11" x14ac:dyDescent="0.2">
      <c r="A833" s="78">
        <v>29</v>
      </c>
      <c r="B833" s="79" t="s">
        <v>3401</v>
      </c>
      <c r="C833" s="79" t="s">
        <v>3402</v>
      </c>
      <c r="D833" s="80">
        <v>14000</v>
      </c>
      <c r="E833" s="79" t="s">
        <v>3403</v>
      </c>
      <c r="F833" s="79" t="s">
        <v>3323</v>
      </c>
      <c r="G833" s="79" t="s">
        <v>3404</v>
      </c>
      <c r="H833" s="81">
        <v>100</v>
      </c>
      <c r="I833" s="243" t="str">
        <f t="shared" si="32"/>
        <v>06.10.2015</v>
      </c>
      <c r="J833" s="243" t="str">
        <f t="shared" si="33"/>
        <v>15.01.2016</v>
      </c>
      <c r="K833" s="241" t="s">
        <v>10829</v>
      </c>
    </row>
    <row r="834" spans="1:11" ht="18" x14ac:dyDescent="0.2">
      <c r="A834" s="78">
        <v>30</v>
      </c>
      <c r="B834" s="79" t="s">
        <v>3405</v>
      </c>
      <c r="C834" s="79" t="s">
        <v>3406</v>
      </c>
      <c r="D834" s="80">
        <v>359934.33</v>
      </c>
      <c r="E834" s="79" t="s">
        <v>3407</v>
      </c>
      <c r="F834" s="79" t="s">
        <v>3300</v>
      </c>
      <c r="G834" s="79" t="s">
        <v>3328</v>
      </c>
      <c r="H834" s="81">
        <v>100</v>
      </c>
      <c r="I834" s="243" t="str">
        <f t="shared" si="32"/>
        <v>29.10.2015</v>
      </c>
      <c r="J834" s="243" t="str">
        <f t="shared" si="33"/>
        <v>29.02.2016</v>
      </c>
      <c r="K834" s="241" t="s">
        <v>10829</v>
      </c>
    </row>
    <row r="835" spans="1:11" x14ac:dyDescent="0.2">
      <c r="A835" s="78">
        <v>31</v>
      </c>
      <c r="B835" s="79" t="s">
        <v>3408</v>
      </c>
      <c r="C835" s="79" t="s">
        <v>3409</v>
      </c>
      <c r="D835" s="80">
        <v>112500</v>
      </c>
      <c r="E835" s="79" t="s">
        <v>3410</v>
      </c>
      <c r="F835" s="79" t="s">
        <v>3346</v>
      </c>
      <c r="G835" s="79" t="s">
        <v>3411</v>
      </c>
      <c r="H835" s="81">
        <v>100</v>
      </c>
      <c r="I835" s="243" t="str">
        <f t="shared" si="32"/>
        <v>13.11.2015</v>
      </c>
      <c r="J835" s="243" t="str">
        <f t="shared" si="33"/>
        <v>12.05.2016</v>
      </c>
      <c r="K835" s="241" t="s">
        <v>10829</v>
      </c>
    </row>
    <row r="836" spans="1:11" x14ac:dyDescent="0.2">
      <c r="A836" s="78">
        <v>32</v>
      </c>
      <c r="B836" s="79" t="s">
        <v>3412</v>
      </c>
      <c r="C836" s="79" t="s">
        <v>3413</v>
      </c>
      <c r="D836" s="80">
        <v>9720</v>
      </c>
      <c r="E836" s="79" t="s">
        <v>3414</v>
      </c>
      <c r="F836" s="79" t="s">
        <v>3323</v>
      </c>
      <c r="G836" s="79" t="s">
        <v>3415</v>
      </c>
      <c r="H836" s="81">
        <v>100</v>
      </c>
      <c r="I836" s="243" t="str">
        <f t="shared" si="32"/>
        <v>24.11.2015</v>
      </c>
      <c r="J836" s="243" t="str">
        <f t="shared" si="33"/>
        <v>25.11.2016</v>
      </c>
      <c r="K836" s="241" t="s">
        <v>10829</v>
      </c>
    </row>
    <row r="837" spans="1:11" ht="18" x14ac:dyDescent="0.2">
      <c r="A837" s="78">
        <v>33</v>
      </c>
      <c r="B837" s="79" t="s">
        <v>3416</v>
      </c>
      <c r="C837" s="79" t="s">
        <v>3417</v>
      </c>
      <c r="D837" s="80">
        <v>126837.67</v>
      </c>
      <c r="E837" s="79" t="s">
        <v>3418</v>
      </c>
      <c r="F837" s="79" t="s">
        <v>3300</v>
      </c>
      <c r="G837" s="79" t="s">
        <v>3328</v>
      </c>
      <c r="H837" s="81">
        <v>100</v>
      </c>
      <c r="I837" s="243" t="str">
        <f t="shared" si="32"/>
        <v>27.11.2015</v>
      </c>
      <c r="J837" s="243" t="str">
        <f t="shared" si="33"/>
        <v>19.02.2016</v>
      </c>
      <c r="K837" s="241" t="s">
        <v>10829</v>
      </c>
    </row>
    <row r="838" spans="1:11" ht="18" x14ac:dyDescent="0.2">
      <c r="A838" s="78">
        <v>34</v>
      </c>
      <c r="B838" s="79" t="s">
        <v>3419</v>
      </c>
      <c r="C838" s="79" t="s">
        <v>3420</v>
      </c>
      <c r="D838" s="80">
        <v>146623.70000000001</v>
      </c>
      <c r="E838" s="79" t="s">
        <v>3421</v>
      </c>
      <c r="F838" s="79" t="s">
        <v>3300</v>
      </c>
      <c r="G838" s="79" t="s">
        <v>3306</v>
      </c>
      <c r="H838" s="81">
        <v>100</v>
      </c>
      <c r="I838" s="243" t="str">
        <f t="shared" ref="I838:I901" si="34">RIGHT(B838, LEN(B838) - FIND("/", B838))</f>
        <v>02.12.2015</v>
      </c>
      <c r="J838" s="243" t="str">
        <f t="shared" si="33"/>
        <v>01.01.2016</v>
      </c>
      <c r="K838" s="241" t="s">
        <v>10829</v>
      </c>
    </row>
    <row r="839" spans="1:11" x14ac:dyDescent="0.2">
      <c r="A839" s="78">
        <v>35</v>
      </c>
      <c r="B839" s="79" t="s">
        <v>3422</v>
      </c>
      <c r="C839" s="79" t="s">
        <v>3423</v>
      </c>
      <c r="D839" s="80">
        <v>314267.5</v>
      </c>
      <c r="E839" s="79" t="s">
        <v>3424</v>
      </c>
      <c r="F839" s="79" t="s">
        <v>3323</v>
      </c>
      <c r="G839" s="79" t="s">
        <v>3400</v>
      </c>
      <c r="H839" s="81">
        <v>100</v>
      </c>
      <c r="I839" s="243" t="str">
        <f t="shared" si="34"/>
        <v>17.12.2015</v>
      </c>
      <c r="J839" s="243" t="str">
        <f t="shared" ref="J839:J902" si="35">IFERROR(RIGHT(E839, LEN(E839) - FIND("-", E839)), E839)</f>
        <v>16.06.2016</v>
      </c>
      <c r="K839" s="241" t="s">
        <v>10829</v>
      </c>
    </row>
    <row r="840" spans="1:11" x14ac:dyDescent="0.2">
      <c r="A840" s="78">
        <v>36</v>
      </c>
      <c r="B840" s="79" t="s">
        <v>3425</v>
      </c>
      <c r="C840" s="79" t="s">
        <v>3426</v>
      </c>
      <c r="D840" s="80">
        <v>17587.91</v>
      </c>
      <c r="E840" s="79" t="s">
        <v>3427</v>
      </c>
      <c r="F840" s="79" t="s">
        <v>3323</v>
      </c>
      <c r="G840" s="79" t="s">
        <v>3328</v>
      </c>
      <c r="H840" s="81">
        <v>100</v>
      </c>
      <c r="I840" s="243" t="str">
        <f t="shared" si="34"/>
        <v>22.12.2015</v>
      </c>
      <c r="J840" s="243" t="str">
        <f t="shared" si="35"/>
        <v>18.01.2016</v>
      </c>
      <c r="K840" s="241" t="s">
        <v>10829</v>
      </c>
    </row>
    <row r="841" spans="1:11" x14ac:dyDescent="0.2">
      <c r="A841" s="78">
        <v>37</v>
      </c>
      <c r="B841" s="79" t="s">
        <v>3428</v>
      </c>
      <c r="C841" s="79" t="s">
        <v>3429</v>
      </c>
      <c r="D841" s="80">
        <v>20000</v>
      </c>
      <c r="E841" s="79" t="s">
        <v>3430</v>
      </c>
      <c r="F841" s="79" t="s">
        <v>3300</v>
      </c>
      <c r="G841" s="79" t="s">
        <v>3431</v>
      </c>
      <c r="H841" s="81">
        <v>100</v>
      </c>
      <c r="I841" s="243" t="str">
        <f t="shared" si="34"/>
        <v>31.12.2015</v>
      </c>
      <c r="J841" s="243" t="str">
        <f t="shared" si="35"/>
        <v>29.03.2016</v>
      </c>
      <c r="K841" s="241" t="s">
        <v>10829</v>
      </c>
    </row>
    <row r="842" spans="1:11" x14ac:dyDescent="0.2">
      <c r="A842" s="78">
        <v>38</v>
      </c>
      <c r="B842" s="79" t="s">
        <v>3432</v>
      </c>
      <c r="C842" s="79" t="s">
        <v>3433</v>
      </c>
      <c r="D842" s="80">
        <v>39680</v>
      </c>
      <c r="E842" s="79" t="s">
        <v>3434</v>
      </c>
      <c r="F842" s="79" t="s">
        <v>3305</v>
      </c>
      <c r="G842" s="79" t="s">
        <v>3435</v>
      </c>
      <c r="H842" s="81">
        <v>100</v>
      </c>
      <c r="I842" s="243" t="str">
        <f t="shared" si="34"/>
        <v>25.01.2016</v>
      </c>
      <c r="J842" s="243" t="str">
        <f t="shared" si="35"/>
        <v>31.03.2016</v>
      </c>
      <c r="K842" s="241" t="s">
        <v>10829</v>
      </c>
    </row>
    <row r="843" spans="1:11" x14ac:dyDescent="0.2">
      <c r="A843" s="78">
        <v>39</v>
      </c>
      <c r="B843" s="79" t="s">
        <v>3436</v>
      </c>
      <c r="C843" s="79" t="s">
        <v>3437</v>
      </c>
      <c r="D843" s="80">
        <v>14500</v>
      </c>
      <c r="E843" s="79" t="s">
        <v>3438</v>
      </c>
      <c r="F843" s="79" t="s">
        <v>3300</v>
      </c>
      <c r="G843" s="79" t="s">
        <v>3439</v>
      </c>
      <c r="H843" s="81">
        <v>100</v>
      </c>
      <c r="I843" s="243" t="str">
        <f t="shared" si="34"/>
        <v>10.03.2016</v>
      </c>
      <c r="J843" s="243" t="str">
        <f t="shared" si="35"/>
        <v>09.03.2017</v>
      </c>
      <c r="K843" s="241" t="s">
        <v>10829</v>
      </c>
    </row>
    <row r="844" spans="1:11" x14ac:dyDescent="0.2">
      <c r="A844" s="78">
        <v>40</v>
      </c>
      <c r="B844" s="79" t="s">
        <v>3440</v>
      </c>
      <c r="C844" s="79" t="s">
        <v>3441</v>
      </c>
      <c r="D844" s="80">
        <v>24570</v>
      </c>
      <c r="E844" s="79" t="s">
        <v>3442</v>
      </c>
      <c r="F844" s="79" t="s">
        <v>3300</v>
      </c>
      <c r="G844" s="79" t="s">
        <v>3443</v>
      </c>
      <c r="H844" s="81">
        <v>100</v>
      </c>
      <c r="I844" s="243" t="str">
        <f t="shared" si="34"/>
        <v>24.03.2016</v>
      </c>
      <c r="J844" s="243" t="str">
        <f t="shared" si="35"/>
        <v>31.03.2017</v>
      </c>
      <c r="K844" s="241" t="s">
        <v>10829</v>
      </c>
    </row>
    <row r="845" spans="1:11" ht="27" x14ac:dyDescent="0.2">
      <c r="A845" s="78">
        <v>41</v>
      </c>
      <c r="B845" s="79" t="s">
        <v>3444</v>
      </c>
      <c r="C845" s="12" t="s">
        <v>3445</v>
      </c>
      <c r="D845" s="80">
        <v>265199</v>
      </c>
      <c r="E845" s="79" t="s">
        <v>3446</v>
      </c>
      <c r="F845" s="79" t="s">
        <v>3305</v>
      </c>
      <c r="G845" s="79" t="s">
        <v>3306</v>
      </c>
      <c r="H845" s="81">
        <v>100</v>
      </c>
      <c r="I845" s="243" t="str">
        <f t="shared" si="34"/>
        <v>01.04.2016</v>
      </c>
      <c r="J845" s="243" t="str">
        <f t="shared" si="35"/>
        <v>01.04.2017</v>
      </c>
      <c r="K845" s="241" t="s">
        <v>10829</v>
      </c>
    </row>
    <row r="846" spans="1:11" x14ac:dyDescent="0.2">
      <c r="A846" s="78">
        <v>42</v>
      </c>
      <c r="B846" s="79" t="s">
        <v>3447</v>
      </c>
      <c r="C846" s="79" t="s">
        <v>3448</v>
      </c>
      <c r="D846" s="80">
        <v>13270.83</v>
      </c>
      <c r="E846" s="79" t="s">
        <v>3449</v>
      </c>
      <c r="F846" s="79" t="s">
        <v>3300</v>
      </c>
      <c r="G846" s="79" t="s">
        <v>3450</v>
      </c>
      <c r="H846" s="81">
        <v>100</v>
      </c>
      <c r="I846" s="243" t="str">
        <f t="shared" si="34"/>
        <v>04.04.2016</v>
      </c>
      <c r="J846" s="243" t="str">
        <f t="shared" si="35"/>
        <v>09.04.2016</v>
      </c>
      <c r="K846" s="241" t="s">
        <v>10829</v>
      </c>
    </row>
    <row r="847" spans="1:11" x14ac:dyDescent="0.2">
      <c r="A847" s="78">
        <v>43</v>
      </c>
      <c r="B847" s="79" t="s">
        <v>3451</v>
      </c>
      <c r="C847" s="79" t="s">
        <v>3452</v>
      </c>
      <c r="D847" s="80">
        <v>17420.91</v>
      </c>
      <c r="E847" s="79" t="s">
        <v>3453</v>
      </c>
      <c r="F847" s="79" t="s">
        <v>3300</v>
      </c>
      <c r="G847" s="79" t="s">
        <v>3454</v>
      </c>
      <c r="H847" s="81">
        <v>100</v>
      </c>
      <c r="I847" s="243" t="str">
        <f t="shared" si="34"/>
        <v>06.04.2016</v>
      </c>
      <c r="J847" s="243" t="str">
        <f t="shared" si="35"/>
        <v>15.04.2016</v>
      </c>
      <c r="K847" s="241" t="s">
        <v>10829</v>
      </c>
    </row>
    <row r="848" spans="1:11" x14ac:dyDescent="0.2">
      <c r="A848" s="78">
        <v>44</v>
      </c>
      <c r="B848" s="79" t="s">
        <v>3455</v>
      </c>
      <c r="C848" s="79" t="s">
        <v>3456</v>
      </c>
      <c r="D848" s="80">
        <v>10620</v>
      </c>
      <c r="E848" s="79" t="s">
        <v>3457</v>
      </c>
      <c r="F848" s="79" t="s">
        <v>3305</v>
      </c>
      <c r="G848" s="79" t="s">
        <v>3458</v>
      </c>
      <c r="H848" s="81">
        <v>100</v>
      </c>
      <c r="I848" s="243" t="str">
        <f t="shared" si="34"/>
        <v>26.04.2016</v>
      </c>
      <c r="J848" s="243" t="str">
        <f t="shared" si="35"/>
        <v>02.05.2017</v>
      </c>
      <c r="K848" s="241" t="s">
        <v>10829</v>
      </c>
    </row>
    <row r="849" spans="1:11" x14ac:dyDescent="0.2">
      <c r="A849" s="78">
        <v>45</v>
      </c>
      <c r="B849" s="79" t="s">
        <v>3459</v>
      </c>
      <c r="C849" s="79" t="s">
        <v>3460</v>
      </c>
      <c r="D849" s="80">
        <v>14690</v>
      </c>
      <c r="E849" s="79" t="s">
        <v>3457</v>
      </c>
      <c r="F849" s="79" t="s">
        <v>3305</v>
      </c>
      <c r="G849" s="79" t="s">
        <v>3458</v>
      </c>
      <c r="H849" s="81">
        <v>100</v>
      </c>
      <c r="I849" s="243" t="str">
        <f t="shared" si="34"/>
        <v>26.04.2016</v>
      </c>
      <c r="J849" s="243" t="str">
        <f t="shared" si="35"/>
        <v>02.05.2017</v>
      </c>
      <c r="K849" s="241" t="s">
        <v>10829</v>
      </c>
    </row>
    <row r="850" spans="1:11" x14ac:dyDescent="0.2">
      <c r="A850" s="78">
        <v>46</v>
      </c>
      <c r="B850" s="79" t="s">
        <v>3461</v>
      </c>
      <c r="C850" s="79" t="s">
        <v>3462</v>
      </c>
      <c r="D850" s="80">
        <v>7720</v>
      </c>
      <c r="E850" s="79" t="s">
        <v>3457</v>
      </c>
      <c r="F850" s="79" t="s">
        <v>3305</v>
      </c>
      <c r="G850" s="79" t="s">
        <v>3463</v>
      </c>
      <c r="H850" s="81">
        <v>100</v>
      </c>
      <c r="I850" s="243" t="str">
        <f t="shared" si="34"/>
        <v>26.04.2016</v>
      </c>
      <c r="J850" s="243" t="str">
        <f t="shared" si="35"/>
        <v>02.05.2017</v>
      </c>
      <c r="K850" s="241" t="s">
        <v>10829</v>
      </c>
    </row>
    <row r="851" spans="1:11" x14ac:dyDescent="0.2">
      <c r="A851" s="78">
        <v>47</v>
      </c>
      <c r="B851" s="79" t="s">
        <v>3464</v>
      </c>
      <c r="C851" s="79" t="s">
        <v>3465</v>
      </c>
      <c r="D851" s="80">
        <v>15680</v>
      </c>
      <c r="E851" s="79" t="s">
        <v>3457</v>
      </c>
      <c r="F851" s="79" t="s">
        <v>3305</v>
      </c>
      <c r="G851" s="79" t="s">
        <v>3463</v>
      </c>
      <c r="H851" s="81">
        <v>100</v>
      </c>
      <c r="I851" s="243" t="str">
        <f t="shared" si="34"/>
        <v>26.04.2016</v>
      </c>
      <c r="J851" s="243" t="str">
        <f t="shared" si="35"/>
        <v>02.05.2017</v>
      </c>
      <c r="K851" s="241" t="s">
        <v>10829</v>
      </c>
    </row>
    <row r="852" spans="1:11" x14ac:dyDescent="0.2">
      <c r="A852" s="78">
        <v>48</v>
      </c>
      <c r="B852" s="79" t="s">
        <v>3466</v>
      </c>
      <c r="C852" s="79" t="s">
        <v>3467</v>
      </c>
      <c r="D852" s="80">
        <v>5321.68</v>
      </c>
      <c r="E852" s="79" t="s">
        <v>3468</v>
      </c>
      <c r="F852" s="79" t="s">
        <v>3300</v>
      </c>
      <c r="G852" s="79" t="s">
        <v>3469</v>
      </c>
      <c r="H852" s="81">
        <v>100</v>
      </c>
      <c r="I852" s="243" t="str">
        <f t="shared" si="34"/>
        <v>06.05.2016</v>
      </c>
      <c r="J852" s="243" t="str">
        <f t="shared" si="35"/>
        <v>05.05.2017</v>
      </c>
      <c r="K852" s="241" t="s">
        <v>10829</v>
      </c>
    </row>
    <row r="853" spans="1:11" x14ac:dyDescent="0.2">
      <c r="A853" s="78">
        <v>49</v>
      </c>
      <c r="B853" s="79" t="s">
        <v>3470</v>
      </c>
      <c r="C853" s="79" t="s">
        <v>3471</v>
      </c>
      <c r="D853" s="80">
        <v>104000</v>
      </c>
      <c r="E853" s="79" t="s">
        <v>3472</v>
      </c>
      <c r="F853" s="79" t="s">
        <v>3473</v>
      </c>
      <c r="G853" s="79" t="s">
        <v>3474</v>
      </c>
      <c r="H853" s="81">
        <v>100</v>
      </c>
      <c r="I853" s="243" t="str">
        <f t="shared" si="34"/>
        <v>09.05.2016</v>
      </c>
      <c r="J853" s="243" t="str">
        <f t="shared" si="35"/>
        <v>08.05.2017</v>
      </c>
      <c r="K853" s="241" t="s">
        <v>10829</v>
      </c>
    </row>
    <row r="854" spans="1:11" x14ac:dyDescent="0.2">
      <c r="A854" s="78">
        <v>50</v>
      </c>
      <c r="B854" s="79" t="s">
        <v>3475</v>
      </c>
      <c r="C854" s="79" t="s">
        <v>3321</v>
      </c>
      <c r="D854" s="80">
        <v>33600</v>
      </c>
      <c r="E854" s="79" t="s">
        <v>3476</v>
      </c>
      <c r="F854" s="79" t="s">
        <v>3477</v>
      </c>
      <c r="G854" s="79" t="s">
        <v>3478</v>
      </c>
      <c r="H854" s="81">
        <v>100</v>
      </c>
      <c r="I854" s="243" t="str">
        <f t="shared" si="34"/>
        <v>16.05.2016</v>
      </c>
      <c r="J854" s="243" t="str">
        <f t="shared" si="35"/>
        <v>15.05.2017</v>
      </c>
      <c r="K854" s="241" t="s">
        <v>10829</v>
      </c>
    </row>
    <row r="855" spans="1:11" x14ac:dyDescent="0.2">
      <c r="A855" s="78">
        <v>51</v>
      </c>
      <c r="B855" s="79" t="s">
        <v>3479</v>
      </c>
      <c r="C855" s="79" t="s">
        <v>3480</v>
      </c>
      <c r="D855" s="80">
        <v>120000</v>
      </c>
      <c r="E855" s="79" t="s">
        <v>3481</v>
      </c>
      <c r="F855" s="79" t="s">
        <v>3300</v>
      </c>
      <c r="G855" s="79" t="s">
        <v>3482</v>
      </c>
      <c r="H855" s="81">
        <v>100</v>
      </c>
      <c r="I855" s="243" t="str">
        <f t="shared" si="34"/>
        <v>17.05.2016</v>
      </c>
      <c r="J855" s="243" t="str">
        <f t="shared" si="35"/>
        <v>16.05.2017</v>
      </c>
      <c r="K855" s="241" t="s">
        <v>10829</v>
      </c>
    </row>
    <row r="856" spans="1:11" ht="18" x14ac:dyDescent="0.2">
      <c r="A856" s="78">
        <v>52</v>
      </c>
      <c r="B856" s="79" t="s">
        <v>3483</v>
      </c>
      <c r="C856" s="79" t="s">
        <v>3484</v>
      </c>
      <c r="D856" s="80">
        <v>15000</v>
      </c>
      <c r="E856" s="79" t="s">
        <v>3485</v>
      </c>
      <c r="F856" s="79" t="s">
        <v>3305</v>
      </c>
      <c r="G856" s="79" t="s">
        <v>3486</v>
      </c>
      <c r="H856" s="81">
        <v>100</v>
      </c>
      <c r="I856" s="243" t="str">
        <f t="shared" si="34"/>
        <v>20.05.2016</v>
      </c>
      <c r="J856" s="243" t="str">
        <f t="shared" si="35"/>
        <v>19.08.2016</v>
      </c>
      <c r="K856" s="241" t="s">
        <v>10829</v>
      </c>
    </row>
    <row r="857" spans="1:11" x14ac:dyDescent="0.2">
      <c r="A857" s="78">
        <v>53</v>
      </c>
      <c r="B857" s="79" t="s">
        <v>3487</v>
      </c>
      <c r="C857" s="79" t="s">
        <v>3488</v>
      </c>
      <c r="D857" s="80">
        <v>35670</v>
      </c>
      <c r="E857" s="79" t="s">
        <v>3489</v>
      </c>
      <c r="F857" s="79" t="s">
        <v>3477</v>
      </c>
      <c r="G857" s="79" t="s">
        <v>3490</v>
      </c>
      <c r="H857" s="81">
        <v>100</v>
      </c>
      <c r="I857" s="243" t="str">
        <f t="shared" si="34"/>
        <v>25.05.2016</v>
      </c>
      <c r="J857" s="243" t="str">
        <f t="shared" si="35"/>
        <v>24.11.2016</v>
      </c>
      <c r="K857" s="241" t="s">
        <v>10829</v>
      </c>
    </row>
    <row r="858" spans="1:11" x14ac:dyDescent="0.2">
      <c r="A858" s="78">
        <v>54</v>
      </c>
      <c r="B858" s="79" t="s">
        <v>3491</v>
      </c>
      <c r="C858" s="79" t="s">
        <v>3492</v>
      </c>
      <c r="D858" s="80">
        <v>297774</v>
      </c>
      <c r="E858" s="79" t="s">
        <v>3493</v>
      </c>
      <c r="F858" s="79" t="s">
        <v>3473</v>
      </c>
      <c r="G858" s="79" t="s">
        <v>3494</v>
      </c>
      <c r="H858" s="81">
        <v>100</v>
      </c>
      <c r="I858" s="243" t="str">
        <f t="shared" si="34"/>
        <v>27.05.2016</v>
      </c>
      <c r="J858" s="243" t="str">
        <f t="shared" si="35"/>
        <v>26.11.2016</v>
      </c>
      <c r="K858" s="241" t="s">
        <v>10829</v>
      </c>
    </row>
    <row r="859" spans="1:11" x14ac:dyDescent="0.2">
      <c r="A859" s="78">
        <v>55</v>
      </c>
      <c r="B859" s="79" t="s">
        <v>3495</v>
      </c>
      <c r="C859" s="79" t="s">
        <v>3496</v>
      </c>
      <c r="D859" s="80">
        <v>38015.550000000003</v>
      </c>
      <c r="E859" s="79" t="s">
        <v>3497</v>
      </c>
      <c r="F859" s="79" t="s">
        <v>3300</v>
      </c>
      <c r="G859" s="79" t="s">
        <v>3498</v>
      </c>
      <c r="H859" s="81">
        <v>100</v>
      </c>
      <c r="I859" s="243" t="str">
        <f t="shared" si="34"/>
        <v>30.05.2016</v>
      </c>
      <c r="J859" s="243" t="str">
        <f t="shared" si="35"/>
        <v>30.07.2016</v>
      </c>
      <c r="K859" s="241" t="s">
        <v>10829</v>
      </c>
    </row>
    <row r="860" spans="1:11" ht="18" x14ac:dyDescent="0.2">
      <c r="A860" s="78">
        <v>56</v>
      </c>
      <c r="B860" s="79" t="s">
        <v>3499</v>
      </c>
      <c r="C860" s="79" t="s">
        <v>3313</v>
      </c>
      <c r="D860" s="80">
        <v>899852.11</v>
      </c>
      <c r="E860" s="79" t="s">
        <v>3500</v>
      </c>
      <c r="F860" s="79" t="s">
        <v>3310</v>
      </c>
      <c r="G860" s="79" t="s">
        <v>3315</v>
      </c>
      <c r="H860" s="81">
        <v>100</v>
      </c>
      <c r="I860" s="243" t="str">
        <f t="shared" si="34"/>
        <v>30.05.2016</v>
      </c>
      <c r="J860" s="243" t="str">
        <f t="shared" si="35"/>
        <v>31.05.2017</v>
      </c>
      <c r="K860" s="241" t="s">
        <v>10829</v>
      </c>
    </row>
    <row r="861" spans="1:11" x14ac:dyDescent="0.2">
      <c r="A861" s="78">
        <v>57</v>
      </c>
      <c r="B861" s="79" t="s">
        <v>3501</v>
      </c>
      <c r="C861" s="79" t="s">
        <v>3502</v>
      </c>
      <c r="D861" s="80">
        <v>171360</v>
      </c>
      <c r="E861" s="79" t="s">
        <v>3503</v>
      </c>
      <c r="F861" s="79" t="s">
        <v>3473</v>
      </c>
      <c r="G861" s="79" t="s">
        <v>3504</v>
      </c>
      <c r="H861" s="81">
        <v>100</v>
      </c>
      <c r="I861" s="243" t="str">
        <f t="shared" si="34"/>
        <v>30.05.2016</v>
      </c>
      <c r="J861" s="243" t="str">
        <f t="shared" si="35"/>
        <v>14.06.2016</v>
      </c>
      <c r="K861" s="241" t="s">
        <v>10829</v>
      </c>
    </row>
    <row r="862" spans="1:11" ht="36" x14ac:dyDescent="0.2">
      <c r="A862" s="82">
        <v>58</v>
      </c>
      <c r="B862" s="83" t="s">
        <v>3505</v>
      </c>
      <c r="C862" s="11" t="s">
        <v>3317</v>
      </c>
      <c r="D862" s="84">
        <v>122880</v>
      </c>
      <c r="E862" s="83" t="s">
        <v>3506</v>
      </c>
      <c r="F862" s="83" t="s">
        <v>3305</v>
      </c>
      <c r="G862" s="83" t="s">
        <v>3319</v>
      </c>
      <c r="H862" s="85">
        <v>100</v>
      </c>
      <c r="I862" s="243" t="str">
        <f t="shared" si="34"/>
        <v>03.06.2016</v>
      </c>
      <c r="J862" s="243" t="str">
        <f t="shared" si="35"/>
        <v>19.06.2017</v>
      </c>
      <c r="K862" s="241" t="s">
        <v>10829</v>
      </c>
    </row>
    <row r="863" spans="1:11" x14ac:dyDescent="0.2">
      <c r="A863" s="78">
        <v>59</v>
      </c>
      <c r="B863" s="79" t="s">
        <v>3507</v>
      </c>
      <c r="C863" s="79" t="s">
        <v>3508</v>
      </c>
      <c r="D863" s="80">
        <v>34519.96</v>
      </c>
      <c r="E863" s="79" t="s">
        <v>3509</v>
      </c>
      <c r="F863" s="79" t="s">
        <v>3477</v>
      </c>
      <c r="G863" s="79" t="s">
        <v>3510</v>
      </c>
      <c r="H863" s="81">
        <v>100</v>
      </c>
      <c r="I863" s="243" t="str">
        <f t="shared" si="34"/>
        <v>08.06.2016</v>
      </c>
      <c r="J863" s="243" t="str">
        <f t="shared" si="35"/>
        <v>23.06.2016</v>
      </c>
      <c r="K863" s="241" t="s">
        <v>10829</v>
      </c>
    </row>
    <row r="864" spans="1:11" x14ac:dyDescent="0.2">
      <c r="A864" s="78">
        <v>60</v>
      </c>
      <c r="B864" s="79" t="s">
        <v>3511</v>
      </c>
      <c r="C864" s="79" t="s">
        <v>3512</v>
      </c>
      <c r="D864" s="80">
        <v>34657</v>
      </c>
      <c r="E864" s="79" t="s">
        <v>3513</v>
      </c>
      <c r="F864" s="79" t="s">
        <v>3477</v>
      </c>
      <c r="G864" s="79" t="s">
        <v>3514</v>
      </c>
      <c r="H864" s="81">
        <v>100</v>
      </c>
      <c r="I864" s="243" t="str">
        <f t="shared" si="34"/>
        <v>13.06.2016</v>
      </c>
      <c r="J864" s="243" t="str">
        <f t="shared" si="35"/>
        <v>12.06.2017</v>
      </c>
      <c r="K864" s="241" t="s">
        <v>10829</v>
      </c>
    </row>
    <row r="865" spans="1:11" x14ac:dyDescent="0.2">
      <c r="A865" s="78">
        <v>61</v>
      </c>
      <c r="B865" s="79" t="s">
        <v>3515</v>
      </c>
      <c r="C865" s="79" t="s">
        <v>3516</v>
      </c>
      <c r="D865" s="80">
        <v>257900</v>
      </c>
      <c r="E865" s="79" t="s">
        <v>3517</v>
      </c>
      <c r="F865" s="79" t="s">
        <v>3477</v>
      </c>
      <c r="G865" s="79" t="s">
        <v>3518</v>
      </c>
      <c r="H865" s="81">
        <v>100</v>
      </c>
      <c r="I865" s="243" t="str">
        <f t="shared" si="34"/>
        <v>14.06.2016</v>
      </c>
      <c r="J865" s="243" t="str">
        <f t="shared" si="35"/>
        <v>15.10.2016</v>
      </c>
      <c r="K865" s="241" t="s">
        <v>10829</v>
      </c>
    </row>
    <row r="866" spans="1:11" x14ac:dyDescent="0.2">
      <c r="A866" s="78">
        <v>62</v>
      </c>
      <c r="B866" s="79" t="s">
        <v>3519</v>
      </c>
      <c r="C866" s="79" t="s">
        <v>3520</v>
      </c>
      <c r="D866" s="80">
        <v>49894</v>
      </c>
      <c r="E866" s="79" t="s">
        <v>3521</v>
      </c>
      <c r="F866" s="79" t="s">
        <v>3477</v>
      </c>
      <c r="G866" s="79" t="s">
        <v>3514</v>
      </c>
      <c r="H866" s="81">
        <v>100</v>
      </c>
      <c r="I866" s="243" t="str">
        <f t="shared" si="34"/>
        <v>22.06.2016</v>
      </c>
      <c r="J866" s="243" t="str">
        <f t="shared" si="35"/>
        <v>22.10.2016</v>
      </c>
      <c r="K866" s="241" t="s">
        <v>10829</v>
      </c>
    </row>
    <row r="867" spans="1:11" ht="27" x14ac:dyDescent="0.2">
      <c r="A867" s="78">
        <v>63</v>
      </c>
      <c r="B867" s="79" t="s">
        <v>3522</v>
      </c>
      <c r="C867" s="12" t="s">
        <v>3523</v>
      </c>
      <c r="D867" s="80">
        <v>31800</v>
      </c>
      <c r="E867" s="79" t="s">
        <v>3524</v>
      </c>
      <c r="F867" s="79" t="s">
        <v>3477</v>
      </c>
      <c r="G867" s="79" t="s">
        <v>3525</v>
      </c>
      <c r="H867" s="81">
        <v>100</v>
      </c>
      <c r="I867" s="243" t="str">
        <f t="shared" si="34"/>
        <v>27.06.2016</v>
      </c>
      <c r="J867" s="243" t="str">
        <f t="shared" si="35"/>
        <v>26.06.2017</v>
      </c>
      <c r="K867" s="241" t="s">
        <v>10829</v>
      </c>
    </row>
    <row r="868" spans="1:11" ht="27" x14ac:dyDescent="0.2">
      <c r="A868" s="78">
        <v>64</v>
      </c>
      <c r="B868" s="79" t="s">
        <v>3526</v>
      </c>
      <c r="C868" s="12" t="s">
        <v>3527</v>
      </c>
      <c r="D868" s="80">
        <v>24390</v>
      </c>
      <c r="E868" s="79" t="s">
        <v>3528</v>
      </c>
      <c r="F868" s="79" t="s">
        <v>3477</v>
      </c>
      <c r="G868" s="79" t="s">
        <v>3529</v>
      </c>
      <c r="H868" s="81">
        <v>100</v>
      </c>
      <c r="I868" s="243" t="str">
        <f t="shared" si="34"/>
        <v>04.07.2016</v>
      </c>
      <c r="J868" s="243" t="str">
        <f t="shared" si="35"/>
        <v>08.09.2016</v>
      </c>
      <c r="K868" s="241" t="s">
        <v>10829</v>
      </c>
    </row>
    <row r="869" spans="1:11" x14ac:dyDescent="0.2">
      <c r="A869" s="78">
        <v>65</v>
      </c>
      <c r="B869" s="79" t="s">
        <v>3530</v>
      </c>
      <c r="C869" s="79" t="s">
        <v>3531</v>
      </c>
      <c r="D869" s="80">
        <v>26964</v>
      </c>
      <c r="E869" s="79" t="s">
        <v>3532</v>
      </c>
      <c r="F869" s="79" t="s">
        <v>3477</v>
      </c>
      <c r="G869" s="79" t="s">
        <v>3533</v>
      </c>
      <c r="H869" s="81">
        <v>100</v>
      </c>
      <c r="I869" s="243" t="str">
        <f t="shared" si="34"/>
        <v>05.07.2016</v>
      </c>
      <c r="J869" s="243" t="str">
        <f t="shared" si="35"/>
        <v>03.07.2017</v>
      </c>
      <c r="K869" s="241" t="s">
        <v>10829</v>
      </c>
    </row>
    <row r="870" spans="1:11" x14ac:dyDescent="0.2">
      <c r="A870" s="78">
        <v>66</v>
      </c>
      <c r="B870" s="79" t="s">
        <v>3534</v>
      </c>
      <c r="C870" s="79" t="s">
        <v>3535</v>
      </c>
      <c r="D870" s="80">
        <v>62781</v>
      </c>
      <c r="E870" s="79" t="s">
        <v>3536</v>
      </c>
      <c r="F870" s="79" t="s">
        <v>3300</v>
      </c>
      <c r="G870" s="79" t="s">
        <v>3537</v>
      </c>
      <c r="H870" s="81">
        <v>100</v>
      </c>
      <c r="I870" s="243" t="str">
        <f t="shared" si="34"/>
        <v>06.08.2016</v>
      </c>
      <c r="J870" s="243" t="str">
        <f t="shared" si="35"/>
        <v>21.09.2016</v>
      </c>
      <c r="K870" s="241" t="s">
        <v>10829</v>
      </c>
    </row>
    <row r="871" spans="1:11" ht="18" x14ac:dyDescent="0.2">
      <c r="A871" s="78">
        <v>67</v>
      </c>
      <c r="B871" s="79" t="s">
        <v>3538</v>
      </c>
      <c r="C871" s="79" t="s">
        <v>3539</v>
      </c>
      <c r="D871" s="80">
        <v>57617.59</v>
      </c>
      <c r="E871" s="79" t="s">
        <v>3540</v>
      </c>
      <c r="F871" s="79" t="s">
        <v>3300</v>
      </c>
      <c r="G871" s="79" t="s">
        <v>3541</v>
      </c>
      <c r="H871" s="81">
        <v>100</v>
      </c>
      <c r="I871" s="243" t="str">
        <f t="shared" si="34"/>
        <v>19.08.2016</v>
      </c>
      <c r="J871" s="243" t="str">
        <f t="shared" si="35"/>
        <v>05.10.2016</v>
      </c>
      <c r="K871" s="241" t="s">
        <v>10829</v>
      </c>
    </row>
    <row r="872" spans="1:11" x14ac:dyDescent="0.2">
      <c r="A872" s="78">
        <v>68</v>
      </c>
      <c r="B872" s="79" t="s">
        <v>3542</v>
      </c>
      <c r="C872" s="79" t="s">
        <v>3543</v>
      </c>
      <c r="D872" s="80">
        <v>11500</v>
      </c>
      <c r="E872" s="79" t="s">
        <v>3544</v>
      </c>
      <c r="F872" s="79" t="s">
        <v>3300</v>
      </c>
      <c r="G872" s="79" t="s">
        <v>3545</v>
      </c>
      <c r="H872" s="81">
        <v>100</v>
      </c>
      <c r="I872" s="243" t="str">
        <f t="shared" si="34"/>
        <v>29.08.2016</v>
      </c>
      <c r="J872" s="243" t="str">
        <f t="shared" si="35"/>
        <v>12.10.2016</v>
      </c>
      <c r="K872" s="241" t="s">
        <v>10829</v>
      </c>
    </row>
    <row r="873" spans="1:11" ht="18" x14ac:dyDescent="0.2">
      <c r="A873" s="78">
        <v>69</v>
      </c>
      <c r="B873" s="79" t="s">
        <v>3546</v>
      </c>
      <c r="C873" s="79" t="s">
        <v>3547</v>
      </c>
      <c r="D873" s="80">
        <v>70320.41</v>
      </c>
      <c r="E873" s="79" t="s">
        <v>3548</v>
      </c>
      <c r="F873" s="79" t="s">
        <v>3300</v>
      </c>
      <c r="G873" s="79" t="s">
        <v>3379</v>
      </c>
      <c r="H873" s="81">
        <v>100</v>
      </c>
      <c r="I873" s="243" t="str">
        <f t="shared" si="34"/>
        <v>30.08.2016</v>
      </c>
      <c r="J873" s="243" t="str">
        <f t="shared" si="35"/>
        <v>30.10.2016</v>
      </c>
      <c r="K873" s="241" t="s">
        <v>10829</v>
      </c>
    </row>
    <row r="874" spans="1:11" x14ac:dyDescent="0.2">
      <c r="A874" s="78">
        <v>70</v>
      </c>
      <c r="B874" s="79" t="s">
        <v>3549</v>
      </c>
      <c r="C874" s="79" t="s">
        <v>3550</v>
      </c>
      <c r="D874" s="80">
        <v>345841.75</v>
      </c>
      <c r="E874" s="79" t="s">
        <v>3551</v>
      </c>
      <c r="F874" s="79" t="s">
        <v>3305</v>
      </c>
      <c r="G874" s="79" t="s">
        <v>3367</v>
      </c>
      <c r="H874" s="81">
        <v>100</v>
      </c>
      <c r="I874" s="243" t="str">
        <f t="shared" si="34"/>
        <v>31.08.2016</v>
      </c>
      <c r="J874" s="243" t="str">
        <f t="shared" si="35"/>
        <v>30.08.2017</v>
      </c>
      <c r="K874" s="241" t="s">
        <v>10829</v>
      </c>
    </row>
    <row r="875" spans="1:11" x14ac:dyDescent="0.2">
      <c r="A875" s="78">
        <v>71</v>
      </c>
      <c r="B875" s="79" t="s">
        <v>3552</v>
      </c>
      <c r="C875" s="79" t="s">
        <v>3553</v>
      </c>
      <c r="D875" s="80">
        <v>801579.9</v>
      </c>
      <c r="E875" s="79" t="s">
        <v>3554</v>
      </c>
      <c r="F875" s="79" t="s">
        <v>3555</v>
      </c>
      <c r="G875" s="79" t="s">
        <v>3556</v>
      </c>
      <c r="H875" s="81">
        <v>100</v>
      </c>
      <c r="I875" s="243" t="str">
        <f t="shared" si="34"/>
        <v>06.09.2016</v>
      </c>
      <c r="J875" s="243" t="str">
        <f t="shared" si="35"/>
        <v>05.09.2017</v>
      </c>
      <c r="K875" s="241" t="s">
        <v>10829</v>
      </c>
    </row>
    <row r="876" spans="1:11" x14ac:dyDescent="0.2">
      <c r="A876" s="78">
        <v>72</v>
      </c>
      <c r="B876" s="79" t="s">
        <v>3557</v>
      </c>
      <c r="C876" s="79" t="s">
        <v>3558</v>
      </c>
      <c r="D876" s="80">
        <v>109960</v>
      </c>
      <c r="E876" s="79" t="s">
        <v>3559</v>
      </c>
      <c r="F876" s="79" t="s">
        <v>3555</v>
      </c>
      <c r="G876" s="79" t="s">
        <v>3560</v>
      </c>
      <c r="H876" s="81">
        <v>100</v>
      </c>
      <c r="I876" s="243" t="str">
        <f t="shared" si="34"/>
        <v>13.09.2016</v>
      </c>
      <c r="J876" s="243" t="str">
        <f t="shared" si="35"/>
        <v>27.10.2016</v>
      </c>
      <c r="K876" s="241" t="s">
        <v>10829</v>
      </c>
    </row>
    <row r="877" spans="1:11" x14ac:dyDescent="0.2">
      <c r="A877" s="78">
        <v>73</v>
      </c>
      <c r="B877" s="79" t="s">
        <v>3561</v>
      </c>
      <c r="C877" s="79" t="s">
        <v>3562</v>
      </c>
      <c r="D877" s="86">
        <v>450</v>
      </c>
      <c r="E877" s="79" t="s">
        <v>3563</v>
      </c>
      <c r="F877" s="79" t="s">
        <v>3300</v>
      </c>
      <c r="G877" s="79" t="s">
        <v>3564</v>
      </c>
      <c r="H877" s="81">
        <v>100</v>
      </c>
      <c r="I877" s="243" t="str">
        <f t="shared" si="34"/>
        <v>13.09.2016</v>
      </c>
      <c r="J877" s="243" t="str">
        <f t="shared" si="35"/>
        <v>24.092016</v>
      </c>
      <c r="K877" s="241" t="s">
        <v>10829</v>
      </c>
    </row>
    <row r="878" spans="1:11" x14ac:dyDescent="0.2">
      <c r="A878" s="78">
        <v>74</v>
      </c>
      <c r="B878" s="79" t="s">
        <v>3565</v>
      </c>
      <c r="C878" s="79" t="s">
        <v>3566</v>
      </c>
      <c r="D878" s="80">
        <v>144835</v>
      </c>
      <c r="E878" s="79" t="s">
        <v>3567</v>
      </c>
      <c r="F878" s="79" t="s">
        <v>3555</v>
      </c>
      <c r="G878" s="79" t="s">
        <v>3568</v>
      </c>
      <c r="H878" s="81">
        <v>100</v>
      </c>
      <c r="I878" s="243" t="str">
        <f t="shared" si="34"/>
        <v>14.09.2016</v>
      </c>
      <c r="J878" s="243" t="str">
        <f t="shared" si="35"/>
        <v>09.12.2016</v>
      </c>
      <c r="K878" s="241" t="s">
        <v>10829</v>
      </c>
    </row>
    <row r="879" spans="1:11" x14ac:dyDescent="0.2">
      <c r="A879" s="78">
        <v>75</v>
      </c>
      <c r="B879" s="79" t="s">
        <v>3569</v>
      </c>
      <c r="C879" s="79" t="s">
        <v>3570</v>
      </c>
      <c r="D879" s="80">
        <v>48974.38</v>
      </c>
      <c r="E879" s="79" t="s">
        <v>3571</v>
      </c>
      <c r="F879" s="79" t="s">
        <v>3305</v>
      </c>
      <c r="G879" s="79" t="s">
        <v>3572</v>
      </c>
      <c r="H879" s="81">
        <v>100</v>
      </c>
      <c r="I879" s="243" t="str">
        <f t="shared" si="34"/>
        <v>14.09.2016</v>
      </c>
      <c r="J879" s="243" t="str">
        <f t="shared" si="35"/>
        <v>05.11.2016</v>
      </c>
      <c r="K879" s="241" t="s">
        <v>10829</v>
      </c>
    </row>
    <row r="880" spans="1:11" x14ac:dyDescent="0.2">
      <c r="A880" s="78">
        <v>76</v>
      </c>
      <c r="B880" s="79" t="s">
        <v>3573</v>
      </c>
      <c r="C880" s="79" t="s">
        <v>3574</v>
      </c>
      <c r="D880" s="80">
        <v>23778</v>
      </c>
      <c r="E880" s="79" t="s">
        <v>3575</v>
      </c>
      <c r="F880" s="79" t="s">
        <v>3555</v>
      </c>
      <c r="G880" s="79" t="s">
        <v>3576</v>
      </c>
      <c r="H880" s="81">
        <v>100</v>
      </c>
      <c r="I880" s="243" t="str">
        <f t="shared" si="34"/>
        <v>14.09.2016</v>
      </c>
      <c r="J880" s="243" t="str">
        <f t="shared" si="35"/>
        <v>14.09.2017</v>
      </c>
      <c r="K880" s="241" t="s">
        <v>10829</v>
      </c>
    </row>
    <row r="881" spans="1:11" x14ac:dyDescent="0.2">
      <c r="A881" s="78">
        <v>77</v>
      </c>
      <c r="B881" s="79" t="s">
        <v>3577</v>
      </c>
      <c r="C881" s="79" t="s">
        <v>3578</v>
      </c>
      <c r="D881" s="80">
        <v>49788.44</v>
      </c>
      <c r="E881" s="79" t="s">
        <v>3579</v>
      </c>
      <c r="F881" s="79" t="s">
        <v>3555</v>
      </c>
      <c r="G881" s="79" t="s">
        <v>3367</v>
      </c>
      <c r="H881" s="81">
        <v>100</v>
      </c>
      <c r="I881" s="243" t="str">
        <f t="shared" si="34"/>
        <v>21.09.2016</v>
      </c>
      <c r="J881" s="243" t="str">
        <f t="shared" si="35"/>
        <v>03.12.2016</v>
      </c>
      <c r="K881" s="241" t="s">
        <v>10829</v>
      </c>
    </row>
    <row r="882" spans="1:11" ht="27" x14ac:dyDescent="0.2">
      <c r="A882" s="78">
        <v>78</v>
      </c>
      <c r="B882" s="79" t="s">
        <v>3580</v>
      </c>
      <c r="C882" s="12" t="s">
        <v>3581</v>
      </c>
      <c r="D882" s="80">
        <v>634472.98</v>
      </c>
      <c r="E882" s="79" t="s">
        <v>3582</v>
      </c>
      <c r="F882" s="79" t="s">
        <v>3305</v>
      </c>
      <c r="G882" s="79" t="s">
        <v>3306</v>
      </c>
      <c r="H882" s="81">
        <v>100</v>
      </c>
      <c r="I882" s="243" t="str">
        <f t="shared" si="34"/>
        <v>23.09.2016</v>
      </c>
      <c r="J882" s="243" t="str">
        <f t="shared" si="35"/>
        <v>24.09.2017</v>
      </c>
      <c r="K882" s="241" t="s">
        <v>10829</v>
      </c>
    </row>
    <row r="883" spans="1:11" ht="27" x14ac:dyDescent="0.2">
      <c r="A883" s="87">
        <v>79</v>
      </c>
      <c r="B883" s="79" t="s">
        <v>3583</v>
      </c>
      <c r="C883" s="12" t="s">
        <v>3584</v>
      </c>
      <c r="D883" s="88">
        <v>89361.07</v>
      </c>
      <c r="E883" s="79" t="s">
        <v>3585</v>
      </c>
      <c r="F883" s="79" t="s">
        <v>3555</v>
      </c>
      <c r="G883" s="89" t="s">
        <v>3586</v>
      </c>
      <c r="H883" s="81">
        <v>100</v>
      </c>
      <c r="I883" s="243" t="str">
        <f t="shared" si="34"/>
        <v>30.09.2016</v>
      </c>
      <c r="J883" s="243" t="str">
        <f t="shared" si="35"/>
        <v>29.09.2017</v>
      </c>
      <c r="K883" s="241" t="s">
        <v>10829</v>
      </c>
    </row>
    <row r="884" spans="1:11" ht="27" x14ac:dyDescent="0.2">
      <c r="A884" s="87">
        <v>80</v>
      </c>
      <c r="B884" s="79" t="s">
        <v>3587</v>
      </c>
      <c r="C884" s="12" t="s">
        <v>3588</v>
      </c>
      <c r="D884" s="88">
        <v>63171.8</v>
      </c>
      <c r="E884" s="79" t="s">
        <v>3585</v>
      </c>
      <c r="F884" s="79" t="s">
        <v>3555</v>
      </c>
      <c r="G884" s="89" t="s">
        <v>3586</v>
      </c>
      <c r="H884" s="81">
        <v>100</v>
      </c>
      <c r="I884" s="243" t="str">
        <f t="shared" si="34"/>
        <v>30.09.2016</v>
      </c>
      <c r="J884" s="243" t="str">
        <f t="shared" si="35"/>
        <v>29.09.2017</v>
      </c>
      <c r="K884" s="241" t="s">
        <v>10829</v>
      </c>
    </row>
    <row r="885" spans="1:11" ht="27" x14ac:dyDescent="0.2">
      <c r="A885" s="87">
        <v>81</v>
      </c>
      <c r="B885" s="79" t="s">
        <v>3589</v>
      </c>
      <c r="C885" s="12" t="s">
        <v>3590</v>
      </c>
      <c r="D885" s="88">
        <v>72089.789999999994</v>
      </c>
      <c r="E885" s="79" t="s">
        <v>3585</v>
      </c>
      <c r="F885" s="79" t="s">
        <v>3555</v>
      </c>
      <c r="G885" s="89" t="s">
        <v>3586</v>
      </c>
      <c r="H885" s="81">
        <v>100</v>
      </c>
      <c r="I885" s="243" t="str">
        <f t="shared" si="34"/>
        <v>30.09.2016</v>
      </c>
      <c r="J885" s="243" t="str">
        <f t="shared" si="35"/>
        <v>29.09.2017</v>
      </c>
      <c r="K885" s="241" t="s">
        <v>10829</v>
      </c>
    </row>
    <row r="886" spans="1:11" ht="27" x14ac:dyDescent="0.2">
      <c r="A886" s="87">
        <v>82</v>
      </c>
      <c r="B886" s="79" t="s">
        <v>3591</v>
      </c>
      <c r="C886" s="12" t="s">
        <v>3592</v>
      </c>
      <c r="D886" s="88">
        <v>89361.07</v>
      </c>
      <c r="E886" s="79" t="s">
        <v>3585</v>
      </c>
      <c r="F886" s="79" t="s">
        <v>3555</v>
      </c>
      <c r="G886" s="89" t="s">
        <v>3586</v>
      </c>
      <c r="H886" s="81">
        <v>100</v>
      </c>
      <c r="I886" s="243" t="str">
        <f t="shared" si="34"/>
        <v>30.09.2016</v>
      </c>
      <c r="J886" s="243" t="str">
        <f t="shared" si="35"/>
        <v>29.09.2017</v>
      </c>
      <c r="K886" s="241" t="s">
        <v>10829</v>
      </c>
    </row>
    <row r="887" spans="1:11" x14ac:dyDescent="0.2">
      <c r="A887" s="87">
        <v>83</v>
      </c>
      <c r="B887" s="79" t="s">
        <v>3593</v>
      </c>
      <c r="C887" s="79" t="s">
        <v>3594</v>
      </c>
      <c r="D887" s="88">
        <v>38984.43</v>
      </c>
      <c r="E887" s="79" t="s">
        <v>3595</v>
      </c>
      <c r="F887" s="79" t="s">
        <v>3300</v>
      </c>
      <c r="G887" s="90" t="s">
        <v>3306</v>
      </c>
      <c r="H887" s="81">
        <v>100</v>
      </c>
      <c r="I887" s="243" t="str">
        <f t="shared" si="34"/>
        <v>30.09.2016</v>
      </c>
      <c r="J887" s="243" t="str">
        <f t="shared" si="35"/>
        <v>08.11.2016</v>
      </c>
      <c r="K887" s="241" t="s">
        <v>10829</v>
      </c>
    </row>
    <row r="888" spans="1:11" x14ac:dyDescent="0.2">
      <c r="A888" s="87">
        <v>84</v>
      </c>
      <c r="B888" s="79" t="s">
        <v>3596</v>
      </c>
      <c r="C888" s="79" t="s">
        <v>3597</v>
      </c>
      <c r="D888" s="91">
        <v>91016</v>
      </c>
      <c r="E888" s="79" t="s">
        <v>3598</v>
      </c>
      <c r="F888" s="79" t="s">
        <v>3555</v>
      </c>
      <c r="G888" s="90" t="s">
        <v>3599</v>
      </c>
      <c r="H888" s="81">
        <v>100</v>
      </c>
      <c r="I888" s="243" t="str">
        <f t="shared" si="34"/>
        <v>04.10.2016</v>
      </c>
      <c r="J888" s="243" t="str">
        <f t="shared" si="35"/>
        <v>02.10.2017</v>
      </c>
      <c r="K888" s="241" t="s">
        <v>10829</v>
      </c>
    </row>
    <row r="889" spans="1:11" x14ac:dyDescent="0.2">
      <c r="A889" s="87">
        <v>85</v>
      </c>
      <c r="B889" s="79" t="s">
        <v>3600</v>
      </c>
      <c r="C889" s="79" t="s">
        <v>3601</v>
      </c>
      <c r="D889" s="91">
        <v>360000</v>
      </c>
      <c r="E889" s="79" t="s">
        <v>3602</v>
      </c>
      <c r="F889" s="79" t="s">
        <v>3300</v>
      </c>
      <c r="G889" s="89" t="s">
        <v>3603</v>
      </c>
      <c r="H889" s="81">
        <v>100</v>
      </c>
      <c r="I889" s="243" t="str">
        <f t="shared" si="34"/>
        <v>10.10.2016</v>
      </c>
      <c r="J889" s="243" t="str">
        <f t="shared" si="35"/>
        <v>13.12.2016</v>
      </c>
      <c r="K889" s="241" t="s">
        <v>10829</v>
      </c>
    </row>
    <row r="890" spans="1:11" x14ac:dyDescent="0.2">
      <c r="A890" s="87">
        <v>86</v>
      </c>
      <c r="B890" s="79" t="s">
        <v>3604</v>
      </c>
      <c r="C890" s="79" t="s">
        <v>3605</v>
      </c>
      <c r="D890" s="91">
        <v>172250.81</v>
      </c>
      <c r="E890" s="79" t="s">
        <v>3602</v>
      </c>
      <c r="F890" s="79" t="s">
        <v>3300</v>
      </c>
      <c r="G890" s="89" t="s">
        <v>3603</v>
      </c>
      <c r="H890" s="81">
        <v>100</v>
      </c>
      <c r="I890" s="243" t="str">
        <f t="shared" si="34"/>
        <v>10.10.2016</v>
      </c>
      <c r="J890" s="243" t="str">
        <f t="shared" si="35"/>
        <v>13.12.2016</v>
      </c>
      <c r="K890" s="241" t="s">
        <v>10829</v>
      </c>
    </row>
    <row r="891" spans="1:11" x14ac:dyDescent="0.2">
      <c r="A891" s="87">
        <v>87</v>
      </c>
      <c r="B891" s="79" t="s">
        <v>3606</v>
      </c>
      <c r="C891" s="79" t="s">
        <v>3607</v>
      </c>
      <c r="D891" s="91">
        <v>31523.85</v>
      </c>
      <c r="E891" s="79" t="s">
        <v>3608</v>
      </c>
      <c r="F891" s="79" t="s">
        <v>3555</v>
      </c>
      <c r="G891" s="79" t="s">
        <v>3609</v>
      </c>
      <c r="H891" s="81">
        <v>100</v>
      </c>
      <c r="I891" s="243" t="str">
        <f t="shared" si="34"/>
        <v>11.10.2016</v>
      </c>
      <c r="J891" s="243" t="str">
        <f t="shared" si="35"/>
        <v>10.10.2017</v>
      </c>
      <c r="K891" s="241" t="s">
        <v>10829</v>
      </c>
    </row>
    <row r="892" spans="1:11" x14ac:dyDescent="0.2">
      <c r="A892" s="87">
        <v>88</v>
      </c>
      <c r="B892" s="79" t="s">
        <v>3610</v>
      </c>
      <c r="C892" s="79" t="s">
        <v>3611</v>
      </c>
      <c r="D892" s="91">
        <v>57476</v>
      </c>
      <c r="E892" s="79" t="s">
        <v>3612</v>
      </c>
      <c r="F892" s="79" t="s">
        <v>3555</v>
      </c>
      <c r="G892" s="90" t="s">
        <v>3613</v>
      </c>
      <c r="H892" s="81">
        <v>100</v>
      </c>
      <c r="I892" s="243" t="str">
        <f t="shared" si="34"/>
        <v>11.10.2016</v>
      </c>
      <c r="J892" s="243" t="str">
        <f t="shared" si="35"/>
        <v>10.03.2017</v>
      </c>
      <c r="K892" s="241" t="s">
        <v>10829</v>
      </c>
    </row>
    <row r="893" spans="1:11" ht="18" x14ac:dyDescent="0.2">
      <c r="A893" s="87">
        <v>89</v>
      </c>
      <c r="B893" s="79" t="s">
        <v>3614</v>
      </c>
      <c r="C893" s="79" t="s">
        <v>3615</v>
      </c>
      <c r="D893" s="91">
        <v>87038.5</v>
      </c>
      <c r="E893" s="79" t="s">
        <v>3616</v>
      </c>
      <c r="F893" s="79" t="s">
        <v>3300</v>
      </c>
      <c r="G893" s="89" t="s">
        <v>3603</v>
      </c>
      <c r="H893" s="81">
        <v>100</v>
      </c>
      <c r="I893" s="243" t="str">
        <f t="shared" si="34"/>
        <v>17.10.2016</v>
      </c>
      <c r="J893" s="243" t="str">
        <f t="shared" si="35"/>
        <v>17.10.2017</v>
      </c>
      <c r="K893" s="241" t="s">
        <v>10829</v>
      </c>
    </row>
    <row r="894" spans="1:11" ht="18" x14ac:dyDescent="0.2">
      <c r="A894" s="87">
        <v>90</v>
      </c>
      <c r="B894" s="79" t="s">
        <v>3617</v>
      </c>
      <c r="C894" s="79" t="s">
        <v>3618</v>
      </c>
      <c r="D894" s="91">
        <v>77720.710000000006</v>
      </c>
      <c r="E894" s="79" t="s">
        <v>3619</v>
      </c>
      <c r="F894" s="79" t="s">
        <v>3300</v>
      </c>
      <c r="G894" s="79" t="s">
        <v>3620</v>
      </c>
      <c r="H894" s="81">
        <v>100</v>
      </c>
      <c r="I894" s="243" t="str">
        <f t="shared" si="34"/>
        <v>17.10.2016</v>
      </c>
      <c r="J894" s="243" t="str">
        <f t="shared" si="35"/>
        <v>02.12.2016</v>
      </c>
      <c r="K894" s="241" t="s">
        <v>10829</v>
      </c>
    </row>
    <row r="895" spans="1:11" x14ac:dyDescent="0.2">
      <c r="A895" s="87">
        <v>91</v>
      </c>
      <c r="B895" s="79" t="s">
        <v>3621</v>
      </c>
      <c r="C895" s="79" t="s">
        <v>3622</v>
      </c>
      <c r="D895" s="88">
        <v>92700</v>
      </c>
      <c r="E895" s="79" t="s">
        <v>3623</v>
      </c>
      <c r="F895" s="79" t="s">
        <v>3555</v>
      </c>
      <c r="G895" s="92" t="s">
        <v>3624</v>
      </c>
      <c r="H895" s="81">
        <v>100</v>
      </c>
      <c r="I895" s="243" t="str">
        <f t="shared" si="34"/>
        <v>15.11.2016</v>
      </c>
      <c r="J895" s="243" t="str">
        <f t="shared" si="35"/>
        <v>014.05.2017</v>
      </c>
      <c r="K895" s="241" t="s">
        <v>10829</v>
      </c>
    </row>
    <row r="896" spans="1:11" x14ac:dyDescent="0.2">
      <c r="A896" s="87">
        <v>92</v>
      </c>
      <c r="B896" s="79" t="s">
        <v>3625</v>
      </c>
      <c r="C896" s="79" t="s">
        <v>3626</v>
      </c>
      <c r="D896" s="93">
        <v>146958</v>
      </c>
      <c r="E896" s="79" t="s">
        <v>3627</v>
      </c>
      <c r="F896" s="79" t="s">
        <v>3300</v>
      </c>
      <c r="G896" s="79" t="s">
        <v>3628</v>
      </c>
      <c r="H896" s="81">
        <v>100</v>
      </c>
      <c r="I896" s="243" t="str">
        <f t="shared" si="34"/>
        <v>15.11.2016</v>
      </c>
      <c r="J896" s="243" t="str">
        <f t="shared" si="35"/>
        <v>31.03.2017</v>
      </c>
      <c r="K896" s="241" t="s">
        <v>10829</v>
      </c>
    </row>
    <row r="897" spans="1:11" x14ac:dyDescent="0.2">
      <c r="A897" s="87">
        <v>93</v>
      </c>
      <c r="B897" s="79" t="s">
        <v>3629</v>
      </c>
      <c r="C897" s="79" t="s">
        <v>3630</v>
      </c>
      <c r="D897" s="93">
        <v>182503.12</v>
      </c>
      <c r="E897" s="79" t="s">
        <v>3631</v>
      </c>
      <c r="F897" s="79" t="s">
        <v>3555</v>
      </c>
      <c r="G897" s="90" t="s">
        <v>3632</v>
      </c>
      <c r="H897" s="81">
        <v>100</v>
      </c>
      <c r="I897" s="243" t="str">
        <f t="shared" si="34"/>
        <v>15.11.2016</v>
      </c>
      <c r="J897" s="243" t="str">
        <f t="shared" si="35"/>
        <v>30.12.2016</v>
      </c>
      <c r="K897" s="241" t="s">
        <v>10829</v>
      </c>
    </row>
    <row r="898" spans="1:11" ht="18" x14ac:dyDescent="0.2">
      <c r="A898" s="87">
        <v>94</v>
      </c>
      <c r="B898" s="79" t="s">
        <v>3633</v>
      </c>
      <c r="C898" s="79" t="s">
        <v>3634</v>
      </c>
      <c r="D898" s="88">
        <v>8606.82</v>
      </c>
      <c r="E898" s="79" t="s">
        <v>3635</v>
      </c>
      <c r="F898" s="79" t="s">
        <v>3305</v>
      </c>
      <c r="G898" s="90" t="s">
        <v>3636</v>
      </c>
      <c r="H898" s="81">
        <v>100</v>
      </c>
      <c r="I898" s="243" t="str">
        <f t="shared" si="34"/>
        <v>23.11.2016</v>
      </c>
      <c r="J898" s="243" t="str">
        <f t="shared" si="35"/>
        <v>23.15.2016</v>
      </c>
      <c r="K898" s="241" t="s">
        <v>10829</v>
      </c>
    </row>
    <row r="899" spans="1:11" ht="27" x14ac:dyDescent="0.2">
      <c r="A899" s="87">
        <v>95</v>
      </c>
      <c r="B899" s="79" t="s">
        <v>3637</v>
      </c>
      <c r="C899" s="12" t="s">
        <v>3638</v>
      </c>
      <c r="D899" s="88">
        <v>15000</v>
      </c>
      <c r="E899" s="79" t="s">
        <v>3639</v>
      </c>
      <c r="F899" s="79" t="s">
        <v>3555</v>
      </c>
      <c r="G899" s="90" t="s">
        <v>3640</v>
      </c>
      <c r="H899" s="81">
        <v>100</v>
      </c>
      <c r="I899" s="243" t="str">
        <f t="shared" si="34"/>
        <v>23.11.2016</v>
      </c>
      <c r="J899" s="243" t="str">
        <f t="shared" si="35"/>
        <v>22.11.2017</v>
      </c>
      <c r="K899" s="241" t="s">
        <v>10829</v>
      </c>
    </row>
    <row r="900" spans="1:11" ht="18" x14ac:dyDescent="0.2">
      <c r="A900" s="87">
        <v>96</v>
      </c>
      <c r="B900" s="79" t="s">
        <v>3641</v>
      </c>
      <c r="C900" s="12" t="s">
        <v>3642</v>
      </c>
      <c r="D900" s="88">
        <v>22000</v>
      </c>
      <c r="E900" s="79" t="s">
        <v>3639</v>
      </c>
      <c r="F900" s="79" t="s">
        <v>3555</v>
      </c>
      <c r="G900" s="90" t="s">
        <v>3640</v>
      </c>
      <c r="H900" s="81">
        <v>100</v>
      </c>
      <c r="I900" s="243" t="str">
        <f t="shared" si="34"/>
        <v>23.11.2016</v>
      </c>
      <c r="J900" s="243" t="str">
        <f t="shared" si="35"/>
        <v>22.11.2017</v>
      </c>
      <c r="K900" s="241" t="s">
        <v>10829</v>
      </c>
    </row>
    <row r="901" spans="1:11" ht="27" x14ac:dyDescent="0.2">
      <c r="A901" s="87">
        <v>97</v>
      </c>
      <c r="B901" s="79" t="s">
        <v>3643</v>
      </c>
      <c r="C901" s="12" t="s">
        <v>3644</v>
      </c>
      <c r="D901" s="88">
        <v>23000</v>
      </c>
      <c r="E901" s="79" t="s">
        <v>3639</v>
      </c>
      <c r="F901" s="79" t="s">
        <v>3555</v>
      </c>
      <c r="G901" s="90" t="s">
        <v>3640</v>
      </c>
      <c r="H901" s="81">
        <v>100</v>
      </c>
      <c r="I901" s="243" t="str">
        <f t="shared" si="34"/>
        <v>23.11.2016</v>
      </c>
      <c r="J901" s="243" t="str">
        <f t="shared" si="35"/>
        <v>22.11.2017</v>
      </c>
      <c r="K901" s="241" t="s">
        <v>10829</v>
      </c>
    </row>
    <row r="902" spans="1:11" ht="27" x14ac:dyDescent="0.2">
      <c r="A902" s="87">
        <v>98</v>
      </c>
      <c r="B902" s="79" t="s">
        <v>3645</v>
      </c>
      <c r="C902" s="12" t="s">
        <v>3646</v>
      </c>
      <c r="D902" s="88">
        <v>10000</v>
      </c>
      <c r="E902" s="79" t="s">
        <v>3639</v>
      </c>
      <c r="F902" s="79" t="s">
        <v>3555</v>
      </c>
      <c r="G902" s="90" t="s">
        <v>3640</v>
      </c>
      <c r="H902" s="81">
        <v>100</v>
      </c>
      <c r="I902" s="243" t="str">
        <f t="shared" ref="I902:I965" si="36">RIGHT(B902, LEN(B902) - FIND("/", B902))</f>
        <v>23.11.2016</v>
      </c>
      <c r="J902" s="243" t="str">
        <f t="shared" si="35"/>
        <v>22.11.2017</v>
      </c>
      <c r="K902" s="241" t="s">
        <v>10829</v>
      </c>
    </row>
    <row r="903" spans="1:11" ht="27" x14ac:dyDescent="0.2">
      <c r="A903" s="87">
        <v>99</v>
      </c>
      <c r="B903" s="79" t="s">
        <v>3647</v>
      </c>
      <c r="C903" s="12" t="s">
        <v>3648</v>
      </c>
      <c r="D903" s="93">
        <v>196203.5</v>
      </c>
      <c r="E903" s="79" t="s">
        <v>3649</v>
      </c>
      <c r="F903" s="79" t="s">
        <v>3555</v>
      </c>
      <c r="G903" s="89" t="s">
        <v>3650</v>
      </c>
      <c r="H903" s="81">
        <v>100</v>
      </c>
      <c r="I903" s="243" t="str">
        <f t="shared" si="36"/>
        <v>23.11.2016</v>
      </c>
      <c r="J903" s="243" t="str">
        <f t="shared" ref="J903:J966" si="37">IFERROR(RIGHT(E903, LEN(E903) - FIND("-", E903)), E903)</f>
        <v>27.11.2017</v>
      </c>
      <c r="K903" s="241" t="s">
        <v>10829</v>
      </c>
    </row>
    <row r="904" spans="1:11" x14ac:dyDescent="0.2">
      <c r="A904" s="87">
        <v>100</v>
      </c>
      <c r="B904" s="79" t="s">
        <v>3651</v>
      </c>
      <c r="C904" s="79" t="s">
        <v>3652</v>
      </c>
      <c r="D904" s="88">
        <v>68955.8</v>
      </c>
      <c r="E904" s="79" t="s">
        <v>3653</v>
      </c>
      <c r="F904" s="79" t="s">
        <v>3555</v>
      </c>
      <c r="G904" s="90" t="s">
        <v>3654</v>
      </c>
      <c r="H904" s="81">
        <v>100</v>
      </c>
      <c r="I904" s="243" t="str">
        <f t="shared" si="36"/>
        <v>29.11.2016</v>
      </c>
      <c r="J904" s="243" t="str">
        <f t="shared" si="37"/>
        <v>28.12.2017</v>
      </c>
      <c r="K904" s="241" t="s">
        <v>10829</v>
      </c>
    </row>
    <row r="905" spans="1:11" x14ac:dyDescent="0.2">
      <c r="A905" s="87">
        <v>101</v>
      </c>
      <c r="B905" s="79" t="s">
        <v>3655</v>
      </c>
      <c r="C905" s="79" t="s">
        <v>3656</v>
      </c>
      <c r="D905" s="88">
        <v>52500</v>
      </c>
      <c r="E905" s="79" t="s">
        <v>3657</v>
      </c>
      <c r="F905" s="79" t="s">
        <v>3555</v>
      </c>
      <c r="G905" s="79" t="s">
        <v>3658</v>
      </c>
      <c r="H905" s="81">
        <v>100</v>
      </c>
      <c r="I905" s="243" t="str">
        <f t="shared" si="36"/>
        <v>05.12.2016</v>
      </c>
      <c r="J905" s="243" t="str">
        <f t="shared" si="37"/>
        <v>03.02.2017</v>
      </c>
      <c r="K905" s="241" t="s">
        <v>10829</v>
      </c>
    </row>
    <row r="906" spans="1:11" x14ac:dyDescent="0.2">
      <c r="A906" s="87">
        <v>102</v>
      </c>
      <c r="B906" s="79" t="s">
        <v>3659</v>
      </c>
      <c r="C906" s="79" t="s">
        <v>3660</v>
      </c>
      <c r="D906" s="88">
        <v>89020.4</v>
      </c>
      <c r="E906" s="79" t="s">
        <v>3661</v>
      </c>
      <c r="F906" s="79" t="s">
        <v>3555</v>
      </c>
      <c r="G906" s="92" t="s">
        <v>3662</v>
      </c>
      <c r="H906" s="81">
        <v>100</v>
      </c>
      <c r="I906" s="243" t="str">
        <f t="shared" si="36"/>
        <v>05.12.2016</v>
      </c>
      <c r="J906" s="243" t="str">
        <f t="shared" si="37"/>
        <v>18.02.2017</v>
      </c>
      <c r="K906" s="241" t="s">
        <v>10829</v>
      </c>
    </row>
    <row r="907" spans="1:11" ht="18" x14ac:dyDescent="0.2">
      <c r="A907" s="87">
        <v>103</v>
      </c>
      <c r="B907" s="79" t="s">
        <v>3663</v>
      </c>
      <c r="C907" s="79" t="s">
        <v>3664</v>
      </c>
      <c r="D907" s="93">
        <v>127844</v>
      </c>
      <c r="E907" s="12" t="s">
        <v>3665</v>
      </c>
      <c r="F907" s="79" t="s">
        <v>3555</v>
      </c>
      <c r="G907" s="79" t="s">
        <v>3666</v>
      </c>
      <c r="H907" s="81">
        <v>100</v>
      </c>
      <c r="I907" s="243" t="str">
        <f t="shared" si="36"/>
        <v>06.12.2016</v>
      </c>
      <c r="J907" s="243" t="str">
        <f t="shared" si="37"/>
        <v>60 zile de la predare
amplasament</v>
      </c>
      <c r="K907" s="241" t="s">
        <v>10829</v>
      </c>
    </row>
    <row r="908" spans="1:11" x14ac:dyDescent="0.2">
      <c r="A908" s="87">
        <v>104</v>
      </c>
      <c r="B908" s="79" t="s">
        <v>3667</v>
      </c>
      <c r="C908" s="79" t="s">
        <v>3413</v>
      </c>
      <c r="D908" s="88">
        <v>9000</v>
      </c>
      <c r="E908" s="79" t="s">
        <v>3668</v>
      </c>
      <c r="F908" s="79" t="s">
        <v>3555</v>
      </c>
      <c r="G908" s="79" t="s">
        <v>3669</v>
      </c>
      <c r="H908" s="81">
        <v>100</v>
      </c>
      <c r="I908" s="243" t="str">
        <f t="shared" si="36"/>
        <v>23.11.2016</v>
      </c>
      <c r="J908" s="243" t="str">
        <f t="shared" si="37"/>
        <v>14.12.2017</v>
      </c>
      <c r="K908" s="241" t="s">
        <v>10829</v>
      </c>
    </row>
    <row r="909" spans="1:11" x14ac:dyDescent="0.2">
      <c r="A909" s="87">
        <v>105</v>
      </c>
      <c r="B909" s="79" t="s">
        <v>3670</v>
      </c>
      <c r="C909" s="79" t="s">
        <v>3671</v>
      </c>
      <c r="D909" s="93">
        <v>153506.4</v>
      </c>
      <c r="E909" s="79" t="s">
        <v>3672</v>
      </c>
      <c r="F909" s="79" t="s">
        <v>3555</v>
      </c>
      <c r="G909" s="90" t="s">
        <v>3673</v>
      </c>
      <c r="H909" s="81">
        <v>100</v>
      </c>
      <c r="I909" s="243" t="str">
        <f t="shared" si="36"/>
        <v>12.12.2016</v>
      </c>
      <c r="J909" s="243" t="str">
        <f t="shared" si="37"/>
        <v>11.06.2017</v>
      </c>
      <c r="K909" s="241" t="s">
        <v>10829</v>
      </c>
    </row>
    <row r="910" spans="1:11" x14ac:dyDescent="0.2">
      <c r="A910" s="87">
        <v>106</v>
      </c>
      <c r="B910" s="79" t="s">
        <v>3674</v>
      </c>
      <c r="C910" s="79" t="s">
        <v>3675</v>
      </c>
      <c r="D910" s="88">
        <v>45261.56</v>
      </c>
      <c r="E910" s="79" t="s">
        <v>3676</v>
      </c>
      <c r="F910" s="79" t="s">
        <v>3300</v>
      </c>
      <c r="G910" s="90" t="s">
        <v>3677</v>
      </c>
      <c r="H910" s="81">
        <v>100</v>
      </c>
      <c r="I910" s="243" t="str">
        <f t="shared" si="36"/>
        <v>19.12.2016</v>
      </c>
      <c r="J910" s="243" t="str">
        <f t="shared" si="37"/>
        <v>19.01.2017</v>
      </c>
      <c r="K910" s="241" t="s">
        <v>10829</v>
      </c>
    </row>
    <row r="911" spans="1:11" x14ac:dyDescent="0.2">
      <c r="A911" s="87">
        <v>107</v>
      </c>
      <c r="B911" s="79" t="s">
        <v>3678</v>
      </c>
      <c r="C911" s="79" t="s">
        <v>3679</v>
      </c>
      <c r="D911" s="88">
        <v>9000</v>
      </c>
      <c r="E911" s="79" t="s">
        <v>3680</v>
      </c>
      <c r="F911" s="79" t="s">
        <v>3300</v>
      </c>
      <c r="G911" s="79" t="s">
        <v>3681</v>
      </c>
      <c r="H911" s="81">
        <v>100</v>
      </c>
      <c r="I911" s="243" t="str">
        <f t="shared" si="36"/>
        <v>21.12.2016</v>
      </c>
      <c r="J911" s="243" t="str">
        <f t="shared" si="37"/>
        <v>20.12.2017</v>
      </c>
      <c r="K911" s="241" t="s">
        <v>10829</v>
      </c>
    </row>
    <row r="912" spans="1:11" x14ac:dyDescent="0.2">
      <c r="A912" s="87">
        <v>108</v>
      </c>
      <c r="B912" s="79" t="s">
        <v>3682</v>
      </c>
      <c r="C912" s="79" t="s">
        <v>3683</v>
      </c>
      <c r="D912" s="88">
        <v>7000</v>
      </c>
      <c r="E912" s="79" t="s">
        <v>3684</v>
      </c>
      <c r="F912" s="79" t="s">
        <v>3300</v>
      </c>
      <c r="G912" s="79" t="s">
        <v>3685</v>
      </c>
      <c r="H912" s="81">
        <v>100</v>
      </c>
      <c r="I912" s="243" t="str">
        <f t="shared" si="36"/>
        <v>23.12.2016</v>
      </c>
      <c r="J912" s="243" t="str">
        <f t="shared" si="37"/>
        <v>22.03.2017</v>
      </c>
      <c r="K912" s="241" t="s">
        <v>10829</v>
      </c>
    </row>
    <row r="913" spans="1:11" x14ac:dyDescent="0.2">
      <c r="A913" s="87">
        <v>109</v>
      </c>
      <c r="B913" s="79" t="s">
        <v>3686</v>
      </c>
      <c r="C913" s="79" t="s">
        <v>3687</v>
      </c>
      <c r="D913" s="88">
        <v>20000</v>
      </c>
      <c r="E913" s="79" t="s">
        <v>3684</v>
      </c>
      <c r="F913" s="79" t="s">
        <v>3300</v>
      </c>
      <c r="G913" s="92" t="s">
        <v>3688</v>
      </c>
      <c r="H913" s="81">
        <v>100</v>
      </c>
      <c r="I913" s="243" t="str">
        <f t="shared" si="36"/>
        <v>23.12.2016</v>
      </c>
      <c r="J913" s="243" t="str">
        <f t="shared" si="37"/>
        <v>22.03.2017</v>
      </c>
      <c r="K913" s="241" t="s">
        <v>10829</v>
      </c>
    </row>
    <row r="914" spans="1:11" x14ac:dyDescent="0.2">
      <c r="A914" s="87">
        <v>110</v>
      </c>
      <c r="B914" s="79" t="s">
        <v>3689</v>
      </c>
      <c r="C914" s="79" t="s">
        <v>3690</v>
      </c>
      <c r="D914" s="88">
        <v>25000</v>
      </c>
      <c r="E914" s="79" t="s">
        <v>3691</v>
      </c>
      <c r="F914" s="79" t="s">
        <v>3300</v>
      </c>
      <c r="G914" s="79" t="s">
        <v>3692</v>
      </c>
      <c r="H914" s="81">
        <v>100</v>
      </c>
      <c r="I914" s="243" t="str">
        <f t="shared" si="36"/>
        <v>23.12.2016</v>
      </c>
      <c r="J914" s="243" t="str">
        <f t="shared" si="37"/>
        <v>07.03.2017</v>
      </c>
      <c r="K914" s="241" t="s">
        <v>10829</v>
      </c>
    </row>
    <row r="915" spans="1:11" x14ac:dyDescent="0.2">
      <c r="A915" s="87">
        <v>111</v>
      </c>
      <c r="B915" s="79" t="s">
        <v>3693</v>
      </c>
      <c r="C915" s="79" t="s">
        <v>3369</v>
      </c>
      <c r="D915" s="91">
        <v>31400</v>
      </c>
      <c r="E915" s="270" t="s">
        <v>10843</v>
      </c>
      <c r="F915" s="79" t="s">
        <v>3555</v>
      </c>
      <c r="G915" s="92" t="s">
        <v>3694</v>
      </c>
      <c r="H915" s="81">
        <v>100</v>
      </c>
      <c r="I915" s="243" t="str">
        <f t="shared" si="36"/>
        <v>23.03.2017</v>
      </c>
      <c r="J915" s="243" t="str">
        <f t="shared" si="37"/>
        <v xml:space="preserve"> 22.09.2017</v>
      </c>
      <c r="K915" s="241" t="s">
        <v>10829</v>
      </c>
    </row>
    <row r="916" spans="1:11" x14ac:dyDescent="0.2">
      <c r="A916" s="87">
        <v>112</v>
      </c>
      <c r="B916" s="79" t="s">
        <v>3695</v>
      </c>
      <c r="C916" s="79" t="s">
        <v>3696</v>
      </c>
      <c r="D916" s="91">
        <v>36000</v>
      </c>
      <c r="E916" s="270" t="s">
        <v>10844</v>
      </c>
      <c r="F916" s="79" t="s">
        <v>3555</v>
      </c>
      <c r="G916" s="90" t="s">
        <v>3697</v>
      </c>
      <c r="H916" s="81">
        <v>100</v>
      </c>
      <c r="I916" s="243" t="str">
        <f t="shared" si="36"/>
        <v>23.03.2017</v>
      </c>
      <c r="J916" s="243" t="str">
        <f t="shared" si="37"/>
        <v xml:space="preserve"> 22.03.2018</v>
      </c>
      <c r="K916" s="241" t="s">
        <v>10829</v>
      </c>
    </row>
    <row r="917" spans="1:11" x14ac:dyDescent="0.2">
      <c r="A917" s="87">
        <v>113</v>
      </c>
      <c r="B917" s="79" t="s">
        <v>3698</v>
      </c>
      <c r="C917" s="79" t="s">
        <v>3699</v>
      </c>
      <c r="D917" s="91">
        <v>7971</v>
      </c>
      <c r="E917" s="270" t="s">
        <v>10845</v>
      </c>
      <c r="F917" s="79" t="s">
        <v>3555</v>
      </c>
      <c r="G917" s="89" t="s">
        <v>3700</v>
      </c>
      <c r="H917" s="81">
        <v>100</v>
      </c>
      <c r="I917" s="243" t="str">
        <f t="shared" si="36"/>
        <v>10.04.2017</v>
      </c>
      <c r="J917" s="243" t="str">
        <f t="shared" si="37"/>
        <v xml:space="preserve"> 09.08.2017</v>
      </c>
      <c r="K917" s="241" t="s">
        <v>10829</v>
      </c>
    </row>
    <row r="918" spans="1:11" x14ac:dyDescent="0.2">
      <c r="A918" s="87">
        <v>114</v>
      </c>
      <c r="B918" s="79" t="s">
        <v>3701</v>
      </c>
      <c r="C918" s="79" t="s">
        <v>3702</v>
      </c>
      <c r="D918" s="91">
        <v>132830.12</v>
      </c>
      <c r="E918" s="270" t="s">
        <v>10846</v>
      </c>
      <c r="F918" s="79" t="s">
        <v>3555</v>
      </c>
      <c r="G918" s="90" t="s">
        <v>3703</v>
      </c>
      <c r="H918" s="81">
        <v>100</v>
      </c>
      <c r="I918" s="243" t="str">
        <f t="shared" si="36"/>
        <v>11.04.2017</v>
      </c>
      <c r="J918" s="243" t="str">
        <f t="shared" si="37"/>
        <v xml:space="preserve"> 18.06.2017</v>
      </c>
      <c r="K918" s="241" t="s">
        <v>10829</v>
      </c>
    </row>
    <row r="919" spans="1:11" x14ac:dyDescent="0.2">
      <c r="A919" s="87">
        <v>115</v>
      </c>
      <c r="B919" s="79" t="s">
        <v>3704</v>
      </c>
      <c r="C919" s="79" t="s">
        <v>3705</v>
      </c>
      <c r="D919" s="91">
        <v>25200</v>
      </c>
      <c r="E919" s="270" t="s">
        <v>10847</v>
      </c>
      <c r="F919" s="79" t="s">
        <v>3555</v>
      </c>
      <c r="G919" s="92" t="s">
        <v>3706</v>
      </c>
      <c r="H919" s="81">
        <v>100</v>
      </c>
      <c r="I919" s="243" t="str">
        <f t="shared" si="36"/>
        <v>20.04.2017</v>
      </c>
      <c r="J919" s="243" t="str">
        <f t="shared" si="37"/>
        <v xml:space="preserve"> 19.10.2017</v>
      </c>
      <c r="K919" s="241" t="s">
        <v>10829</v>
      </c>
    </row>
    <row r="920" spans="1:11" x14ac:dyDescent="0.2">
      <c r="A920" s="87">
        <v>116</v>
      </c>
      <c r="B920" s="79" t="s">
        <v>3707</v>
      </c>
      <c r="C920" s="79" t="s">
        <v>3708</v>
      </c>
      <c r="D920" s="91">
        <v>15778.49</v>
      </c>
      <c r="E920" s="270" t="s">
        <v>10848</v>
      </c>
      <c r="F920" s="79" t="s">
        <v>3555</v>
      </c>
      <c r="G920" s="92" t="s">
        <v>3709</v>
      </c>
      <c r="H920" s="81">
        <v>100</v>
      </c>
      <c r="I920" s="243" t="str">
        <f t="shared" si="36"/>
        <v>20.04.2017</v>
      </c>
      <c r="J920" s="243" t="str">
        <f t="shared" si="37"/>
        <v xml:space="preserve"> 19.09.2017</v>
      </c>
      <c r="K920" s="241" t="s">
        <v>10829</v>
      </c>
    </row>
    <row r="921" spans="1:11" x14ac:dyDescent="0.2">
      <c r="A921" s="87">
        <v>117</v>
      </c>
      <c r="B921" s="79" t="s">
        <v>3710</v>
      </c>
      <c r="C921" s="79" t="s">
        <v>3711</v>
      </c>
      <c r="D921" s="91">
        <v>3420</v>
      </c>
      <c r="E921" s="270" t="s">
        <v>10848</v>
      </c>
      <c r="F921" s="79" t="s">
        <v>3555</v>
      </c>
      <c r="G921" s="92" t="s">
        <v>3712</v>
      </c>
      <c r="H921" s="81">
        <v>100</v>
      </c>
      <c r="I921" s="243" t="str">
        <f t="shared" si="36"/>
        <v>20.04.2017</v>
      </c>
      <c r="J921" s="243" t="str">
        <f t="shared" si="37"/>
        <v xml:space="preserve"> 19.09.2017</v>
      </c>
      <c r="K921" s="241" t="s">
        <v>10829</v>
      </c>
    </row>
    <row r="922" spans="1:11" x14ac:dyDescent="0.2">
      <c r="A922" s="78">
        <v>118</v>
      </c>
      <c r="B922" s="79" t="s">
        <v>3713</v>
      </c>
      <c r="C922" s="94" t="s">
        <v>3714</v>
      </c>
      <c r="D922" s="91">
        <v>15570</v>
      </c>
      <c r="E922" s="270" t="s">
        <v>10849</v>
      </c>
      <c r="F922" s="79" t="s">
        <v>3555</v>
      </c>
      <c r="G922" s="79" t="s">
        <v>3716</v>
      </c>
      <c r="H922" s="81">
        <v>100</v>
      </c>
      <c r="I922" s="243" t="str">
        <f t="shared" si="36"/>
        <v>24.04.2017</v>
      </c>
      <c r="J922" s="243" t="str">
        <f t="shared" si="37"/>
        <v xml:space="preserve"> 02.05.2018</v>
      </c>
      <c r="K922" s="241" t="s">
        <v>10829</v>
      </c>
    </row>
    <row r="923" spans="1:11" x14ac:dyDescent="0.2">
      <c r="A923" s="78">
        <v>119</v>
      </c>
      <c r="B923" s="79" t="s">
        <v>3717</v>
      </c>
      <c r="C923" s="95" t="s">
        <v>3718</v>
      </c>
      <c r="D923" s="91">
        <v>2100</v>
      </c>
      <c r="E923" s="270" t="s">
        <v>10850</v>
      </c>
      <c r="F923" s="79" t="s">
        <v>3555</v>
      </c>
      <c r="G923" s="79" t="s">
        <v>3716</v>
      </c>
      <c r="H923" s="81">
        <v>100</v>
      </c>
      <c r="I923" s="243" t="str">
        <f t="shared" si="36"/>
        <v>24.04.2017</v>
      </c>
      <c r="J923" s="243" t="str">
        <f>IFERROR(TEXT(DATE(VALUE("20" &amp; MID(RIGHT(E923, 8), 7, 2)), MID(RIGHT(E923, 8), 4, 2), LEFT(RIGHT(E923, 8), 2)), "dd.MM.yyyy"), E923)</f>
        <v>02.05.2018</v>
      </c>
      <c r="K923" s="241" t="s">
        <v>10829</v>
      </c>
    </row>
    <row r="924" spans="1:11" x14ac:dyDescent="0.2">
      <c r="A924" s="78">
        <v>120</v>
      </c>
      <c r="B924" s="79" t="s">
        <v>3719</v>
      </c>
      <c r="C924" s="94" t="s">
        <v>3720</v>
      </c>
      <c r="D924" s="91">
        <v>4980</v>
      </c>
      <c r="E924" s="79" t="s">
        <v>3715</v>
      </c>
      <c r="F924" s="79" t="s">
        <v>3555</v>
      </c>
      <c r="G924" s="79" t="s">
        <v>3721</v>
      </c>
      <c r="H924" s="81">
        <v>100</v>
      </c>
      <c r="I924" s="243" t="str">
        <f t="shared" si="36"/>
        <v>24.04.2017</v>
      </c>
      <c r="J924" s="243" t="str">
        <f t="shared" ref="J924:J987" si="38">IFERROR(TEXT(DATE(VALUE("20" &amp; MID(RIGHT(E924, 8), 7, 2)), MID(RIGHT(E924, 8), 4, 2), LEFT(RIGHT(E924, 8), 2)), "dd.MM.yyyy"), E924)</f>
        <v>02.05.2018</v>
      </c>
      <c r="K924" s="241" t="s">
        <v>10829</v>
      </c>
    </row>
    <row r="925" spans="1:11" x14ac:dyDescent="0.2">
      <c r="A925" s="78">
        <v>121</v>
      </c>
      <c r="B925" s="79" t="s">
        <v>3722</v>
      </c>
      <c r="C925" s="96" t="s">
        <v>3723</v>
      </c>
      <c r="D925" s="91">
        <v>44200</v>
      </c>
      <c r="E925" s="270" t="s">
        <v>10851</v>
      </c>
      <c r="F925" s="79" t="s">
        <v>3555</v>
      </c>
      <c r="G925" s="79" t="s">
        <v>3721</v>
      </c>
      <c r="H925" s="81">
        <v>100</v>
      </c>
      <c r="I925" s="243" t="str">
        <f t="shared" si="36"/>
        <v>24.04.2017</v>
      </c>
      <c r="J925" s="243" t="str">
        <f t="shared" si="38"/>
        <v xml:space="preserve"> </v>
      </c>
      <c r="K925" s="241" t="s">
        <v>10829</v>
      </c>
    </row>
    <row r="926" spans="1:11" x14ac:dyDescent="0.2">
      <c r="A926" s="78">
        <v>122</v>
      </c>
      <c r="B926" s="79" t="s">
        <v>3724</v>
      </c>
      <c r="C926" s="94" t="s">
        <v>3725</v>
      </c>
      <c r="D926" s="91">
        <v>29675</v>
      </c>
      <c r="E926" s="79" t="s">
        <v>3715</v>
      </c>
      <c r="F926" s="79" t="s">
        <v>3555</v>
      </c>
      <c r="G926" s="79" t="s">
        <v>3726</v>
      </c>
      <c r="H926" s="81">
        <v>100</v>
      </c>
      <c r="I926" s="243" t="str">
        <f t="shared" si="36"/>
        <v>24.04.2017</v>
      </c>
      <c r="J926" s="243" t="str">
        <f t="shared" si="38"/>
        <v>02.05.2018</v>
      </c>
      <c r="K926" s="241" t="s">
        <v>10829</v>
      </c>
    </row>
    <row r="927" spans="1:11" x14ac:dyDescent="0.2">
      <c r="A927" s="78">
        <v>123</v>
      </c>
      <c r="B927" s="79" t="s">
        <v>3727</v>
      </c>
      <c r="C927" s="95" t="s">
        <v>3728</v>
      </c>
      <c r="D927" s="91">
        <v>5060</v>
      </c>
      <c r="E927" s="79" t="s">
        <v>3715</v>
      </c>
      <c r="F927" s="79" t="s">
        <v>3555</v>
      </c>
      <c r="G927" s="79" t="s">
        <v>3726</v>
      </c>
      <c r="H927" s="81">
        <v>100</v>
      </c>
      <c r="I927" s="243" t="str">
        <f t="shared" si="36"/>
        <v>24.04.2017</v>
      </c>
      <c r="J927" s="243" t="str">
        <f t="shared" si="38"/>
        <v>02.05.2018</v>
      </c>
      <c r="K927" s="241" t="s">
        <v>10829</v>
      </c>
    </row>
    <row r="928" spans="1:11" x14ac:dyDescent="0.2">
      <c r="A928" s="78">
        <v>124</v>
      </c>
      <c r="B928" s="79" t="s">
        <v>3729</v>
      </c>
      <c r="C928" s="12" t="s">
        <v>3730</v>
      </c>
      <c r="D928" s="91">
        <v>9110</v>
      </c>
      <c r="E928" s="79" t="s">
        <v>3731</v>
      </c>
      <c r="F928" s="79" t="s">
        <v>3555</v>
      </c>
      <c r="G928" s="79" t="s">
        <v>3732</v>
      </c>
      <c r="H928" s="81">
        <v>100</v>
      </c>
      <c r="I928" s="243" t="str">
        <f t="shared" si="36"/>
        <v>18.05.2017</v>
      </c>
      <c r="J928" s="243" t="str">
        <f t="shared" si="38"/>
        <v>17.11.2017</v>
      </c>
      <c r="K928" s="241" t="s">
        <v>10829</v>
      </c>
    </row>
    <row r="929" spans="1:11" x14ac:dyDescent="0.2">
      <c r="A929" s="78">
        <v>125</v>
      </c>
      <c r="B929" s="79" t="s">
        <v>3733</v>
      </c>
      <c r="C929" s="97" t="s">
        <v>3734</v>
      </c>
      <c r="D929" s="91">
        <v>22890</v>
      </c>
      <c r="E929" s="79" t="s">
        <v>3735</v>
      </c>
      <c r="F929" s="79" t="s">
        <v>3555</v>
      </c>
      <c r="G929" s="79" t="s">
        <v>3736</v>
      </c>
      <c r="H929" s="81">
        <v>100</v>
      </c>
      <c r="I929" s="243" t="str">
        <f t="shared" si="36"/>
        <v>19.05.2017</v>
      </c>
      <c r="J929" s="243" t="str">
        <f t="shared" si="38"/>
        <v>18.11.2017</v>
      </c>
      <c r="K929" s="241" t="s">
        <v>10829</v>
      </c>
    </row>
    <row r="930" spans="1:11" ht="18" x14ac:dyDescent="0.2">
      <c r="A930" s="78">
        <v>126</v>
      </c>
      <c r="B930" s="79" t="s">
        <v>3737</v>
      </c>
      <c r="C930" s="98" t="s">
        <v>3738</v>
      </c>
      <c r="D930" s="91">
        <v>5389.55</v>
      </c>
      <c r="E930" s="79" t="s">
        <v>3739</v>
      </c>
      <c r="F930" s="79" t="s">
        <v>3555</v>
      </c>
      <c r="G930" s="79" t="s">
        <v>3740</v>
      </c>
      <c r="H930" s="81">
        <v>100</v>
      </c>
      <c r="I930" s="243" t="str">
        <f t="shared" si="36"/>
        <v>23.05.2017</v>
      </c>
      <c r="J930" s="243" t="str">
        <f t="shared" si="38"/>
        <v>22.07.2017</v>
      </c>
      <c r="K930" s="241" t="s">
        <v>10829</v>
      </c>
    </row>
    <row r="931" spans="1:11" x14ac:dyDescent="0.2">
      <c r="A931" s="78">
        <v>127</v>
      </c>
      <c r="B931" s="79" t="s">
        <v>3741</v>
      </c>
      <c r="C931" s="97" t="s">
        <v>3742</v>
      </c>
      <c r="D931" s="91">
        <v>772437.94</v>
      </c>
      <c r="E931" s="79" t="s">
        <v>3743</v>
      </c>
      <c r="F931" s="79" t="s">
        <v>3744</v>
      </c>
      <c r="G931" s="79" t="s">
        <v>3745</v>
      </c>
      <c r="H931" s="81">
        <v>100</v>
      </c>
      <c r="I931" s="243" t="str">
        <f t="shared" si="36"/>
        <v>24.05.2017</v>
      </c>
      <c r="J931" s="243" t="str">
        <f t="shared" si="38"/>
        <v>31.05.2018</v>
      </c>
      <c r="K931" s="241" t="s">
        <v>10829</v>
      </c>
    </row>
    <row r="932" spans="1:11" x14ac:dyDescent="0.2">
      <c r="A932" s="78">
        <v>128</v>
      </c>
      <c r="B932" s="79" t="s">
        <v>3746</v>
      </c>
      <c r="C932" s="97" t="s">
        <v>3747</v>
      </c>
      <c r="D932" s="91">
        <v>2047.5</v>
      </c>
      <c r="E932" s="79" t="s">
        <v>3748</v>
      </c>
      <c r="F932" s="79" t="s">
        <v>3744</v>
      </c>
      <c r="G932" s="79" t="s">
        <v>3749</v>
      </c>
      <c r="H932" s="81">
        <v>100</v>
      </c>
      <c r="I932" s="243" t="str">
        <f t="shared" si="36"/>
        <v>31.05.2017</v>
      </c>
      <c r="J932" s="243" t="str">
        <f t="shared" si="38"/>
        <v>31.05.2017</v>
      </c>
      <c r="K932" s="241" t="s">
        <v>10829</v>
      </c>
    </row>
    <row r="933" spans="1:11" x14ac:dyDescent="0.2">
      <c r="A933" s="78">
        <v>129</v>
      </c>
      <c r="B933" s="79" t="s">
        <v>3750</v>
      </c>
      <c r="C933" s="12" t="s">
        <v>3751</v>
      </c>
      <c r="D933" s="91">
        <v>6667</v>
      </c>
      <c r="E933" s="79" t="s">
        <v>3752</v>
      </c>
      <c r="F933" s="79" t="s">
        <v>3555</v>
      </c>
      <c r="G933" s="79" t="s">
        <v>3753</v>
      </c>
      <c r="H933" s="81">
        <v>100</v>
      </c>
      <c r="I933" s="243" t="str">
        <f t="shared" si="36"/>
        <v>31.05.2017</v>
      </c>
      <c r="J933" s="243" t="str">
        <f t="shared" si="38"/>
        <v>30.09.2017</v>
      </c>
      <c r="K933" s="241" t="s">
        <v>10829</v>
      </c>
    </row>
    <row r="934" spans="1:11" x14ac:dyDescent="0.2">
      <c r="A934" s="78">
        <v>130</v>
      </c>
      <c r="B934" s="79" t="s">
        <v>3754</v>
      </c>
      <c r="C934" s="12" t="s">
        <v>3755</v>
      </c>
      <c r="D934" s="91">
        <v>35700</v>
      </c>
      <c r="E934" s="79" t="s">
        <v>3756</v>
      </c>
      <c r="F934" s="79" t="s">
        <v>3555</v>
      </c>
      <c r="G934" s="79" t="s">
        <v>3757</v>
      </c>
      <c r="H934" s="81">
        <v>100</v>
      </c>
      <c r="I934" s="243" t="str">
        <f t="shared" si="36"/>
        <v>31.05.2017</v>
      </c>
      <c r="J934" s="243" t="str">
        <f t="shared" si="38"/>
        <v>30.05.2018</v>
      </c>
      <c r="K934" s="241" t="s">
        <v>10829</v>
      </c>
    </row>
    <row r="935" spans="1:11" x14ac:dyDescent="0.2">
      <c r="A935" s="78">
        <v>131</v>
      </c>
      <c r="B935" s="79" t="s">
        <v>3758</v>
      </c>
      <c r="C935" s="96" t="s">
        <v>3759</v>
      </c>
      <c r="D935" s="91">
        <v>25960</v>
      </c>
      <c r="E935" s="79" t="s">
        <v>3760</v>
      </c>
      <c r="F935" s="79" t="s">
        <v>3305</v>
      </c>
      <c r="G935" s="79" t="s">
        <v>3761</v>
      </c>
      <c r="H935" s="81">
        <v>100</v>
      </c>
      <c r="I935" s="243" t="str">
        <f t="shared" si="36"/>
        <v>12.06.2017</v>
      </c>
      <c r="J935" s="243" t="str">
        <f t="shared" si="38"/>
        <v>26.06.2017</v>
      </c>
      <c r="K935" s="241" t="s">
        <v>10829</v>
      </c>
    </row>
    <row r="936" spans="1:11" x14ac:dyDescent="0.2">
      <c r="A936" s="78">
        <v>132</v>
      </c>
      <c r="B936" s="79" t="s">
        <v>3762</v>
      </c>
      <c r="C936" s="79" t="s">
        <v>3763</v>
      </c>
      <c r="D936" s="91">
        <v>10950</v>
      </c>
      <c r="E936" s="79" t="s">
        <v>3764</v>
      </c>
      <c r="F936" s="79" t="s">
        <v>3300</v>
      </c>
      <c r="G936" s="79" t="s">
        <v>3765</v>
      </c>
      <c r="H936" s="81">
        <v>100</v>
      </c>
      <c r="I936" s="243" t="str">
        <f t="shared" si="36"/>
        <v>14.06.2017</v>
      </c>
      <c r="J936" s="243" t="str">
        <f t="shared" si="38"/>
        <v>03.07.2017</v>
      </c>
      <c r="K936" s="241" t="s">
        <v>10829</v>
      </c>
    </row>
    <row r="937" spans="1:11" x14ac:dyDescent="0.2">
      <c r="A937" s="78">
        <v>133</v>
      </c>
      <c r="B937" s="79" t="s">
        <v>3766</v>
      </c>
      <c r="C937" s="96" t="s">
        <v>3767</v>
      </c>
      <c r="D937" s="91">
        <v>11002.03</v>
      </c>
      <c r="E937" s="79" t="s">
        <v>3768</v>
      </c>
      <c r="F937" s="79" t="s">
        <v>3555</v>
      </c>
      <c r="G937" s="79" t="s">
        <v>3769</v>
      </c>
      <c r="H937" s="81">
        <v>100</v>
      </c>
      <c r="I937" s="243" t="str">
        <f t="shared" si="36"/>
        <v>14.06.2017</v>
      </c>
      <c r="J937" s="243" t="str">
        <f t="shared" si="38"/>
        <v>11.09.2017</v>
      </c>
      <c r="K937" s="241" t="s">
        <v>10829</v>
      </c>
    </row>
    <row r="938" spans="1:11" x14ac:dyDescent="0.2">
      <c r="A938" s="78">
        <v>134</v>
      </c>
      <c r="B938" s="79" t="s">
        <v>3770</v>
      </c>
      <c r="C938" s="94" t="s">
        <v>3771</v>
      </c>
      <c r="D938" s="91">
        <v>19400</v>
      </c>
      <c r="E938" s="79" t="s">
        <v>3772</v>
      </c>
      <c r="F938" s="79" t="s">
        <v>3555</v>
      </c>
      <c r="G938" s="79" t="s">
        <v>3773</v>
      </c>
      <c r="H938" s="81">
        <v>100</v>
      </c>
      <c r="I938" s="243" t="str">
        <f t="shared" si="36"/>
        <v>21.06.2017</v>
      </c>
      <c r="J938" s="243" t="str">
        <f t="shared" si="38"/>
        <v>20.06.2018</v>
      </c>
      <c r="K938" s="241" t="s">
        <v>10829</v>
      </c>
    </row>
    <row r="939" spans="1:11" x14ac:dyDescent="0.2">
      <c r="A939" s="78">
        <v>135</v>
      </c>
      <c r="B939" s="79" t="s">
        <v>3774</v>
      </c>
      <c r="C939" s="96" t="s">
        <v>3775</v>
      </c>
      <c r="D939" s="91">
        <v>4600</v>
      </c>
      <c r="E939" s="79" t="s">
        <v>3776</v>
      </c>
      <c r="F939" s="79" t="s">
        <v>3555</v>
      </c>
      <c r="G939" s="79" t="s">
        <v>3777</v>
      </c>
      <c r="H939" s="81">
        <v>100</v>
      </c>
      <c r="I939" s="243" t="str">
        <f t="shared" si="36"/>
        <v>21.06.2017</v>
      </c>
      <c r="J939" s="243" t="str">
        <f t="shared" si="38"/>
        <v>19.08.2017</v>
      </c>
      <c r="K939" s="241" t="s">
        <v>10829</v>
      </c>
    </row>
    <row r="940" spans="1:11" x14ac:dyDescent="0.2">
      <c r="A940" s="78">
        <v>136</v>
      </c>
      <c r="B940" s="79" t="s">
        <v>3778</v>
      </c>
      <c r="C940" s="79" t="s">
        <v>3779</v>
      </c>
      <c r="D940" s="91">
        <v>27500</v>
      </c>
      <c r="E940" s="79" t="s">
        <v>3780</v>
      </c>
      <c r="F940" s="79" t="s">
        <v>3555</v>
      </c>
      <c r="G940" s="79" t="s">
        <v>3781</v>
      </c>
      <c r="H940" s="81">
        <v>100</v>
      </c>
      <c r="I940" s="243" t="str">
        <f t="shared" si="36"/>
        <v>22.06.2017</v>
      </c>
      <c r="J940" s="243" t="str">
        <f t="shared" si="38"/>
        <v>21.06.2018</v>
      </c>
      <c r="K940" s="241" t="s">
        <v>10829</v>
      </c>
    </row>
    <row r="941" spans="1:11" x14ac:dyDescent="0.2">
      <c r="A941" s="78">
        <v>137</v>
      </c>
      <c r="B941" s="79" t="s">
        <v>3782</v>
      </c>
      <c r="C941" s="96" t="s">
        <v>3783</v>
      </c>
      <c r="D941" s="91">
        <v>10933.38</v>
      </c>
      <c r="E941" s="79" t="s">
        <v>3784</v>
      </c>
      <c r="F941" s="79" t="s">
        <v>3555</v>
      </c>
      <c r="G941" s="79" t="s">
        <v>3769</v>
      </c>
      <c r="H941" s="81">
        <v>100</v>
      </c>
      <c r="I941" s="243" t="str">
        <f t="shared" si="36"/>
        <v>22.06.2017</v>
      </c>
      <c r="J941" s="243" t="str">
        <f t="shared" si="38"/>
        <v>20.09.2017</v>
      </c>
      <c r="K941" s="241" t="s">
        <v>10829</v>
      </c>
    </row>
    <row r="942" spans="1:11" x14ac:dyDescent="0.2">
      <c r="A942" s="78">
        <v>138</v>
      </c>
      <c r="B942" s="79" t="s">
        <v>3785</v>
      </c>
      <c r="C942" s="96" t="s">
        <v>3786</v>
      </c>
      <c r="D942" s="91">
        <v>23645.24</v>
      </c>
      <c r="E942" s="79" t="s">
        <v>3784</v>
      </c>
      <c r="F942" s="79" t="s">
        <v>3555</v>
      </c>
      <c r="G942" s="79" t="s">
        <v>3787</v>
      </c>
      <c r="H942" s="81">
        <v>100</v>
      </c>
      <c r="I942" s="243" t="str">
        <f t="shared" si="36"/>
        <v>22.06.2017</v>
      </c>
      <c r="J942" s="243" t="str">
        <f t="shared" si="38"/>
        <v>20.09.2017</v>
      </c>
      <c r="K942" s="241" t="s">
        <v>10829</v>
      </c>
    </row>
    <row r="943" spans="1:11" x14ac:dyDescent="0.2">
      <c r="A943" s="78">
        <v>139</v>
      </c>
      <c r="B943" s="79" t="s">
        <v>3788</v>
      </c>
      <c r="C943" s="95" t="s">
        <v>3789</v>
      </c>
      <c r="D943" s="91">
        <v>9815</v>
      </c>
      <c r="E943" s="79" t="s">
        <v>3790</v>
      </c>
      <c r="F943" s="79" t="s">
        <v>3555</v>
      </c>
      <c r="G943" s="79" t="s">
        <v>3791</v>
      </c>
      <c r="H943" s="81">
        <v>100</v>
      </c>
      <c r="I943" s="243" t="str">
        <f t="shared" si="36"/>
        <v>28.06.2017</v>
      </c>
      <c r="J943" s="243" t="str">
        <f t="shared" si="38"/>
        <v>27.06.2018</v>
      </c>
      <c r="K943" s="241" t="s">
        <v>10829</v>
      </c>
    </row>
    <row r="944" spans="1:11" x14ac:dyDescent="0.2">
      <c r="A944" s="78">
        <v>140</v>
      </c>
      <c r="B944" s="79" t="s">
        <v>3792</v>
      </c>
      <c r="C944" s="94" t="s">
        <v>3793</v>
      </c>
      <c r="D944" s="91">
        <v>86800</v>
      </c>
      <c r="E944" s="79" t="s">
        <v>3794</v>
      </c>
      <c r="F944" s="79" t="s">
        <v>3555</v>
      </c>
      <c r="G944" s="79" t="s">
        <v>3795</v>
      </c>
      <c r="H944" s="81">
        <v>100</v>
      </c>
      <c r="I944" s="243" t="str">
        <f t="shared" si="36"/>
        <v>29.06.2017</v>
      </c>
      <c r="J944" s="243" t="str">
        <f t="shared" si="38"/>
        <v>28.06.2018</v>
      </c>
      <c r="K944" s="241" t="s">
        <v>10829</v>
      </c>
    </row>
    <row r="945" spans="1:11" x14ac:dyDescent="0.2">
      <c r="A945" s="78">
        <v>141</v>
      </c>
      <c r="B945" s="79" t="s">
        <v>3796</v>
      </c>
      <c r="C945" s="95" t="s">
        <v>3797</v>
      </c>
      <c r="D945" s="91">
        <v>13045.9</v>
      </c>
      <c r="E945" s="79" t="s">
        <v>3798</v>
      </c>
      <c r="F945" s="79" t="s">
        <v>3555</v>
      </c>
      <c r="G945" s="79" t="s">
        <v>3799</v>
      </c>
      <c r="H945" s="81">
        <v>100</v>
      </c>
      <c r="I945" s="243" t="str">
        <f t="shared" si="36"/>
        <v>30.06.2017</v>
      </c>
      <c r="J945" s="243" t="str">
        <f t="shared" si="38"/>
        <v>29.12.2017</v>
      </c>
      <c r="K945" s="241" t="s">
        <v>10829</v>
      </c>
    </row>
    <row r="946" spans="1:11" x14ac:dyDescent="0.2">
      <c r="A946" s="78">
        <v>142</v>
      </c>
      <c r="B946" s="79" t="s">
        <v>3800</v>
      </c>
      <c r="C946" s="94" t="s">
        <v>3801</v>
      </c>
      <c r="D946" s="91">
        <v>297596.98</v>
      </c>
      <c r="E946" s="79" t="s">
        <v>3802</v>
      </c>
      <c r="F946" s="79" t="s">
        <v>3555</v>
      </c>
      <c r="G946" s="79" t="s">
        <v>3803</v>
      </c>
      <c r="H946" s="81">
        <v>100</v>
      </c>
      <c r="I946" s="243" t="str">
        <f t="shared" si="36"/>
        <v>10.07.2017</v>
      </c>
      <c r="J946" s="243" t="str">
        <f t="shared" si="38"/>
        <v>07.10.2017</v>
      </c>
      <c r="K946" s="241" t="s">
        <v>10829</v>
      </c>
    </row>
    <row r="947" spans="1:11" x14ac:dyDescent="0.2">
      <c r="A947" s="78">
        <v>143</v>
      </c>
      <c r="B947" s="79" t="s">
        <v>3804</v>
      </c>
      <c r="C947" s="94" t="s">
        <v>3805</v>
      </c>
      <c r="D947" s="91">
        <v>44657</v>
      </c>
      <c r="E947" s="79" t="s">
        <v>3806</v>
      </c>
      <c r="F947" s="79" t="s">
        <v>3555</v>
      </c>
      <c r="G947" s="79" t="s">
        <v>3807</v>
      </c>
      <c r="H947" s="81">
        <v>100</v>
      </c>
      <c r="I947" s="243" t="str">
        <f t="shared" si="36"/>
        <v>12.07.2017</v>
      </c>
      <c r="J947" s="243" t="str">
        <f t="shared" si="38"/>
        <v>11.07.2018</v>
      </c>
      <c r="K947" s="241" t="s">
        <v>10829</v>
      </c>
    </row>
    <row r="948" spans="1:11" ht="18" x14ac:dyDescent="0.2">
      <c r="A948" s="78">
        <v>144</v>
      </c>
      <c r="B948" s="79" t="s">
        <v>3808</v>
      </c>
      <c r="C948" s="99" t="s">
        <v>3809</v>
      </c>
      <c r="D948" s="91">
        <v>69800</v>
      </c>
      <c r="E948" s="79" t="s">
        <v>3810</v>
      </c>
      <c r="F948" s="79" t="s">
        <v>3555</v>
      </c>
      <c r="G948" s="79" t="s">
        <v>3811</v>
      </c>
      <c r="H948" s="81">
        <v>100</v>
      </c>
      <c r="I948" s="243" t="str">
        <f t="shared" si="36"/>
        <v>24.07.2017</v>
      </c>
      <c r="J948" s="243" t="str">
        <f t="shared" si="38"/>
        <v>20.11.2017</v>
      </c>
      <c r="K948" s="241" t="s">
        <v>10829</v>
      </c>
    </row>
    <row r="949" spans="1:11" x14ac:dyDescent="0.2">
      <c r="A949" s="78">
        <v>145</v>
      </c>
      <c r="B949" s="79" t="s">
        <v>3812</v>
      </c>
      <c r="C949" s="95" t="s">
        <v>3813</v>
      </c>
      <c r="D949" s="91">
        <v>62563.3</v>
      </c>
      <c r="E949" s="79" t="s">
        <v>3814</v>
      </c>
      <c r="F949" s="79" t="s">
        <v>3555</v>
      </c>
      <c r="G949" s="79" t="s">
        <v>3787</v>
      </c>
      <c r="H949" s="81">
        <v>100</v>
      </c>
      <c r="I949" s="243" t="str">
        <f t="shared" si="36"/>
        <v>25.07.2017</v>
      </c>
      <c r="J949" s="243" t="str">
        <f t="shared" si="38"/>
        <v>22.10.2018</v>
      </c>
      <c r="K949" s="241" t="s">
        <v>10829</v>
      </c>
    </row>
    <row r="950" spans="1:11" x14ac:dyDescent="0.2">
      <c r="A950" s="78">
        <v>146</v>
      </c>
      <c r="B950" s="79" t="s">
        <v>3815</v>
      </c>
      <c r="C950" s="79" t="s">
        <v>3816</v>
      </c>
      <c r="D950" s="91">
        <v>11825</v>
      </c>
      <c r="E950" s="79" t="s">
        <v>3817</v>
      </c>
      <c r="F950" s="79" t="s">
        <v>3555</v>
      </c>
      <c r="G950" s="79" t="s">
        <v>3818</v>
      </c>
      <c r="H950" s="81">
        <v>100</v>
      </c>
      <c r="I950" s="243" t="str">
        <f t="shared" si="36"/>
        <v>28.07.2017</v>
      </c>
      <c r="J950" s="243" t="str">
        <f t="shared" si="38"/>
        <v>27.07.2018</v>
      </c>
      <c r="K950" s="241" t="s">
        <v>10829</v>
      </c>
    </row>
    <row r="951" spans="1:11" x14ac:dyDescent="0.2">
      <c r="A951" s="78">
        <v>147</v>
      </c>
      <c r="B951" s="79" t="s">
        <v>3819</v>
      </c>
      <c r="C951" s="95" t="s">
        <v>3820</v>
      </c>
      <c r="D951" s="91">
        <v>28264.59</v>
      </c>
      <c r="E951" s="79" t="s">
        <v>3821</v>
      </c>
      <c r="F951" s="79" t="s">
        <v>3555</v>
      </c>
      <c r="G951" s="79" t="s">
        <v>3822</v>
      </c>
      <c r="H951" s="81">
        <v>100</v>
      </c>
      <c r="I951" s="243" t="str">
        <f t="shared" si="36"/>
        <v>29.08.2017</v>
      </c>
      <c r="J951" s="243" t="str">
        <f t="shared" si="38"/>
        <v>12.09.2017</v>
      </c>
      <c r="K951" s="241" t="s">
        <v>10829</v>
      </c>
    </row>
    <row r="952" spans="1:11" x14ac:dyDescent="0.2">
      <c r="A952" s="78">
        <v>148</v>
      </c>
      <c r="B952" s="79" t="s">
        <v>3823</v>
      </c>
      <c r="C952" s="79" t="s">
        <v>3824</v>
      </c>
      <c r="D952" s="91">
        <v>427566.49</v>
      </c>
      <c r="E952" s="79" t="s">
        <v>3825</v>
      </c>
      <c r="F952" s="79" t="s">
        <v>3305</v>
      </c>
      <c r="G952" s="79" t="s">
        <v>3826</v>
      </c>
      <c r="H952" s="81">
        <v>100</v>
      </c>
      <c r="I952" s="243" t="str">
        <f t="shared" si="36"/>
        <v>05.09.2017</v>
      </c>
      <c r="J952" s="243" t="str">
        <f t="shared" si="38"/>
        <v>04.09.2018</v>
      </c>
      <c r="K952" s="241" t="s">
        <v>10829</v>
      </c>
    </row>
    <row r="953" spans="1:11" x14ac:dyDescent="0.2">
      <c r="A953" s="78">
        <v>149</v>
      </c>
      <c r="B953" s="79" t="s">
        <v>3827</v>
      </c>
      <c r="C953" s="79" t="s">
        <v>3828</v>
      </c>
      <c r="D953" s="91">
        <v>171180</v>
      </c>
      <c r="E953" s="79" t="s">
        <v>3829</v>
      </c>
      <c r="F953" s="79" t="s">
        <v>3555</v>
      </c>
      <c r="G953" s="79" t="s">
        <v>3830</v>
      </c>
      <c r="H953" s="81">
        <v>100</v>
      </c>
      <c r="I953" s="243" t="str">
        <f t="shared" si="36"/>
        <v>08.09.2017</v>
      </c>
      <c r="J953" s="243" t="str">
        <f t="shared" si="38"/>
        <v>31.10.2018</v>
      </c>
      <c r="K953" s="241" t="s">
        <v>10829</v>
      </c>
    </row>
    <row r="954" spans="1:11" x14ac:dyDescent="0.2">
      <c r="A954" s="78">
        <v>150</v>
      </c>
      <c r="B954" s="79" t="s">
        <v>3831</v>
      </c>
      <c r="C954" s="95" t="s">
        <v>3832</v>
      </c>
      <c r="D954" s="91">
        <v>13968</v>
      </c>
      <c r="E954" s="79" t="s">
        <v>3833</v>
      </c>
      <c r="F954" s="79" t="s">
        <v>3555</v>
      </c>
      <c r="G954" s="79" t="s">
        <v>3834</v>
      </c>
      <c r="H954" s="81">
        <v>100</v>
      </c>
      <c r="I954" s="243" t="str">
        <f t="shared" si="36"/>
        <v>18.09.2017</v>
      </c>
      <c r="J954" s="243" t="str">
        <f t="shared" si="38"/>
        <v>30.11.2017</v>
      </c>
      <c r="K954" s="241" t="s">
        <v>10829</v>
      </c>
    </row>
    <row r="955" spans="1:11" x14ac:dyDescent="0.2">
      <c r="A955" s="78">
        <v>151</v>
      </c>
      <c r="B955" s="79" t="s">
        <v>3835</v>
      </c>
      <c r="C955" s="79" t="s">
        <v>3353</v>
      </c>
      <c r="D955" s="91">
        <v>140689.01999999999</v>
      </c>
      <c r="E955" s="79" t="s">
        <v>3833</v>
      </c>
      <c r="F955" s="79" t="s">
        <v>3744</v>
      </c>
      <c r="G955" s="79" t="s">
        <v>3836</v>
      </c>
      <c r="H955" s="81">
        <v>100</v>
      </c>
      <c r="I955" s="243" t="str">
        <f t="shared" si="36"/>
        <v>21.09.2017</v>
      </c>
      <c r="J955" s="243" t="str">
        <f t="shared" si="38"/>
        <v>30.11.2017</v>
      </c>
      <c r="K955" s="241" t="s">
        <v>10829</v>
      </c>
    </row>
    <row r="956" spans="1:11" x14ac:dyDescent="0.2">
      <c r="A956" s="78">
        <v>152</v>
      </c>
      <c r="B956" s="79" t="s">
        <v>3837</v>
      </c>
      <c r="C956" s="100" t="s">
        <v>3838</v>
      </c>
      <c r="D956" s="91">
        <v>8440</v>
      </c>
      <c r="E956" s="79" t="s">
        <v>3839</v>
      </c>
      <c r="F956" s="79" t="s">
        <v>3555</v>
      </c>
      <c r="G956" s="79" t="s">
        <v>3840</v>
      </c>
      <c r="H956" s="81">
        <v>100</v>
      </c>
      <c r="I956" s="243" t="str">
        <f t="shared" si="36"/>
        <v>28.09.2017</v>
      </c>
      <c r="J956" s="243" t="str">
        <f t="shared" si="38"/>
        <v>26.01.2018</v>
      </c>
      <c r="K956" s="241" t="s">
        <v>10829</v>
      </c>
    </row>
    <row r="957" spans="1:11" x14ac:dyDescent="0.2">
      <c r="A957" s="78">
        <v>153</v>
      </c>
      <c r="B957" s="79" t="s">
        <v>3841</v>
      </c>
      <c r="C957" s="95" t="s">
        <v>3842</v>
      </c>
      <c r="D957" s="91">
        <v>26562.76</v>
      </c>
      <c r="E957" s="79" t="s">
        <v>3843</v>
      </c>
      <c r="F957" s="79" t="s">
        <v>3305</v>
      </c>
      <c r="G957" s="79" t="s">
        <v>3826</v>
      </c>
      <c r="H957" s="81">
        <v>100</v>
      </c>
      <c r="I957" s="243" t="str">
        <f t="shared" si="36"/>
        <v>02.10.2017</v>
      </c>
      <c r="J957" s="243" t="str">
        <f t="shared" si="38"/>
        <v>30.12.2017</v>
      </c>
      <c r="K957" s="241" t="s">
        <v>10829</v>
      </c>
    </row>
    <row r="958" spans="1:11" x14ac:dyDescent="0.2">
      <c r="A958" s="78">
        <v>154</v>
      </c>
      <c r="B958" s="270" t="s">
        <v>10835</v>
      </c>
      <c r="C958" s="95" t="s">
        <v>3844</v>
      </c>
      <c r="D958" s="91">
        <v>47164.95</v>
      </c>
      <c r="E958" s="79" t="s">
        <v>3843</v>
      </c>
      <c r="F958" s="79" t="s">
        <v>3305</v>
      </c>
      <c r="G958" s="79" t="s">
        <v>3826</v>
      </c>
      <c r="H958" s="81">
        <v>100</v>
      </c>
      <c r="I958" s="243" t="str">
        <f t="shared" si="36"/>
        <v>02.10.2017</v>
      </c>
      <c r="J958" s="243" t="str">
        <f t="shared" si="38"/>
        <v>30.12.2017</v>
      </c>
      <c r="K958" s="241" t="s">
        <v>10829</v>
      </c>
    </row>
    <row r="959" spans="1:11" x14ac:dyDescent="0.2">
      <c r="A959" s="78">
        <v>155</v>
      </c>
      <c r="B959" s="270" t="s">
        <v>10842</v>
      </c>
      <c r="C959" s="94" t="s">
        <v>3845</v>
      </c>
      <c r="D959" s="91">
        <v>41000.230000000003</v>
      </c>
      <c r="E959" s="79" t="s">
        <v>3843</v>
      </c>
      <c r="F959" s="79" t="s">
        <v>3305</v>
      </c>
      <c r="G959" s="79" t="s">
        <v>3826</v>
      </c>
      <c r="H959" s="81">
        <v>100</v>
      </c>
      <c r="I959" s="243" t="str">
        <f t="shared" si="36"/>
        <v>02.10.2017</v>
      </c>
      <c r="J959" s="243" t="str">
        <f t="shared" si="38"/>
        <v>30.12.2017</v>
      </c>
      <c r="K959" s="241" t="s">
        <v>10829</v>
      </c>
    </row>
    <row r="960" spans="1:11" x14ac:dyDescent="0.2">
      <c r="A960" s="78">
        <v>156</v>
      </c>
      <c r="B960" s="270" t="s">
        <v>10836</v>
      </c>
      <c r="C960" s="95" t="s">
        <v>3846</v>
      </c>
      <c r="D960" s="91">
        <v>43086.83</v>
      </c>
      <c r="E960" s="79" t="s">
        <v>3843</v>
      </c>
      <c r="F960" s="79" t="s">
        <v>3305</v>
      </c>
      <c r="G960" s="79" t="s">
        <v>3826</v>
      </c>
      <c r="H960" s="81">
        <v>100</v>
      </c>
      <c r="I960" s="243" t="str">
        <f t="shared" si="36"/>
        <v>02.10.2017</v>
      </c>
      <c r="J960" s="243" t="str">
        <f t="shared" si="38"/>
        <v>30.12.2017</v>
      </c>
      <c r="K960" s="241" t="s">
        <v>10829</v>
      </c>
    </row>
    <row r="961" spans="1:11" x14ac:dyDescent="0.2">
      <c r="A961" s="78">
        <v>157</v>
      </c>
      <c r="B961" s="270" t="s">
        <v>10837</v>
      </c>
      <c r="C961" s="79" t="s">
        <v>3847</v>
      </c>
      <c r="D961" s="91">
        <v>9103.5499999999993</v>
      </c>
      <c r="E961" s="79" t="s">
        <v>3848</v>
      </c>
      <c r="F961" s="79" t="s">
        <v>3305</v>
      </c>
      <c r="G961" s="79" t="s">
        <v>3849</v>
      </c>
      <c r="H961" s="81">
        <v>100</v>
      </c>
      <c r="I961" s="243" t="str">
        <f t="shared" si="36"/>
        <v>04.10.2017</v>
      </c>
      <c r="J961" s="243" t="str">
        <f t="shared" si="38"/>
        <v>18.10.2017</v>
      </c>
      <c r="K961" s="241" t="s">
        <v>10829</v>
      </c>
    </row>
    <row r="962" spans="1:11" x14ac:dyDescent="0.2">
      <c r="A962" s="78">
        <v>158</v>
      </c>
      <c r="B962" s="270" t="s">
        <v>10838</v>
      </c>
      <c r="C962" s="79" t="s">
        <v>3850</v>
      </c>
      <c r="D962" s="91">
        <v>6320</v>
      </c>
      <c r="E962" s="79" t="s">
        <v>3851</v>
      </c>
      <c r="F962" s="79" t="s">
        <v>3852</v>
      </c>
      <c r="G962" s="79" t="s">
        <v>3749</v>
      </c>
      <c r="H962" s="81">
        <v>100</v>
      </c>
      <c r="I962" s="243" t="str">
        <f t="shared" si="36"/>
        <v>02.10.2017</v>
      </c>
      <c r="J962" s="243" t="str">
        <f t="shared" si="38"/>
        <v>04.02.2018</v>
      </c>
      <c r="K962" s="241" t="s">
        <v>10829</v>
      </c>
    </row>
    <row r="963" spans="1:11" x14ac:dyDescent="0.2">
      <c r="A963" s="78">
        <v>159</v>
      </c>
      <c r="B963" s="270" t="s">
        <v>10839</v>
      </c>
      <c r="C963" s="79" t="s">
        <v>3853</v>
      </c>
      <c r="D963" s="91">
        <v>42028.58</v>
      </c>
      <c r="E963" s="79" t="s">
        <v>3854</v>
      </c>
      <c r="F963" s="79" t="s">
        <v>3555</v>
      </c>
      <c r="G963" s="79" t="s">
        <v>3787</v>
      </c>
      <c r="H963" s="81">
        <v>100</v>
      </c>
      <c r="I963" s="243" t="str">
        <f t="shared" si="36"/>
        <v>09.10.2017</v>
      </c>
      <c r="J963" s="243" t="str">
        <f t="shared" si="38"/>
        <v>06.01.2018</v>
      </c>
      <c r="K963" s="241" t="s">
        <v>10829</v>
      </c>
    </row>
    <row r="964" spans="1:11" x14ac:dyDescent="0.2">
      <c r="A964" s="78">
        <v>160</v>
      </c>
      <c r="B964" s="270" t="s">
        <v>10840</v>
      </c>
      <c r="C964" s="79" t="s">
        <v>3855</v>
      </c>
      <c r="D964" s="91">
        <v>29127</v>
      </c>
      <c r="E964" s="79" t="s">
        <v>3856</v>
      </c>
      <c r="F964" s="79" t="s">
        <v>3555</v>
      </c>
      <c r="G964" s="79" t="s">
        <v>3857</v>
      </c>
      <c r="H964" s="81">
        <v>100</v>
      </c>
      <c r="I964" s="243" t="str">
        <f t="shared" si="36"/>
        <v>10.10.2017</v>
      </c>
      <c r="J964" s="243" t="str">
        <f t="shared" si="38"/>
        <v>08.11.2017</v>
      </c>
      <c r="K964" s="241" t="s">
        <v>10829</v>
      </c>
    </row>
    <row r="965" spans="1:11" ht="18" x14ac:dyDescent="0.2">
      <c r="A965" s="78">
        <v>161</v>
      </c>
      <c r="B965" s="270" t="s">
        <v>10841</v>
      </c>
      <c r="C965" s="99" t="s">
        <v>3858</v>
      </c>
      <c r="D965" s="91">
        <v>26735.91</v>
      </c>
      <c r="E965" s="79" t="s">
        <v>3859</v>
      </c>
      <c r="F965" s="79" t="s">
        <v>3305</v>
      </c>
      <c r="G965" s="79" t="s">
        <v>3860</v>
      </c>
      <c r="H965" s="81">
        <v>100</v>
      </c>
      <c r="I965" s="243" t="str">
        <f t="shared" si="36"/>
        <v>10.10.2017</v>
      </c>
      <c r="J965" s="243" t="str">
        <f t="shared" si="38"/>
        <v>24.10.2017</v>
      </c>
      <c r="K965" s="241" t="s">
        <v>10829</v>
      </c>
    </row>
    <row r="966" spans="1:11" x14ac:dyDescent="0.2">
      <c r="A966" s="78">
        <v>162</v>
      </c>
      <c r="B966" s="79" t="s">
        <v>3861</v>
      </c>
      <c r="C966" s="100" t="s">
        <v>3862</v>
      </c>
      <c r="D966" s="91">
        <v>44876</v>
      </c>
      <c r="E966" s="79" t="s">
        <v>3863</v>
      </c>
      <c r="F966" s="79" t="s">
        <v>3555</v>
      </c>
      <c r="G966" s="79" t="s">
        <v>3342</v>
      </c>
      <c r="H966" s="81">
        <v>100</v>
      </c>
      <c r="I966" s="243" t="str">
        <f t="shared" ref="I966:I1029" si="39">RIGHT(B966, LEN(B966) - FIND("/", B966))</f>
        <v>11.10.2017</v>
      </c>
      <c r="J966" s="243" t="str">
        <f t="shared" si="38"/>
        <v>10.10.2018</v>
      </c>
      <c r="K966" s="241" t="s">
        <v>10829</v>
      </c>
    </row>
    <row r="967" spans="1:11" x14ac:dyDescent="0.2">
      <c r="A967" s="78">
        <v>163</v>
      </c>
      <c r="B967" s="79" t="s">
        <v>3864</v>
      </c>
      <c r="C967" s="96" t="s">
        <v>3865</v>
      </c>
      <c r="D967" s="91">
        <v>212100</v>
      </c>
      <c r="E967" s="79" t="s">
        <v>3866</v>
      </c>
      <c r="F967" s="79" t="s">
        <v>3305</v>
      </c>
      <c r="G967" s="79" t="s">
        <v>3867</v>
      </c>
      <c r="H967" s="81">
        <v>100</v>
      </c>
      <c r="I967" s="243" t="str">
        <f t="shared" si="39"/>
        <v>23.10.2017</v>
      </c>
      <c r="J967" s="243" t="str">
        <f t="shared" si="38"/>
        <v>06.11.2017</v>
      </c>
      <c r="K967" s="241" t="s">
        <v>10829</v>
      </c>
    </row>
    <row r="968" spans="1:11" x14ac:dyDescent="0.2">
      <c r="A968" s="78">
        <v>164</v>
      </c>
      <c r="B968" s="79" t="s">
        <v>3868</v>
      </c>
      <c r="C968" s="96" t="s">
        <v>3869</v>
      </c>
      <c r="D968" s="91">
        <v>102800</v>
      </c>
      <c r="E968" s="79" t="s">
        <v>3870</v>
      </c>
      <c r="F968" s="79" t="s">
        <v>3852</v>
      </c>
      <c r="G968" s="79" t="s">
        <v>3871</v>
      </c>
      <c r="H968" s="81">
        <v>100</v>
      </c>
      <c r="I968" s="243" t="str">
        <f t="shared" si="39"/>
        <v>24.10.2017</v>
      </c>
      <c r="J968" s="243" t="str">
        <f t="shared" si="38"/>
        <v>22.12.2017</v>
      </c>
      <c r="K968" s="241" t="s">
        <v>10829</v>
      </c>
    </row>
    <row r="969" spans="1:11" ht="18" x14ac:dyDescent="0.2">
      <c r="A969" s="78">
        <v>165</v>
      </c>
      <c r="B969" s="79" t="s">
        <v>3872</v>
      </c>
      <c r="C969" s="99" t="s">
        <v>3873</v>
      </c>
      <c r="D969" s="91">
        <v>98000</v>
      </c>
      <c r="E969" s="79" t="s">
        <v>3870</v>
      </c>
      <c r="F969" s="79" t="s">
        <v>3852</v>
      </c>
      <c r="G969" s="79" t="s">
        <v>3379</v>
      </c>
      <c r="H969" s="81">
        <v>100</v>
      </c>
      <c r="I969" s="243" t="str">
        <f t="shared" si="39"/>
        <v>24.10.2017</v>
      </c>
      <c r="J969" s="243" t="str">
        <f t="shared" si="38"/>
        <v>22.12.2017</v>
      </c>
      <c r="K969" s="241" t="s">
        <v>10829</v>
      </c>
    </row>
    <row r="970" spans="1:11" x14ac:dyDescent="0.2">
      <c r="A970" s="78">
        <v>166</v>
      </c>
      <c r="B970" s="79" t="s">
        <v>3874</v>
      </c>
      <c r="C970" s="95" t="s">
        <v>3875</v>
      </c>
      <c r="D970" s="91">
        <v>16650</v>
      </c>
      <c r="E970" s="79" t="s">
        <v>3870</v>
      </c>
      <c r="F970" s="79" t="s">
        <v>3852</v>
      </c>
      <c r="G970" s="79" t="s">
        <v>3379</v>
      </c>
      <c r="H970" s="81">
        <v>100</v>
      </c>
      <c r="I970" s="243" t="str">
        <f t="shared" si="39"/>
        <v>24.10.2017</v>
      </c>
      <c r="J970" s="243" t="str">
        <f t="shared" si="38"/>
        <v>22.12.2017</v>
      </c>
      <c r="K970" s="241" t="s">
        <v>10829</v>
      </c>
    </row>
    <row r="971" spans="1:11" x14ac:dyDescent="0.2">
      <c r="A971" s="78">
        <v>167</v>
      </c>
      <c r="B971" s="79" t="s">
        <v>3876</v>
      </c>
      <c r="C971" s="79" t="s">
        <v>3877</v>
      </c>
      <c r="D971" s="86">
        <v>62500</v>
      </c>
      <c r="E971" s="79" t="s">
        <v>3870</v>
      </c>
      <c r="F971" s="79" t="s">
        <v>3852</v>
      </c>
      <c r="G971" s="79" t="s">
        <v>3379</v>
      </c>
      <c r="H971" s="81">
        <v>100</v>
      </c>
      <c r="I971" s="243" t="str">
        <f t="shared" si="39"/>
        <v>24.10.2017</v>
      </c>
      <c r="J971" s="243" t="str">
        <f t="shared" si="38"/>
        <v>22.12.2017</v>
      </c>
      <c r="K971" s="241" t="s">
        <v>10829</v>
      </c>
    </row>
    <row r="972" spans="1:11" x14ac:dyDescent="0.2">
      <c r="A972" s="78">
        <v>168</v>
      </c>
      <c r="B972" s="79" t="s">
        <v>3878</v>
      </c>
      <c r="C972" s="79" t="s">
        <v>3879</v>
      </c>
      <c r="D972" s="86">
        <v>49000</v>
      </c>
      <c r="E972" s="79" t="s">
        <v>3870</v>
      </c>
      <c r="F972" s="79" t="s">
        <v>3852</v>
      </c>
      <c r="G972" s="79" t="s">
        <v>3880</v>
      </c>
      <c r="H972" s="81">
        <v>100</v>
      </c>
      <c r="I972" s="243" t="str">
        <f t="shared" si="39"/>
        <v>24.10.2017</v>
      </c>
      <c r="J972" s="243" t="str">
        <f t="shared" si="38"/>
        <v>22.12.2017</v>
      </c>
      <c r="K972" s="241" t="s">
        <v>10829</v>
      </c>
    </row>
    <row r="973" spans="1:11" x14ac:dyDescent="0.2">
      <c r="A973" s="78">
        <v>169</v>
      </c>
      <c r="B973" s="79" t="s">
        <v>3881</v>
      </c>
      <c r="C973" s="79" t="s">
        <v>3882</v>
      </c>
      <c r="D973" s="86">
        <v>74000</v>
      </c>
      <c r="E973" s="79" t="s">
        <v>3870</v>
      </c>
      <c r="F973" s="79" t="s">
        <v>3852</v>
      </c>
      <c r="G973" s="79" t="s">
        <v>3880</v>
      </c>
      <c r="H973" s="81">
        <v>100</v>
      </c>
      <c r="I973" s="243" t="str">
        <f t="shared" si="39"/>
        <v>24.10.2017</v>
      </c>
      <c r="J973" s="243" t="str">
        <f t="shared" si="38"/>
        <v>22.12.2017</v>
      </c>
      <c r="K973" s="241" t="s">
        <v>10829</v>
      </c>
    </row>
    <row r="974" spans="1:11" x14ac:dyDescent="0.2">
      <c r="A974" s="78">
        <v>170</v>
      </c>
      <c r="B974" s="79" t="s">
        <v>3883</v>
      </c>
      <c r="C974" s="79" t="s">
        <v>3884</v>
      </c>
      <c r="D974" s="86">
        <v>22400</v>
      </c>
      <c r="E974" s="79" t="s">
        <v>3870</v>
      </c>
      <c r="F974" s="79" t="s">
        <v>3852</v>
      </c>
      <c r="G974" s="79" t="s">
        <v>3880</v>
      </c>
      <c r="H974" s="81">
        <v>100</v>
      </c>
      <c r="I974" s="243" t="str">
        <f t="shared" si="39"/>
        <v>24.10.2017</v>
      </c>
      <c r="J974" s="243" t="str">
        <f t="shared" si="38"/>
        <v>22.12.2017</v>
      </c>
      <c r="K974" s="241" t="s">
        <v>10829</v>
      </c>
    </row>
    <row r="975" spans="1:11" x14ac:dyDescent="0.2">
      <c r="A975" s="78">
        <v>171</v>
      </c>
      <c r="B975" s="79" t="s">
        <v>3885</v>
      </c>
      <c r="C975" s="79" t="s">
        <v>3886</v>
      </c>
      <c r="D975" s="86">
        <v>21800</v>
      </c>
      <c r="E975" s="79" t="s">
        <v>3870</v>
      </c>
      <c r="F975" s="79" t="s">
        <v>3852</v>
      </c>
      <c r="G975" s="79" t="s">
        <v>3887</v>
      </c>
      <c r="H975" s="81">
        <v>100</v>
      </c>
      <c r="I975" s="243" t="str">
        <f t="shared" si="39"/>
        <v>24.10.2017</v>
      </c>
      <c r="J975" s="243" t="str">
        <f t="shared" si="38"/>
        <v>22.12.2017</v>
      </c>
      <c r="K975" s="241" t="s">
        <v>10829</v>
      </c>
    </row>
    <row r="976" spans="1:11" x14ac:dyDescent="0.2">
      <c r="A976" s="78">
        <v>172</v>
      </c>
      <c r="B976" s="79" t="s">
        <v>3888</v>
      </c>
      <c r="C976" s="79" t="s">
        <v>3889</v>
      </c>
      <c r="D976" s="86">
        <v>66900</v>
      </c>
      <c r="E976" s="79" t="s">
        <v>3870</v>
      </c>
      <c r="F976" s="79" t="s">
        <v>3852</v>
      </c>
      <c r="G976" s="79" t="s">
        <v>3887</v>
      </c>
      <c r="H976" s="81">
        <v>100</v>
      </c>
      <c r="I976" s="243" t="str">
        <f t="shared" si="39"/>
        <v>24.10.2017</v>
      </c>
      <c r="J976" s="243" t="str">
        <f t="shared" si="38"/>
        <v>22.12.2017</v>
      </c>
      <c r="K976" s="241" t="s">
        <v>10829</v>
      </c>
    </row>
    <row r="977" spans="1:11" x14ac:dyDescent="0.2">
      <c r="A977" s="78">
        <v>173</v>
      </c>
      <c r="B977" s="79" t="s">
        <v>3890</v>
      </c>
      <c r="C977" s="79" t="s">
        <v>3891</v>
      </c>
      <c r="D977" s="86">
        <v>139000</v>
      </c>
      <c r="E977" s="79" t="s">
        <v>3870</v>
      </c>
      <c r="F977" s="79" t="s">
        <v>3852</v>
      </c>
      <c r="G977" s="79" t="s">
        <v>3887</v>
      </c>
      <c r="H977" s="81">
        <v>100</v>
      </c>
      <c r="I977" s="243" t="str">
        <f t="shared" si="39"/>
        <v>24.10.2017</v>
      </c>
      <c r="J977" s="243" t="str">
        <f t="shared" si="38"/>
        <v>22.12.2017</v>
      </c>
      <c r="K977" s="241" t="s">
        <v>10829</v>
      </c>
    </row>
    <row r="978" spans="1:11" x14ac:dyDescent="0.2">
      <c r="A978" s="78">
        <v>174</v>
      </c>
      <c r="B978" s="79" t="s">
        <v>3892</v>
      </c>
      <c r="C978" s="79" t="s">
        <v>3893</v>
      </c>
      <c r="D978" s="86">
        <v>82000</v>
      </c>
      <c r="E978" s="79" t="s">
        <v>3870</v>
      </c>
      <c r="F978" s="79" t="s">
        <v>3852</v>
      </c>
      <c r="G978" s="79" t="s">
        <v>3887</v>
      </c>
      <c r="H978" s="81">
        <v>100</v>
      </c>
      <c r="I978" s="243" t="str">
        <f t="shared" si="39"/>
        <v>24.10.2017</v>
      </c>
      <c r="J978" s="243" t="str">
        <f t="shared" si="38"/>
        <v>22.12.2017</v>
      </c>
      <c r="K978" s="241" t="s">
        <v>10829</v>
      </c>
    </row>
    <row r="979" spans="1:11" x14ac:dyDescent="0.2">
      <c r="A979" s="78">
        <v>175</v>
      </c>
      <c r="B979" s="79" t="s">
        <v>3894</v>
      </c>
      <c r="C979" s="79" t="s">
        <v>3895</v>
      </c>
      <c r="D979" s="86">
        <v>42100</v>
      </c>
      <c r="E979" s="79" t="s">
        <v>3870</v>
      </c>
      <c r="F979" s="79" t="s">
        <v>3852</v>
      </c>
      <c r="G979" s="79" t="s">
        <v>3887</v>
      </c>
      <c r="H979" s="81">
        <v>100</v>
      </c>
      <c r="I979" s="243" t="str">
        <f t="shared" si="39"/>
        <v>24.10.2017</v>
      </c>
      <c r="J979" s="243" t="str">
        <f t="shared" si="38"/>
        <v>22.12.2017</v>
      </c>
      <c r="K979" s="241" t="s">
        <v>10829</v>
      </c>
    </row>
    <row r="980" spans="1:11" x14ac:dyDescent="0.2">
      <c r="A980" s="78">
        <v>176</v>
      </c>
      <c r="B980" s="79" t="s">
        <v>3896</v>
      </c>
      <c r="C980" s="79" t="s">
        <v>3897</v>
      </c>
      <c r="D980" s="86">
        <v>19698</v>
      </c>
      <c r="E980" s="79" t="s">
        <v>3898</v>
      </c>
      <c r="F980" s="79" t="s">
        <v>3555</v>
      </c>
      <c r="G980" s="79" t="s">
        <v>3899</v>
      </c>
      <c r="H980" s="81">
        <v>100</v>
      </c>
      <c r="I980" s="243" t="str">
        <f t="shared" si="39"/>
        <v>25.10.2017</v>
      </c>
      <c r="J980" s="243" t="str">
        <f t="shared" si="38"/>
        <v>24.04.2018</v>
      </c>
      <c r="K980" s="241" t="s">
        <v>10829</v>
      </c>
    </row>
    <row r="981" spans="1:11" x14ac:dyDescent="0.2">
      <c r="A981" s="78">
        <v>177</v>
      </c>
      <c r="B981" s="79" t="s">
        <v>3900</v>
      </c>
      <c r="C981" s="79" t="s">
        <v>3901</v>
      </c>
      <c r="D981" s="86">
        <v>128000</v>
      </c>
      <c r="E981" s="79" t="s">
        <v>3902</v>
      </c>
      <c r="F981" s="79" t="s">
        <v>3555</v>
      </c>
      <c r="G981" s="79" t="s">
        <v>3903</v>
      </c>
      <c r="H981" s="81">
        <v>100</v>
      </c>
      <c r="I981" s="243" t="str">
        <f t="shared" si="39"/>
        <v>25.10.2017</v>
      </c>
      <c r="J981" s="243" t="str">
        <f t="shared" si="38"/>
        <v>24.10.2018</v>
      </c>
      <c r="K981" s="241" t="s">
        <v>10829</v>
      </c>
    </row>
    <row r="982" spans="1:11" x14ac:dyDescent="0.2">
      <c r="A982" s="78">
        <v>178</v>
      </c>
      <c r="B982" s="79" t="s">
        <v>3904</v>
      </c>
      <c r="C982" s="79" t="s">
        <v>3905</v>
      </c>
      <c r="D982" s="86">
        <v>27125</v>
      </c>
      <c r="E982" s="79" t="s">
        <v>3898</v>
      </c>
      <c r="F982" s="79" t="s">
        <v>3555</v>
      </c>
      <c r="G982" s="79" t="s">
        <v>3906</v>
      </c>
      <c r="H982" s="81">
        <v>100</v>
      </c>
      <c r="I982" s="243" t="str">
        <f t="shared" si="39"/>
        <v>25.10.2017</v>
      </c>
      <c r="J982" s="243" t="str">
        <f t="shared" si="38"/>
        <v>24.04.2018</v>
      </c>
      <c r="K982" s="241" t="s">
        <v>10829</v>
      </c>
    </row>
    <row r="983" spans="1:11" x14ac:dyDescent="0.2">
      <c r="A983" s="78">
        <v>179</v>
      </c>
      <c r="B983" s="270" t="s">
        <v>10852</v>
      </c>
      <c r="C983" s="79" t="s">
        <v>3907</v>
      </c>
      <c r="D983" s="86">
        <v>68925</v>
      </c>
      <c r="E983" s="79" t="s">
        <v>3829</v>
      </c>
      <c r="F983" s="79" t="s">
        <v>3555</v>
      </c>
      <c r="G983" s="79" t="s">
        <v>3908</v>
      </c>
      <c r="H983" s="81">
        <v>100</v>
      </c>
      <c r="I983" s="243" t="str">
        <f>TEXT(DATE(VALUE("20"&amp;MID(B983, 11, 2)), MID(B983, 8, 2), MID(B983, 5, 2)), "dd.MM.yyyy")</f>
        <v>01.11.2017</v>
      </c>
      <c r="J983" s="243" t="str">
        <f t="shared" si="38"/>
        <v>31.10.2018</v>
      </c>
      <c r="K983" s="241" t="s">
        <v>10829</v>
      </c>
    </row>
    <row r="984" spans="1:11" x14ac:dyDescent="0.2">
      <c r="A984" s="78">
        <v>180</v>
      </c>
      <c r="B984" s="79" t="s">
        <v>3909</v>
      </c>
      <c r="C984" s="79" t="s">
        <v>3910</v>
      </c>
      <c r="D984" s="86">
        <v>16000</v>
      </c>
      <c r="E984" s="79" t="s">
        <v>3911</v>
      </c>
      <c r="F984" s="79" t="s">
        <v>3555</v>
      </c>
      <c r="G984" s="79" t="s">
        <v>3912</v>
      </c>
      <c r="H984" s="81">
        <v>100</v>
      </c>
      <c r="I984" s="243" t="str">
        <f t="shared" ref="I984:I995" si="40">TEXT(DATE(VALUE("20"&amp;MID(B984, 11, 2)), MID(B984, 8, 2), MID(B984, 5, 2)), "dd.MM.yyyy")</f>
        <v>01.11.2017</v>
      </c>
      <c r="J984" s="243" t="str">
        <f t="shared" si="38"/>
        <v>31.12.2017</v>
      </c>
      <c r="K984" s="241" t="s">
        <v>10829</v>
      </c>
    </row>
    <row r="985" spans="1:11" x14ac:dyDescent="0.2">
      <c r="A985" s="78">
        <v>181</v>
      </c>
      <c r="B985" s="79" t="s">
        <v>3913</v>
      </c>
      <c r="C985" s="79" t="s">
        <v>3914</v>
      </c>
      <c r="D985" s="86">
        <v>15800</v>
      </c>
      <c r="E985" s="79" t="s">
        <v>3911</v>
      </c>
      <c r="F985" s="79" t="s">
        <v>3555</v>
      </c>
      <c r="G985" s="79" t="s">
        <v>3912</v>
      </c>
      <c r="H985" s="81">
        <v>100</v>
      </c>
      <c r="I985" s="243" t="str">
        <f t="shared" si="40"/>
        <v>01.11.2017</v>
      </c>
      <c r="J985" s="243" t="str">
        <f t="shared" si="38"/>
        <v>31.12.2017</v>
      </c>
      <c r="K985" s="241" t="s">
        <v>10829</v>
      </c>
    </row>
    <row r="986" spans="1:11" x14ac:dyDescent="0.2">
      <c r="A986" s="78">
        <v>182</v>
      </c>
      <c r="B986" s="79" t="s">
        <v>3915</v>
      </c>
      <c r="C986" s="79" t="s">
        <v>3916</v>
      </c>
      <c r="D986" s="86">
        <v>13000</v>
      </c>
      <c r="E986" s="79" t="s">
        <v>3911</v>
      </c>
      <c r="F986" s="79" t="s">
        <v>3555</v>
      </c>
      <c r="G986" s="79" t="s">
        <v>3912</v>
      </c>
      <c r="H986" s="81">
        <v>100</v>
      </c>
      <c r="I986" s="243" t="str">
        <f t="shared" si="40"/>
        <v>01.11.2017</v>
      </c>
      <c r="J986" s="243" t="str">
        <f t="shared" si="38"/>
        <v>31.12.2017</v>
      </c>
      <c r="K986" s="241" t="s">
        <v>10829</v>
      </c>
    </row>
    <row r="987" spans="1:11" x14ac:dyDescent="0.2">
      <c r="A987" s="78">
        <v>183</v>
      </c>
      <c r="B987" s="79" t="s">
        <v>3917</v>
      </c>
      <c r="C987" s="79" t="s">
        <v>3918</v>
      </c>
      <c r="D987" s="86">
        <v>9000</v>
      </c>
      <c r="E987" s="79" t="s">
        <v>3919</v>
      </c>
      <c r="F987" s="79" t="s">
        <v>3555</v>
      </c>
      <c r="G987" s="79" t="s">
        <v>3920</v>
      </c>
      <c r="H987" s="81">
        <v>100</v>
      </c>
      <c r="I987" s="243" t="str">
        <f t="shared" si="40"/>
        <v>02.11.2017</v>
      </c>
      <c r="J987" s="243" t="str">
        <f t="shared" si="38"/>
        <v>14.12.2018</v>
      </c>
      <c r="K987" s="241" t="s">
        <v>10829</v>
      </c>
    </row>
    <row r="988" spans="1:11" x14ac:dyDescent="0.2">
      <c r="A988" s="78">
        <v>184</v>
      </c>
      <c r="B988" s="79" t="s">
        <v>3921</v>
      </c>
      <c r="C988" s="79" t="s">
        <v>3922</v>
      </c>
      <c r="D988" s="86">
        <v>10000</v>
      </c>
      <c r="E988" s="79" t="s">
        <v>3923</v>
      </c>
      <c r="F988" s="79" t="s">
        <v>3555</v>
      </c>
      <c r="G988" s="79" t="s">
        <v>3924</v>
      </c>
      <c r="H988" s="81">
        <v>100</v>
      </c>
      <c r="I988" s="243" t="str">
        <f t="shared" si="40"/>
        <v>08.11.2017</v>
      </c>
      <c r="J988" s="243" t="str">
        <f t="shared" ref="J988:J1051" si="41">IFERROR(TEXT(DATE(VALUE("20" &amp; MID(RIGHT(E988, 8), 7, 2)), MID(RIGHT(E988, 8), 4, 2), LEFT(RIGHT(E988, 8), 2)), "dd.MM.yyyy"), E988)</f>
        <v>07.02.2018</v>
      </c>
      <c r="K988" s="241" t="s">
        <v>10829</v>
      </c>
    </row>
    <row r="989" spans="1:11" ht="27" x14ac:dyDescent="0.2">
      <c r="A989" s="78">
        <v>185</v>
      </c>
      <c r="B989" s="79" t="s">
        <v>3925</v>
      </c>
      <c r="C989" s="79" t="s">
        <v>3926</v>
      </c>
      <c r="D989" s="86">
        <v>30831.63</v>
      </c>
      <c r="E989" s="12" t="s">
        <v>3927</v>
      </c>
      <c r="F989" s="79" t="s">
        <v>3555</v>
      </c>
      <c r="G989" s="79" t="s">
        <v>3628</v>
      </c>
      <c r="H989" s="81">
        <v>100</v>
      </c>
      <c r="I989" s="243" t="str">
        <f t="shared" si="40"/>
        <v>08.11.2017</v>
      </c>
      <c r="J989" s="243" t="str">
        <f t="shared" si="41"/>
        <v>60 zile de la data emiterii
ordinului</v>
      </c>
      <c r="K989" s="241" t="s">
        <v>10829</v>
      </c>
    </row>
    <row r="990" spans="1:11" ht="27" x14ac:dyDescent="0.2">
      <c r="A990" s="78">
        <v>186</v>
      </c>
      <c r="B990" s="79" t="s">
        <v>3928</v>
      </c>
      <c r="C990" s="79" t="s">
        <v>3929</v>
      </c>
      <c r="D990" s="86">
        <v>123684.28</v>
      </c>
      <c r="E990" s="12" t="s">
        <v>3927</v>
      </c>
      <c r="F990" s="79" t="s">
        <v>3555</v>
      </c>
      <c r="G990" s="79" t="s">
        <v>3930</v>
      </c>
      <c r="H990" s="81">
        <v>100</v>
      </c>
      <c r="I990" s="243" t="str">
        <f t="shared" si="40"/>
        <v>16.11.2017</v>
      </c>
      <c r="J990" s="243" t="str">
        <f t="shared" si="41"/>
        <v>60 zile de la data emiterii
ordinului</v>
      </c>
      <c r="K990" s="241" t="s">
        <v>10829</v>
      </c>
    </row>
    <row r="991" spans="1:11" x14ac:dyDescent="0.2">
      <c r="A991" s="78">
        <v>187</v>
      </c>
      <c r="B991" s="79" t="s">
        <v>3931</v>
      </c>
      <c r="C991" s="79" t="s">
        <v>3553</v>
      </c>
      <c r="D991" s="86">
        <v>724574.47</v>
      </c>
      <c r="E991" s="79" t="s">
        <v>3932</v>
      </c>
      <c r="F991" s="79" t="s">
        <v>3305</v>
      </c>
      <c r="G991" s="79" t="s">
        <v>3933</v>
      </c>
      <c r="H991" s="81">
        <v>100</v>
      </c>
      <c r="I991" s="243" t="str">
        <f t="shared" si="40"/>
        <v>16.11.2017</v>
      </c>
      <c r="J991" s="243" t="str">
        <f t="shared" si="41"/>
        <v>30.09.2018</v>
      </c>
      <c r="K991" s="241" t="s">
        <v>10829</v>
      </c>
    </row>
    <row r="992" spans="1:11" x14ac:dyDescent="0.2">
      <c r="A992" s="78">
        <v>188</v>
      </c>
      <c r="B992" s="270" t="s">
        <v>10853</v>
      </c>
      <c r="C992" s="79" t="s">
        <v>3934</v>
      </c>
      <c r="D992" s="86">
        <v>1050</v>
      </c>
      <c r="E992" s="79" t="s">
        <v>3935</v>
      </c>
      <c r="F992" s="79" t="s">
        <v>3300</v>
      </c>
      <c r="G992" s="79" t="s">
        <v>3936</v>
      </c>
      <c r="H992" s="81">
        <v>100</v>
      </c>
      <c r="I992" s="243" t="str">
        <f t="shared" si="40"/>
        <v>20.11.2017</v>
      </c>
      <c r="J992" s="243" t="str">
        <f t="shared" si="41"/>
        <v>25.11.2017</v>
      </c>
      <c r="K992" s="241" t="s">
        <v>10829</v>
      </c>
    </row>
    <row r="993" spans="1:11" x14ac:dyDescent="0.2">
      <c r="A993" s="78">
        <v>189</v>
      </c>
      <c r="B993" s="270" t="s">
        <v>10854</v>
      </c>
      <c r="C993" s="79" t="s">
        <v>3934</v>
      </c>
      <c r="D993" s="86">
        <v>2380</v>
      </c>
      <c r="E993" s="79" t="s">
        <v>3935</v>
      </c>
      <c r="F993" s="79" t="s">
        <v>3300</v>
      </c>
      <c r="G993" s="79" t="s">
        <v>3937</v>
      </c>
      <c r="H993" s="81">
        <v>100</v>
      </c>
      <c r="I993" s="243" t="str">
        <f t="shared" si="40"/>
        <v>20.11.2017</v>
      </c>
      <c r="J993" s="243" t="str">
        <f t="shared" si="41"/>
        <v>25.11.2017</v>
      </c>
      <c r="K993" s="241" t="s">
        <v>10829</v>
      </c>
    </row>
    <row r="994" spans="1:11" x14ac:dyDescent="0.2">
      <c r="A994" s="78">
        <v>190</v>
      </c>
      <c r="B994" s="270" t="s">
        <v>10855</v>
      </c>
      <c r="C994" s="79" t="s">
        <v>3938</v>
      </c>
      <c r="D994" s="86">
        <v>38320</v>
      </c>
      <c r="E994" s="79" t="s">
        <v>3939</v>
      </c>
      <c r="F994" s="79" t="s">
        <v>3555</v>
      </c>
      <c r="G994" s="79" t="s">
        <v>3940</v>
      </c>
      <c r="H994" s="81">
        <v>100</v>
      </c>
      <c r="I994" s="243" t="str">
        <f t="shared" si="40"/>
        <v>20.11.2017</v>
      </c>
      <c r="J994" s="243" t="str">
        <f t="shared" si="41"/>
        <v>19.02.2018</v>
      </c>
      <c r="K994" s="241" t="s">
        <v>10829</v>
      </c>
    </row>
    <row r="995" spans="1:11" ht="18" x14ac:dyDescent="0.2">
      <c r="A995" s="78">
        <v>191</v>
      </c>
      <c r="B995" s="270" t="s">
        <v>10856</v>
      </c>
      <c r="C995" s="79" t="s">
        <v>3941</v>
      </c>
      <c r="D995" s="86">
        <v>123740</v>
      </c>
      <c r="E995" s="79" t="s">
        <v>3942</v>
      </c>
      <c r="F995" s="79" t="s">
        <v>3555</v>
      </c>
      <c r="G995" s="79" t="s">
        <v>3943</v>
      </c>
      <c r="H995" s="81">
        <v>100</v>
      </c>
      <c r="I995" s="243" t="str">
        <f t="shared" si="40"/>
        <v>21.11.2017</v>
      </c>
      <c r="J995" s="243" t="str">
        <f t="shared" si="41"/>
        <v>20.11.2018</v>
      </c>
      <c r="K995" s="241" t="s">
        <v>10829</v>
      </c>
    </row>
    <row r="996" spans="1:11" x14ac:dyDescent="0.2">
      <c r="A996" s="78">
        <v>192</v>
      </c>
      <c r="B996" s="79" t="s">
        <v>3944</v>
      </c>
      <c r="C996" s="79" t="s">
        <v>3945</v>
      </c>
      <c r="D996" s="86">
        <v>17600</v>
      </c>
      <c r="E996" s="79" t="s">
        <v>3946</v>
      </c>
      <c r="F996" s="79" t="s">
        <v>3555</v>
      </c>
      <c r="G996" s="79" t="s">
        <v>3947</v>
      </c>
      <c r="H996" s="81">
        <v>100</v>
      </c>
      <c r="I996" s="243" t="str">
        <f t="shared" si="39"/>
        <v>08.12.2017</v>
      </c>
      <c r="J996" s="243" t="str">
        <f t="shared" si="41"/>
        <v>27.12.2017</v>
      </c>
      <c r="K996" s="241" t="s">
        <v>10829</v>
      </c>
    </row>
    <row r="997" spans="1:11" x14ac:dyDescent="0.2">
      <c r="A997" s="78">
        <v>193</v>
      </c>
      <c r="B997" s="79" t="s">
        <v>3948</v>
      </c>
      <c r="C997" s="79" t="s">
        <v>3480</v>
      </c>
      <c r="D997" s="86">
        <v>13169</v>
      </c>
      <c r="E997" s="79" t="s">
        <v>3949</v>
      </c>
      <c r="F997" s="79" t="s">
        <v>3555</v>
      </c>
      <c r="G997" s="79" t="s">
        <v>3950</v>
      </c>
      <c r="H997" s="81">
        <v>100</v>
      </c>
      <c r="I997" s="243" t="str">
        <f t="shared" si="39"/>
        <v>11.12.2017</v>
      </c>
      <c r="J997" s="243" t="str">
        <f t="shared" si="41"/>
        <v>10.12.2018</v>
      </c>
      <c r="K997" s="241" t="s">
        <v>10829</v>
      </c>
    </row>
    <row r="998" spans="1:11" x14ac:dyDescent="0.2">
      <c r="A998" s="78">
        <v>194</v>
      </c>
      <c r="B998" s="79" t="s">
        <v>3951</v>
      </c>
      <c r="C998" s="79" t="s">
        <v>3952</v>
      </c>
      <c r="D998" s="86">
        <v>30000</v>
      </c>
      <c r="E998" s="79" t="s">
        <v>3953</v>
      </c>
      <c r="F998" s="79" t="s">
        <v>3555</v>
      </c>
      <c r="G998" s="79" t="s">
        <v>3347</v>
      </c>
      <c r="H998" s="81">
        <v>100</v>
      </c>
      <c r="I998" s="243" t="str">
        <f t="shared" si="39"/>
        <v>13.12.2017</v>
      </c>
      <c r="J998" s="243" t="str">
        <f t="shared" si="41"/>
        <v>12.12.2018</v>
      </c>
      <c r="K998" s="241" t="s">
        <v>10829</v>
      </c>
    </row>
    <row r="999" spans="1:11" x14ac:dyDescent="0.2">
      <c r="A999" s="78">
        <v>195</v>
      </c>
      <c r="B999" s="79" t="s">
        <v>3954</v>
      </c>
      <c r="C999" s="79" t="s">
        <v>3955</v>
      </c>
      <c r="D999" s="86">
        <v>30000</v>
      </c>
      <c r="E999" s="79" t="s">
        <v>3953</v>
      </c>
      <c r="F999" s="79" t="s">
        <v>3555</v>
      </c>
      <c r="G999" s="79" t="s">
        <v>3347</v>
      </c>
      <c r="H999" s="81">
        <v>100</v>
      </c>
      <c r="I999" s="243" t="str">
        <f t="shared" si="39"/>
        <v>13.12.2017</v>
      </c>
      <c r="J999" s="243" t="str">
        <f t="shared" si="41"/>
        <v>12.12.2018</v>
      </c>
      <c r="K999" s="241" t="s">
        <v>10829</v>
      </c>
    </row>
    <row r="1000" spans="1:11" x14ac:dyDescent="0.2">
      <c r="A1000" s="78">
        <v>196</v>
      </c>
      <c r="B1000" s="79" t="s">
        <v>3956</v>
      </c>
      <c r="C1000" s="79" t="s">
        <v>3957</v>
      </c>
      <c r="D1000" s="86">
        <v>30000</v>
      </c>
      <c r="E1000" s="79" t="s">
        <v>3953</v>
      </c>
      <c r="F1000" s="79" t="s">
        <v>3555</v>
      </c>
      <c r="G1000" s="79" t="s">
        <v>3347</v>
      </c>
      <c r="H1000" s="81">
        <v>100</v>
      </c>
      <c r="I1000" s="243" t="str">
        <f t="shared" si="39"/>
        <v>13.12.2017</v>
      </c>
      <c r="J1000" s="243" t="str">
        <f t="shared" si="41"/>
        <v>12.12.2018</v>
      </c>
      <c r="K1000" s="241" t="s">
        <v>10829</v>
      </c>
    </row>
    <row r="1001" spans="1:11" x14ac:dyDescent="0.2">
      <c r="A1001" s="78">
        <v>197</v>
      </c>
      <c r="B1001" s="79" t="s">
        <v>3958</v>
      </c>
      <c r="C1001" s="79" t="s">
        <v>3959</v>
      </c>
      <c r="D1001" s="86">
        <v>10000</v>
      </c>
      <c r="E1001" s="79" t="s">
        <v>3953</v>
      </c>
      <c r="F1001" s="79" t="s">
        <v>3555</v>
      </c>
      <c r="G1001" s="79" t="s">
        <v>3347</v>
      </c>
      <c r="H1001" s="81">
        <v>100</v>
      </c>
      <c r="I1001" s="243" t="str">
        <f t="shared" si="39"/>
        <v>13.12.2017</v>
      </c>
      <c r="J1001" s="243" t="str">
        <f t="shared" si="41"/>
        <v>12.12.2018</v>
      </c>
      <c r="K1001" s="241" t="s">
        <v>10829</v>
      </c>
    </row>
    <row r="1002" spans="1:11" ht="18" x14ac:dyDescent="0.2">
      <c r="A1002" s="78">
        <v>198</v>
      </c>
      <c r="B1002" s="79" t="s">
        <v>3960</v>
      </c>
      <c r="C1002" s="79" t="s">
        <v>3961</v>
      </c>
      <c r="D1002" s="86">
        <v>23700</v>
      </c>
      <c r="E1002" s="12" t="s">
        <v>3962</v>
      </c>
      <c r="F1002" s="79" t="s">
        <v>3555</v>
      </c>
      <c r="G1002" s="79" t="s">
        <v>3963</v>
      </c>
      <c r="H1002" s="81">
        <v>100</v>
      </c>
      <c r="I1002" s="243" t="str">
        <f t="shared" si="39"/>
        <v>13.12.2017</v>
      </c>
      <c r="J1002" s="243" t="str">
        <f t="shared" si="41"/>
        <v>60 zile de la inceperea
lucrarilor</v>
      </c>
      <c r="K1002" s="241" t="s">
        <v>10829</v>
      </c>
    </row>
    <row r="1003" spans="1:11" x14ac:dyDescent="0.2">
      <c r="A1003" s="78">
        <v>199</v>
      </c>
      <c r="B1003" s="79" t="s">
        <v>3964</v>
      </c>
      <c r="C1003" s="79" t="s">
        <v>3965</v>
      </c>
      <c r="D1003" s="86">
        <v>10646.07</v>
      </c>
      <c r="E1003" s="79" t="s">
        <v>3966</v>
      </c>
      <c r="F1003" s="79" t="s">
        <v>3555</v>
      </c>
      <c r="G1003" s="79" t="s">
        <v>3967</v>
      </c>
      <c r="H1003" s="81">
        <v>100</v>
      </c>
      <c r="I1003" s="243" t="str">
        <f t="shared" si="39"/>
        <v>13.12.2017</v>
      </c>
      <c r="J1003" s="243" t="str">
        <f t="shared" si="41"/>
        <v>12.03.2018</v>
      </c>
      <c r="K1003" s="241" t="s">
        <v>10829</v>
      </c>
    </row>
    <row r="1004" spans="1:11" x14ac:dyDescent="0.2">
      <c r="A1004" s="78">
        <v>200</v>
      </c>
      <c r="B1004" s="79" t="s">
        <v>3968</v>
      </c>
      <c r="C1004" s="79" t="s">
        <v>3969</v>
      </c>
      <c r="D1004" s="86">
        <v>11140</v>
      </c>
      <c r="E1004" s="79" t="s">
        <v>3953</v>
      </c>
      <c r="F1004" s="79" t="s">
        <v>3555</v>
      </c>
      <c r="G1004" s="79" t="s">
        <v>3970</v>
      </c>
      <c r="H1004" s="81">
        <v>100</v>
      </c>
      <c r="I1004" s="243" t="str">
        <f t="shared" si="39"/>
        <v>13.12.2017</v>
      </c>
      <c r="J1004" s="243" t="str">
        <f t="shared" si="41"/>
        <v>12.12.2018</v>
      </c>
      <c r="K1004" s="241" t="s">
        <v>10829</v>
      </c>
    </row>
    <row r="1005" spans="1:11" x14ac:dyDescent="0.2">
      <c r="A1005" s="78">
        <v>201</v>
      </c>
      <c r="B1005" s="79" t="s">
        <v>3971</v>
      </c>
      <c r="C1005" s="79" t="s">
        <v>3972</v>
      </c>
      <c r="D1005" s="86">
        <v>15288.63</v>
      </c>
      <c r="E1005" s="79" t="s">
        <v>3973</v>
      </c>
      <c r="F1005" s="79" t="s">
        <v>3555</v>
      </c>
      <c r="G1005" s="79" t="s">
        <v>3974</v>
      </c>
      <c r="H1005" s="81">
        <v>100</v>
      </c>
      <c r="I1005" s="243" t="str">
        <f t="shared" si="39"/>
        <v>14.12.2017</v>
      </c>
      <c r="J1005" s="243" t="str">
        <f t="shared" si="41"/>
        <v>13.12.2018</v>
      </c>
      <c r="K1005" s="241" t="s">
        <v>10829</v>
      </c>
    </row>
    <row r="1006" spans="1:11" ht="18" x14ac:dyDescent="0.2">
      <c r="A1006" s="78">
        <v>202</v>
      </c>
      <c r="B1006" s="79" t="s">
        <v>3975</v>
      </c>
      <c r="C1006" s="79" t="s">
        <v>3976</v>
      </c>
      <c r="D1006" s="86">
        <v>36489.56</v>
      </c>
      <c r="E1006" s="12" t="s">
        <v>3962</v>
      </c>
      <c r="F1006" s="79" t="s">
        <v>3305</v>
      </c>
      <c r="G1006" s="79" t="s">
        <v>3977</v>
      </c>
      <c r="H1006" s="81">
        <v>100</v>
      </c>
      <c r="I1006" s="243" t="str">
        <f t="shared" si="39"/>
        <v>14.12.2017</v>
      </c>
      <c r="J1006" s="243" t="str">
        <f t="shared" si="41"/>
        <v>60 zile de la inceperea
lucrarilor</v>
      </c>
      <c r="K1006" s="241" t="s">
        <v>10829</v>
      </c>
    </row>
    <row r="1007" spans="1:11" ht="18" x14ac:dyDescent="0.2">
      <c r="A1007" s="78">
        <v>203</v>
      </c>
      <c r="B1007" s="79" t="s">
        <v>3978</v>
      </c>
      <c r="C1007" s="79" t="s">
        <v>3979</v>
      </c>
      <c r="D1007" s="86">
        <v>38208.85</v>
      </c>
      <c r="E1007" s="12" t="s">
        <v>3962</v>
      </c>
      <c r="F1007" s="79" t="s">
        <v>3305</v>
      </c>
      <c r="G1007" s="79" t="s">
        <v>3977</v>
      </c>
      <c r="H1007" s="81">
        <v>100</v>
      </c>
      <c r="I1007" s="243" t="str">
        <f t="shared" si="39"/>
        <v>14.12.2017</v>
      </c>
      <c r="J1007" s="243" t="str">
        <f t="shared" si="41"/>
        <v>60 zile de la inceperea
lucrarilor</v>
      </c>
      <c r="K1007" s="241" t="s">
        <v>10829</v>
      </c>
    </row>
    <row r="1008" spans="1:11" x14ac:dyDescent="0.2">
      <c r="A1008" s="78">
        <v>204</v>
      </c>
      <c r="B1008" s="79" t="s">
        <v>3980</v>
      </c>
      <c r="C1008" s="79" t="s">
        <v>3981</v>
      </c>
      <c r="D1008" s="86">
        <v>2600</v>
      </c>
      <c r="E1008" s="79" t="s">
        <v>3973</v>
      </c>
      <c r="F1008" s="79" t="s">
        <v>3555</v>
      </c>
      <c r="G1008" s="79" t="s">
        <v>3982</v>
      </c>
      <c r="H1008" s="81">
        <v>100</v>
      </c>
      <c r="I1008" s="243" t="str">
        <f t="shared" si="39"/>
        <v>14.12.2017</v>
      </c>
      <c r="J1008" s="243" t="str">
        <f t="shared" si="41"/>
        <v>13.12.2018</v>
      </c>
      <c r="K1008" s="241" t="s">
        <v>10829</v>
      </c>
    </row>
    <row r="1009" spans="1:11" x14ac:dyDescent="0.2">
      <c r="A1009" s="78">
        <v>205</v>
      </c>
      <c r="B1009" s="79" t="s">
        <v>3983</v>
      </c>
      <c r="C1009" s="79" t="s">
        <v>3984</v>
      </c>
      <c r="D1009" s="86">
        <v>79731.600000000006</v>
      </c>
      <c r="E1009" s="79" t="s">
        <v>3985</v>
      </c>
      <c r="F1009" s="79" t="s">
        <v>3555</v>
      </c>
      <c r="G1009" s="79" t="s">
        <v>3986</v>
      </c>
      <c r="H1009" s="81">
        <v>100</v>
      </c>
      <c r="I1009" s="243" t="str">
        <f t="shared" si="39"/>
        <v>18.12.2017</v>
      </c>
      <c r="J1009" s="243" t="str">
        <f t="shared" si="41"/>
        <v>17.10.2018</v>
      </c>
      <c r="K1009" s="241" t="s">
        <v>10829</v>
      </c>
    </row>
    <row r="1010" spans="1:11" x14ac:dyDescent="0.2">
      <c r="A1010" s="78">
        <v>206</v>
      </c>
      <c r="B1010" s="79" t="s">
        <v>3987</v>
      </c>
      <c r="C1010" s="79" t="s">
        <v>3988</v>
      </c>
      <c r="D1010" s="86">
        <v>159030</v>
      </c>
      <c r="E1010" s="79" t="s">
        <v>3989</v>
      </c>
      <c r="F1010" s="79" t="s">
        <v>3555</v>
      </c>
      <c r="G1010" s="79" t="s">
        <v>3963</v>
      </c>
      <c r="H1010" s="81">
        <v>100</v>
      </c>
      <c r="I1010" s="243" t="str">
        <f t="shared" si="39"/>
        <v>18.12.2017</v>
      </c>
      <c r="J1010" s="243" t="str">
        <f t="shared" si="41"/>
        <v>17.12.2018</v>
      </c>
      <c r="K1010" s="241" t="s">
        <v>10829</v>
      </c>
    </row>
    <row r="1011" spans="1:11" ht="18" x14ac:dyDescent="0.2">
      <c r="A1011" s="78">
        <v>207</v>
      </c>
      <c r="B1011" s="79" t="s">
        <v>3990</v>
      </c>
      <c r="C1011" s="79" t="s">
        <v>3991</v>
      </c>
      <c r="D1011" s="86">
        <v>1319479.01</v>
      </c>
      <c r="E1011" s="12" t="s">
        <v>3992</v>
      </c>
      <c r="F1011" s="79" t="s">
        <v>3555</v>
      </c>
      <c r="G1011" s="79" t="s">
        <v>3993</v>
      </c>
      <c r="H1011" s="81">
        <v>100</v>
      </c>
      <c r="I1011" s="243" t="str">
        <f t="shared" si="39"/>
        <v>28.12.2017</v>
      </c>
      <c r="J1011" s="243" t="str">
        <f t="shared" si="41"/>
        <v>5 luni de la inceperea
lucrarilor</v>
      </c>
      <c r="K1011" s="241" t="s">
        <v>10829</v>
      </c>
    </row>
    <row r="1012" spans="1:11" x14ac:dyDescent="0.2">
      <c r="A1012" s="78">
        <v>208</v>
      </c>
      <c r="B1012" s="79" t="s">
        <v>3994</v>
      </c>
      <c r="C1012" s="79" t="s">
        <v>3607</v>
      </c>
      <c r="D1012" s="80">
        <v>51868.11</v>
      </c>
      <c r="E1012" s="79" t="s">
        <v>3995</v>
      </c>
      <c r="F1012" s="79" t="s">
        <v>3555</v>
      </c>
      <c r="G1012" s="79" t="s">
        <v>3996</v>
      </c>
      <c r="H1012" s="81">
        <v>100</v>
      </c>
      <c r="I1012" s="243" t="str">
        <f t="shared" si="39"/>
        <v>04.01.2018</v>
      </c>
      <c r="J1012" s="243" t="str">
        <f t="shared" si="41"/>
        <v>03.01.2019</v>
      </c>
      <c r="K1012" s="241" t="s">
        <v>10829</v>
      </c>
    </row>
    <row r="1013" spans="1:11" x14ac:dyDescent="0.2">
      <c r="A1013" s="78">
        <v>209</v>
      </c>
      <c r="B1013" s="79" t="s">
        <v>3997</v>
      </c>
      <c r="C1013" s="79" t="s">
        <v>3998</v>
      </c>
      <c r="D1013" s="80">
        <v>3559.3</v>
      </c>
      <c r="E1013" s="79" t="s">
        <v>3995</v>
      </c>
      <c r="F1013" s="79" t="s">
        <v>3555</v>
      </c>
      <c r="G1013" s="79" t="s">
        <v>3996</v>
      </c>
      <c r="H1013" s="81">
        <v>100</v>
      </c>
      <c r="I1013" s="243" t="str">
        <f t="shared" si="39"/>
        <v>04.01.2018</v>
      </c>
      <c r="J1013" s="243" t="str">
        <f t="shared" si="41"/>
        <v>03.01.2019</v>
      </c>
      <c r="K1013" s="241" t="s">
        <v>10829</v>
      </c>
    </row>
    <row r="1014" spans="1:11" x14ac:dyDescent="0.2">
      <c r="A1014" s="78">
        <v>210</v>
      </c>
      <c r="B1014" s="79" t="s">
        <v>3999</v>
      </c>
      <c r="C1014" s="79" t="s">
        <v>4000</v>
      </c>
      <c r="D1014" s="80">
        <v>18870</v>
      </c>
      <c r="E1014" s="79" t="s">
        <v>4001</v>
      </c>
      <c r="F1014" s="79" t="s">
        <v>3555</v>
      </c>
      <c r="G1014" s="79" t="s">
        <v>4002</v>
      </c>
      <c r="H1014" s="81">
        <v>100</v>
      </c>
      <c r="I1014" s="243" t="str">
        <f t="shared" si="39"/>
        <v>08.01.2018</v>
      </c>
      <c r="J1014" s="243" t="str">
        <f t="shared" si="41"/>
        <v>07.04.2018</v>
      </c>
      <c r="K1014" s="241" t="s">
        <v>10829</v>
      </c>
    </row>
    <row r="1015" spans="1:11" ht="18" x14ac:dyDescent="0.2">
      <c r="A1015" s="78">
        <v>211</v>
      </c>
      <c r="B1015" s="79" t="s">
        <v>4003</v>
      </c>
      <c r="C1015" s="79" t="s">
        <v>4004</v>
      </c>
      <c r="D1015" s="80">
        <v>15800</v>
      </c>
      <c r="E1015" s="79" t="s">
        <v>4005</v>
      </c>
      <c r="F1015" s="79" t="s">
        <v>3305</v>
      </c>
      <c r="G1015" s="79" t="s">
        <v>3749</v>
      </c>
      <c r="H1015" s="81">
        <v>100</v>
      </c>
      <c r="I1015" s="243" t="str">
        <f t="shared" si="39"/>
        <v>08.01.2018</v>
      </c>
      <c r="J1015" s="243" t="str">
        <f t="shared" si="41"/>
        <v>08.11.2018</v>
      </c>
      <c r="K1015" s="241" t="s">
        <v>10829</v>
      </c>
    </row>
    <row r="1016" spans="1:11" x14ac:dyDescent="0.2">
      <c r="A1016" s="78">
        <v>212</v>
      </c>
      <c r="B1016" s="79" t="s">
        <v>4006</v>
      </c>
      <c r="C1016" s="79" t="s">
        <v>4007</v>
      </c>
      <c r="D1016" s="86">
        <v>139.04</v>
      </c>
      <c r="E1016" s="79" t="s">
        <v>4008</v>
      </c>
      <c r="F1016" s="79" t="s">
        <v>3300</v>
      </c>
      <c r="G1016" s="79" t="s">
        <v>4009</v>
      </c>
      <c r="H1016" s="81">
        <v>100</v>
      </c>
      <c r="I1016" s="243" t="str">
        <f t="shared" si="39"/>
        <v>09.01.2018</v>
      </c>
      <c r="J1016" s="243" t="str">
        <f t="shared" si="41"/>
        <v>08.01.2019</v>
      </c>
      <c r="K1016" s="241" t="s">
        <v>10829</v>
      </c>
    </row>
    <row r="1017" spans="1:11" x14ac:dyDescent="0.2">
      <c r="A1017" s="78">
        <v>213</v>
      </c>
      <c r="B1017" s="79" t="s">
        <v>4010</v>
      </c>
      <c r="C1017" s="79" t="s">
        <v>4011</v>
      </c>
      <c r="D1017" s="80">
        <v>8000</v>
      </c>
      <c r="E1017" s="79" t="s">
        <v>4012</v>
      </c>
      <c r="F1017" s="79" t="s">
        <v>3300</v>
      </c>
      <c r="G1017" s="79" t="s">
        <v>4013</v>
      </c>
      <c r="H1017" s="81">
        <v>100</v>
      </c>
      <c r="I1017" s="243" t="str">
        <f t="shared" si="39"/>
        <v>15.01.2018</v>
      </c>
      <c r="J1017" s="243" t="str">
        <f t="shared" si="41"/>
        <v>14.01.2019</v>
      </c>
      <c r="K1017" s="241" t="s">
        <v>10829</v>
      </c>
    </row>
    <row r="1018" spans="1:11" ht="18" x14ac:dyDescent="0.2">
      <c r="A1018" s="78">
        <v>214</v>
      </c>
      <c r="B1018" s="79" t="s">
        <v>4014</v>
      </c>
      <c r="C1018" s="79" t="s">
        <v>4015</v>
      </c>
      <c r="D1018" s="80">
        <v>19539.88</v>
      </c>
      <c r="E1018" s="79" t="s">
        <v>4016</v>
      </c>
      <c r="F1018" s="79" t="s">
        <v>3555</v>
      </c>
      <c r="G1018" s="79" t="s">
        <v>4017</v>
      </c>
      <c r="H1018" s="81">
        <v>100</v>
      </c>
      <c r="I1018" s="243" t="str">
        <f t="shared" si="39"/>
        <v>15.01.2018</v>
      </c>
      <c r="J1018" s="243" t="str">
        <f t="shared" si="41"/>
        <v>14.04.2018</v>
      </c>
      <c r="K1018" s="241" t="s">
        <v>10829</v>
      </c>
    </row>
    <row r="1019" spans="1:11" x14ac:dyDescent="0.2">
      <c r="A1019" s="78">
        <v>215</v>
      </c>
      <c r="B1019" s="79" t="s">
        <v>4018</v>
      </c>
      <c r="C1019" s="79" t="s">
        <v>4019</v>
      </c>
      <c r="D1019" s="80">
        <v>60000</v>
      </c>
      <c r="E1019" s="79" t="s">
        <v>4020</v>
      </c>
      <c r="F1019" s="79" t="s">
        <v>3305</v>
      </c>
      <c r="G1019" s="79" t="s">
        <v>3624</v>
      </c>
      <c r="H1019" s="81">
        <v>100</v>
      </c>
      <c r="I1019" s="243" t="str">
        <f t="shared" si="39"/>
        <v>30.01.2018</v>
      </c>
      <c r="J1019" s="243" t="str">
        <f t="shared" si="41"/>
        <v>30.09.2018</v>
      </c>
      <c r="K1019" s="241" t="s">
        <v>10829</v>
      </c>
    </row>
    <row r="1020" spans="1:11" x14ac:dyDescent="0.2">
      <c r="A1020" s="78">
        <v>216</v>
      </c>
      <c r="B1020" s="79" t="s">
        <v>4021</v>
      </c>
      <c r="C1020" s="79" t="s">
        <v>4022</v>
      </c>
      <c r="D1020" s="80">
        <v>14346.67</v>
      </c>
      <c r="E1020" s="79" t="s">
        <v>4023</v>
      </c>
      <c r="F1020" s="79" t="s">
        <v>3555</v>
      </c>
      <c r="G1020" s="79" t="s">
        <v>4024</v>
      </c>
      <c r="H1020" s="81">
        <v>100</v>
      </c>
      <c r="I1020" s="243" t="str">
        <f t="shared" si="39"/>
        <v>08.02.2018</v>
      </c>
      <c r="J1020" s="243" t="str">
        <f t="shared" si="41"/>
        <v>12.02.2019</v>
      </c>
      <c r="K1020" s="241" t="s">
        <v>10829</v>
      </c>
    </row>
    <row r="1021" spans="1:11" x14ac:dyDescent="0.2">
      <c r="A1021" s="78">
        <v>217</v>
      </c>
      <c r="B1021" s="79" t="s">
        <v>4025</v>
      </c>
      <c r="C1021" s="79" t="s">
        <v>4026</v>
      </c>
      <c r="D1021" s="80">
        <v>649443.43000000005</v>
      </c>
      <c r="E1021" s="79" t="s">
        <v>4027</v>
      </c>
      <c r="F1021" s="79" t="s">
        <v>3555</v>
      </c>
      <c r="G1021" s="79" t="s">
        <v>4028</v>
      </c>
      <c r="H1021" s="81">
        <v>100</v>
      </c>
      <c r="I1021" s="243" t="str">
        <f t="shared" si="39"/>
        <v>09.02.2018</v>
      </c>
      <c r="J1021" s="243" t="str">
        <f t="shared" si="41"/>
        <v>04.09.2018</v>
      </c>
      <c r="K1021" s="241" t="s">
        <v>10829</v>
      </c>
    </row>
    <row r="1022" spans="1:11" x14ac:dyDescent="0.2">
      <c r="A1022" s="78">
        <v>218</v>
      </c>
      <c r="B1022" s="79" t="s">
        <v>4029</v>
      </c>
      <c r="C1022" s="79" t="s">
        <v>4030</v>
      </c>
      <c r="D1022" s="80">
        <v>22400</v>
      </c>
      <c r="E1022" s="79" t="s">
        <v>4031</v>
      </c>
      <c r="F1022" s="79" t="s">
        <v>3555</v>
      </c>
      <c r="G1022" s="79" t="s">
        <v>4032</v>
      </c>
      <c r="H1022" s="81">
        <v>100</v>
      </c>
      <c r="I1022" s="243" t="str">
        <f t="shared" si="39"/>
        <v>12.02.2018</v>
      </c>
      <c r="J1022" s="243" t="str">
        <f t="shared" si="41"/>
        <v>11.02.2019</v>
      </c>
      <c r="K1022" s="241" t="s">
        <v>10829</v>
      </c>
    </row>
    <row r="1023" spans="1:11" x14ac:dyDescent="0.2">
      <c r="A1023" s="78">
        <v>219</v>
      </c>
      <c r="B1023" s="79" t="s">
        <v>4033</v>
      </c>
      <c r="C1023" s="79" t="s">
        <v>4034</v>
      </c>
      <c r="D1023" s="80">
        <v>237725</v>
      </c>
      <c r="E1023" s="79" t="s">
        <v>4035</v>
      </c>
      <c r="F1023" s="79" t="s">
        <v>3555</v>
      </c>
      <c r="G1023" s="79" t="s">
        <v>4036</v>
      </c>
      <c r="H1023" s="81">
        <v>100</v>
      </c>
      <c r="I1023" s="243" t="str">
        <f t="shared" si="39"/>
        <v>16.02.2018</v>
      </c>
      <c r="J1023" s="243" t="str">
        <f t="shared" si="41"/>
        <v>15.08.2018</v>
      </c>
      <c r="K1023" s="241" t="s">
        <v>10829</v>
      </c>
    </row>
    <row r="1024" spans="1:11" ht="27" x14ac:dyDescent="0.2">
      <c r="A1024" s="78">
        <v>220</v>
      </c>
      <c r="B1024" s="79" t="s">
        <v>4037</v>
      </c>
      <c r="C1024" s="12" t="s">
        <v>4038</v>
      </c>
      <c r="D1024" s="80">
        <v>95841.8</v>
      </c>
      <c r="E1024" s="79" t="s">
        <v>4039</v>
      </c>
      <c r="F1024" s="79" t="s">
        <v>3555</v>
      </c>
      <c r="G1024" s="79" t="s">
        <v>4040</v>
      </c>
      <c r="H1024" s="81">
        <v>100</v>
      </c>
      <c r="I1024" s="243" t="str">
        <f t="shared" si="39"/>
        <v>16.02.2018</v>
      </c>
      <c r="J1024" s="243" t="str">
        <f t="shared" si="41"/>
        <v>11.02.2019</v>
      </c>
      <c r="K1024" s="241" t="s">
        <v>10829</v>
      </c>
    </row>
    <row r="1025" spans="1:11" ht="27" x14ac:dyDescent="0.2">
      <c r="A1025" s="78">
        <v>221</v>
      </c>
      <c r="B1025" s="79" t="s">
        <v>4041</v>
      </c>
      <c r="C1025" s="12" t="s">
        <v>4042</v>
      </c>
      <c r="D1025" s="80">
        <v>95841.8</v>
      </c>
      <c r="E1025" s="79" t="s">
        <v>4039</v>
      </c>
      <c r="F1025" s="79" t="s">
        <v>3555</v>
      </c>
      <c r="G1025" s="79" t="s">
        <v>4040</v>
      </c>
      <c r="H1025" s="81">
        <v>100</v>
      </c>
      <c r="I1025" s="243" t="str">
        <f t="shared" si="39"/>
        <v>16.02.2018</v>
      </c>
      <c r="J1025" s="243" t="str">
        <f t="shared" si="41"/>
        <v>11.02.2019</v>
      </c>
      <c r="K1025" s="241" t="s">
        <v>10829</v>
      </c>
    </row>
    <row r="1026" spans="1:11" x14ac:dyDescent="0.2">
      <c r="A1026" s="78">
        <v>222</v>
      </c>
      <c r="B1026" s="79" t="s">
        <v>4043</v>
      </c>
      <c r="C1026" s="79" t="s">
        <v>4044</v>
      </c>
      <c r="D1026" s="80">
        <v>13179.6</v>
      </c>
      <c r="E1026" s="79" t="s">
        <v>4045</v>
      </c>
      <c r="F1026" s="79" t="s">
        <v>3305</v>
      </c>
      <c r="G1026" s="79" t="s">
        <v>4046</v>
      </c>
      <c r="H1026" s="81">
        <v>100</v>
      </c>
      <c r="I1026" s="243" t="str">
        <f t="shared" si="39"/>
        <v>26.02.2018</v>
      </c>
      <c r="J1026" s="243" t="str">
        <f t="shared" si="41"/>
        <v>12.03.2018</v>
      </c>
      <c r="K1026" s="241" t="s">
        <v>10829</v>
      </c>
    </row>
    <row r="1027" spans="1:11" x14ac:dyDescent="0.2">
      <c r="A1027" s="78">
        <v>223</v>
      </c>
      <c r="B1027" s="79" t="s">
        <v>4047</v>
      </c>
      <c r="C1027" s="79" t="s">
        <v>4048</v>
      </c>
      <c r="D1027" s="80">
        <v>34525</v>
      </c>
      <c r="E1027" s="79" t="s">
        <v>4049</v>
      </c>
      <c r="F1027" s="79" t="s">
        <v>3555</v>
      </c>
      <c r="G1027" s="79" t="s">
        <v>4050</v>
      </c>
      <c r="H1027" s="81">
        <v>100</v>
      </c>
      <c r="I1027" s="243" t="str">
        <f t="shared" si="39"/>
        <v>02.03.2018</v>
      </c>
      <c r="J1027" s="243" t="str">
        <f t="shared" si="41"/>
        <v>01.03.2019</v>
      </c>
      <c r="K1027" s="241" t="s">
        <v>10829</v>
      </c>
    </row>
    <row r="1028" spans="1:11" ht="18" x14ac:dyDescent="0.2">
      <c r="A1028" s="78">
        <v>224</v>
      </c>
      <c r="B1028" s="79" t="s">
        <v>4051</v>
      </c>
      <c r="C1028" s="79" t="s">
        <v>4052</v>
      </c>
      <c r="D1028" s="80">
        <v>1335265.55</v>
      </c>
      <c r="E1028" s="79" t="s">
        <v>4053</v>
      </c>
      <c r="F1028" s="79" t="s">
        <v>3305</v>
      </c>
      <c r="G1028" s="79" t="s">
        <v>4054</v>
      </c>
      <c r="H1028" s="81">
        <v>100</v>
      </c>
      <c r="I1028" s="243" t="str">
        <f t="shared" si="39"/>
        <v>23.03.2018</v>
      </c>
      <c r="J1028" s="243" t="str">
        <f t="shared" si="41"/>
        <v>31.03.2019</v>
      </c>
      <c r="K1028" s="241" t="s">
        <v>10829</v>
      </c>
    </row>
    <row r="1029" spans="1:11" ht="27" x14ac:dyDescent="0.2">
      <c r="A1029" s="78">
        <v>225</v>
      </c>
      <c r="B1029" s="79" t="s">
        <v>4055</v>
      </c>
      <c r="C1029" s="12" t="s">
        <v>4056</v>
      </c>
      <c r="D1029" s="80">
        <v>51271</v>
      </c>
      <c r="E1029" s="79" t="s">
        <v>4057</v>
      </c>
      <c r="F1029" s="79" t="s">
        <v>3555</v>
      </c>
      <c r="G1029" s="79" t="s">
        <v>4058</v>
      </c>
      <c r="H1029" s="81">
        <v>100</v>
      </c>
      <c r="I1029" s="243" t="str">
        <f t="shared" si="39"/>
        <v>30.03.2018</v>
      </c>
      <c r="J1029" s="243" t="str">
        <f t="shared" si="41"/>
        <v>01.04.2019</v>
      </c>
      <c r="K1029" s="241" t="s">
        <v>10829</v>
      </c>
    </row>
    <row r="1030" spans="1:11" x14ac:dyDescent="0.2">
      <c r="A1030" s="78">
        <v>226</v>
      </c>
      <c r="B1030" s="79" t="s">
        <v>4059</v>
      </c>
      <c r="C1030" s="79" t="s">
        <v>4060</v>
      </c>
      <c r="D1030" s="80">
        <v>24900</v>
      </c>
      <c r="E1030" s="79" t="s">
        <v>4061</v>
      </c>
      <c r="F1030" s="79" t="s">
        <v>3555</v>
      </c>
      <c r="G1030" s="79" t="s">
        <v>4062</v>
      </c>
      <c r="H1030" s="81">
        <v>100</v>
      </c>
      <c r="I1030" s="243" t="str">
        <f t="shared" ref="I1030:I1093" si="42">RIGHT(B1030, LEN(B1030) - FIND("/", B1030))</f>
        <v>05.04.2018</v>
      </c>
      <c r="J1030" s="243" t="str">
        <f t="shared" si="41"/>
        <v>04.10.2018</v>
      </c>
      <c r="K1030" s="241" t="s">
        <v>10829</v>
      </c>
    </row>
    <row r="1031" spans="1:11" x14ac:dyDescent="0.2">
      <c r="A1031" s="78">
        <v>227</v>
      </c>
      <c r="B1031" s="79" t="s">
        <v>4063</v>
      </c>
      <c r="C1031" s="79" t="s">
        <v>4064</v>
      </c>
      <c r="D1031" s="80">
        <v>5600</v>
      </c>
      <c r="E1031" s="79" t="s">
        <v>4061</v>
      </c>
      <c r="F1031" s="79" t="s">
        <v>3555</v>
      </c>
      <c r="G1031" s="79" t="s">
        <v>4062</v>
      </c>
      <c r="H1031" s="81">
        <v>100</v>
      </c>
      <c r="I1031" s="243" t="str">
        <f t="shared" si="42"/>
        <v>05.04.2018</v>
      </c>
      <c r="J1031" s="243" t="str">
        <f t="shared" si="41"/>
        <v>04.10.2018</v>
      </c>
      <c r="K1031" s="241" t="s">
        <v>10829</v>
      </c>
    </row>
    <row r="1032" spans="1:11" x14ac:dyDescent="0.2">
      <c r="A1032" s="78">
        <v>228</v>
      </c>
      <c r="B1032" s="79" t="s">
        <v>4065</v>
      </c>
      <c r="C1032" s="79" t="s">
        <v>4066</v>
      </c>
      <c r="D1032" s="86">
        <v>840</v>
      </c>
      <c r="E1032" s="79" t="s">
        <v>4061</v>
      </c>
      <c r="F1032" s="79" t="s">
        <v>3555</v>
      </c>
      <c r="G1032" s="79" t="s">
        <v>4062</v>
      </c>
      <c r="H1032" s="81">
        <v>100</v>
      </c>
      <c r="I1032" s="243" t="str">
        <f t="shared" si="42"/>
        <v>05.04.2018</v>
      </c>
      <c r="J1032" s="243" t="str">
        <f t="shared" si="41"/>
        <v>04.10.2018</v>
      </c>
      <c r="K1032" s="241" t="s">
        <v>10829</v>
      </c>
    </row>
    <row r="1033" spans="1:11" x14ac:dyDescent="0.2">
      <c r="A1033" s="78">
        <v>229</v>
      </c>
      <c r="B1033" s="79" t="s">
        <v>4067</v>
      </c>
      <c r="C1033" s="79" t="s">
        <v>4007</v>
      </c>
      <c r="D1033" s="86">
        <v>330</v>
      </c>
      <c r="E1033" s="79" t="s">
        <v>4068</v>
      </c>
      <c r="F1033" s="79" t="s">
        <v>3300</v>
      </c>
      <c r="G1033" s="79" t="s">
        <v>4009</v>
      </c>
      <c r="H1033" s="81">
        <v>100</v>
      </c>
      <c r="I1033" s="243" t="str">
        <f t="shared" si="42"/>
        <v>16.04.2018</v>
      </c>
      <c r="J1033" s="243" t="str">
        <f t="shared" si="41"/>
        <v>15.04.2019</v>
      </c>
      <c r="K1033" s="241" t="s">
        <v>10829</v>
      </c>
    </row>
    <row r="1034" spans="1:11" ht="18" x14ac:dyDescent="0.2">
      <c r="A1034" s="78">
        <v>230</v>
      </c>
      <c r="B1034" s="79" t="s">
        <v>4069</v>
      </c>
      <c r="C1034" s="79" t="s">
        <v>4070</v>
      </c>
      <c r="D1034" s="86">
        <v>400</v>
      </c>
      <c r="E1034" s="79" t="s">
        <v>4071</v>
      </c>
      <c r="F1034" s="79" t="s">
        <v>3555</v>
      </c>
      <c r="G1034" s="79" t="s">
        <v>4072</v>
      </c>
      <c r="H1034" s="81">
        <v>100</v>
      </c>
      <c r="I1034" s="243" t="str">
        <f t="shared" si="42"/>
        <v>16.04.2018</v>
      </c>
      <c r="J1034" s="243" t="str">
        <f t="shared" si="41"/>
        <v>23.05.2018</v>
      </c>
      <c r="K1034" s="241" t="s">
        <v>10829</v>
      </c>
    </row>
    <row r="1035" spans="1:11" x14ac:dyDescent="0.2">
      <c r="A1035" s="78">
        <v>231</v>
      </c>
      <c r="B1035" s="79" t="s">
        <v>4073</v>
      </c>
      <c r="C1035" s="79" t="s">
        <v>4074</v>
      </c>
      <c r="D1035" s="80">
        <v>14355</v>
      </c>
      <c r="E1035" s="79" t="s">
        <v>4075</v>
      </c>
      <c r="F1035" s="79" t="s">
        <v>3555</v>
      </c>
      <c r="G1035" s="79" t="s">
        <v>4076</v>
      </c>
      <c r="H1035" s="81">
        <v>100</v>
      </c>
      <c r="I1035" s="243" t="str">
        <f t="shared" si="42"/>
        <v>27.04.2018</v>
      </c>
      <c r="J1035" s="243" t="str">
        <f t="shared" si="41"/>
        <v>26.10.2018</v>
      </c>
      <c r="K1035" s="241" t="s">
        <v>10829</v>
      </c>
    </row>
    <row r="1036" spans="1:11" x14ac:dyDescent="0.2">
      <c r="A1036" s="78">
        <v>232</v>
      </c>
      <c r="B1036" s="79" t="s">
        <v>4077</v>
      </c>
      <c r="C1036" s="79" t="s">
        <v>4078</v>
      </c>
      <c r="D1036" s="80">
        <v>86800</v>
      </c>
      <c r="E1036" s="79" t="s">
        <v>4079</v>
      </c>
      <c r="F1036" s="79" t="s">
        <v>3555</v>
      </c>
      <c r="G1036" s="79" t="s">
        <v>4080</v>
      </c>
      <c r="H1036" s="81">
        <v>100</v>
      </c>
      <c r="I1036" s="243" t="str">
        <f t="shared" si="42"/>
        <v>27.04.2018</v>
      </c>
      <c r="J1036" s="243" t="str">
        <f t="shared" si="41"/>
        <v>26.10.2018</v>
      </c>
      <c r="K1036" s="241" t="s">
        <v>10829</v>
      </c>
    </row>
    <row r="1037" spans="1:11" x14ac:dyDescent="0.2">
      <c r="A1037" s="78">
        <v>233</v>
      </c>
      <c r="B1037" s="79" t="s">
        <v>4081</v>
      </c>
      <c r="C1037" s="79" t="s">
        <v>4082</v>
      </c>
      <c r="D1037" s="80">
        <v>25700</v>
      </c>
      <c r="E1037" s="79" t="s">
        <v>4083</v>
      </c>
      <c r="F1037" s="79" t="s">
        <v>3555</v>
      </c>
      <c r="G1037" s="79" t="s">
        <v>4084</v>
      </c>
      <c r="H1037" s="81">
        <v>100</v>
      </c>
      <c r="I1037" s="243" t="str">
        <f t="shared" si="42"/>
        <v>114/22.05.2018</v>
      </c>
      <c r="J1037" s="243" t="str">
        <f t="shared" si="41"/>
        <v>21.05.2019</v>
      </c>
      <c r="K1037" s="241" t="s">
        <v>10829</v>
      </c>
    </row>
    <row r="1038" spans="1:11" x14ac:dyDescent="0.2">
      <c r="A1038" s="78">
        <v>234</v>
      </c>
      <c r="B1038" s="79" t="s">
        <v>4085</v>
      </c>
      <c r="C1038" s="79" t="s">
        <v>4086</v>
      </c>
      <c r="D1038" s="80">
        <v>76750</v>
      </c>
      <c r="E1038" s="79" t="s">
        <v>4087</v>
      </c>
      <c r="F1038" s="79" t="s">
        <v>3555</v>
      </c>
      <c r="G1038" s="79" t="s">
        <v>4088</v>
      </c>
      <c r="H1038" s="81">
        <v>100</v>
      </c>
      <c r="I1038" s="243" t="str">
        <f t="shared" si="42"/>
        <v>24.05.2018</v>
      </c>
      <c r="J1038" s="243" t="str">
        <f t="shared" si="41"/>
        <v>23.05.2019</v>
      </c>
      <c r="K1038" s="241" t="s">
        <v>10829</v>
      </c>
    </row>
    <row r="1039" spans="1:11" ht="18" x14ac:dyDescent="0.2">
      <c r="A1039" s="78">
        <v>235</v>
      </c>
      <c r="B1039" s="79" t="s">
        <v>4089</v>
      </c>
      <c r="C1039" s="79" t="s">
        <v>4090</v>
      </c>
      <c r="D1039" s="80">
        <v>37950</v>
      </c>
      <c r="E1039" s="79" t="s">
        <v>4087</v>
      </c>
      <c r="F1039" s="79" t="s">
        <v>3555</v>
      </c>
      <c r="G1039" s="79" t="s">
        <v>4091</v>
      </c>
      <c r="H1039" s="81">
        <v>100</v>
      </c>
      <c r="I1039" s="243" t="str">
        <f t="shared" si="42"/>
        <v>24.05.2018</v>
      </c>
      <c r="J1039" s="243" t="str">
        <f t="shared" si="41"/>
        <v>23.05.2019</v>
      </c>
      <c r="K1039" s="241" t="s">
        <v>10829</v>
      </c>
    </row>
    <row r="1040" spans="1:11" ht="18" x14ac:dyDescent="0.2">
      <c r="A1040" s="78">
        <v>236</v>
      </c>
      <c r="B1040" s="79" t="s">
        <v>4092</v>
      </c>
      <c r="C1040" s="79" t="s">
        <v>4093</v>
      </c>
      <c r="D1040" s="80">
        <v>16930</v>
      </c>
      <c r="E1040" s="79" t="s">
        <v>4087</v>
      </c>
      <c r="F1040" s="79" t="s">
        <v>3555</v>
      </c>
      <c r="G1040" s="79" t="s">
        <v>4091</v>
      </c>
      <c r="H1040" s="81">
        <v>100</v>
      </c>
      <c r="I1040" s="243" t="str">
        <f t="shared" si="42"/>
        <v>24.05.2018</v>
      </c>
      <c r="J1040" s="243" t="str">
        <f t="shared" si="41"/>
        <v>23.05.2019</v>
      </c>
      <c r="K1040" s="241" t="s">
        <v>10829</v>
      </c>
    </row>
    <row r="1041" spans="1:11" ht="18" x14ac:dyDescent="0.2">
      <c r="A1041" s="78">
        <v>237</v>
      </c>
      <c r="B1041" s="79" t="s">
        <v>4094</v>
      </c>
      <c r="C1041" s="79" t="s">
        <v>4095</v>
      </c>
      <c r="D1041" s="80">
        <v>19260</v>
      </c>
      <c r="E1041" s="79" t="s">
        <v>4087</v>
      </c>
      <c r="F1041" s="79" t="s">
        <v>3555</v>
      </c>
      <c r="G1041" s="79" t="s">
        <v>4091</v>
      </c>
      <c r="H1041" s="81">
        <v>100</v>
      </c>
      <c r="I1041" s="243" t="str">
        <f t="shared" si="42"/>
        <v>24.05.2018</v>
      </c>
      <c r="J1041" s="243" t="str">
        <f t="shared" si="41"/>
        <v>23.05.2019</v>
      </c>
      <c r="K1041" s="241" t="s">
        <v>10829</v>
      </c>
    </row>
    <row r="1042" spans="1:11" ht="18" x14ac:dyDescent="0.2">
      <c r="A1042" s="78">
        <v>238</v>
      </c>
      <c r="B1042" s="79" t="s">
        <v>4096</v>
      </c>
      <c r="C1042" s="79" t="s">
        <v>4097</v>
      </c>
      <c r="D1042" s="80">
        <v>25120</v>
      </c>
      <c r="E1042" s="79" t="s">
        <v>4087</v>
      </c>
      <c r="F1042" s="79" t="s">
        <v>3555</v>
      </c>
      <c r="G1042" s="79" t="s">
        <v>4091</v>
      </c>
      <c r="H1042" s="81">
        <v>100</v>
      </c>
      <c r="I1042" s="243" t="str">
        <f t="shared" si="42"/>
        <v>25.05.2018</v>
      </c>
      <c r="J1042" s="243" t="str">
        <f t="shared" si="41"/>
        <v>23.05.2019</v>
      </c>
      <c r="K1042" s="241" t="s">
        <v>10829</v>
      </c>
    </row>
    <row r="1043" spans="1:11" x14ac:dyDescent="0.2">
      <c r="A1043" s="78">
        <v>239</v>
      </c>
      <c r="B1043" s="79" t="s">
        <v>4098</v>
      </c>
      <c r="C1043" s="79" t="s">
        <v>4099</v>
      </c>
      <c r="D1043" s="80">
        <v>22979.68</v>
      </c>
      <c r="E1043" s="79" t="s">
        <v>4100</v>
      </c>
      <c r="F1043" s="79" t="s">
        <v>3555</v>
      </c>
      <c r="G1043" s="79" t="s">
        <v>4101</v>
      </c>
      <c r="H1043" s="81">
        <v>100</v>
      </c>
      <c r="I1043" s="243" t="str">
        <f t="shared" si="42"/>
        <v>25.05.2018</v>
      </c>
      <c r="J1043" s="243" t="str">
        <f t="shared" si="41"/>
        <v>26.08.2018</v>
      </c>
      <c r="K1043" s="241" t="s">
        <v>10829</v>
      </c>
    </row>
    <row r="1044" spans="1:11" x14ac:dyDescent="0.2">
      <c r="A1044" s="78">
        <v>240</v>
      </c>
      <c r="B1044" s="79" t="s">
        <v>4102</v>
      </c>
      <c r="C1044" s="79" t="s">
        <v>4103</v>
      </c>
      <c r="D1044" s="80">
        <v>39560</v>
      </c>
      <c r="E1044" s="79" t="s">
        <v>4104</v>
      </c>
      <c r="F1044" s="79" t="s">
        <v>3555</v>
      </c>
      <c r="G1044" s="79" t="s">
        <v>4105</v>
      </c>
      <c r="H1044" s="81">
        <v>100</v>
      </c>
      <c r="I1044" s="243" t="str">
        <f t="shared" si="42"/>
        <v>29.05.2018</v>
      </c>
      <c r="J1044" s="243" t="str">
        <f t="shared" si="41"/>
        <v>28.05.2019</v>
      </c>
      <c r="K1044" s="241" t="s">
        <v>10829</v>
      </c>
    </row>
    <row r="1045" spans="1:11" ht="18" x14ac:dyDescent="0.2">
      <c r="A1045" s="78">
        <v>241</v>
      </c>
      <c r="B1045" s="79" t="s">
        <v>4106</v>
      </c>
      <c r="C1045" s="79" t="s">
        <v>4107</v>
      </c>
      <c r="D1045" s="80">
        <v>71500</v>
      </c>
      <c r="E1045" s="79" t="s">
        <v>4104</v>
      </c>
      <c r="F1045" s="79" t="s">
        <v>3555</v>
      </c>
      <c r="G1045" s="79" t="s">
        <v>4108</v>
      </c>
      <c r="H1045" s="81">
        <v>100</v>
      </c>
      <c r="I1045" s="243" t="str">
        <f t="shared" si="42"/>
        <v>29.05.2018</v>
      </c>
      <c r="J1045" s="243" t="str">
        <f t="shared" si="41"/>
        <v>28.05.2019</v>
      </c>
      <c r="K1045" s="241" t="s">
        <v>10829</v>
      </c>
    </row>
    <row r="1046" spans="1:11" ht="18" x14ac:dyDescent="0.2">
      <c r="A1046" s="78">
        <v>242</v>
      </c>
      <c r="B1046" s="79" t="s">
        <v>4109</v>
      </c>
      <c r="C1046" s="79" t="s">
        <v>4110</v>
      </c>
      <c r="D1046" s="80">
        <v>71900</v>
      </c>
      <c r="E1046" s="79" t="s">
        <v>4104</v>
      </c>
      <c r="F1046" s="79" t="s">
        <v>3555</v>
      </c>
      <c r="G1046" s="79" t="s">
        <v>4108</v>
      </c>
      <c r="H1046" s="81">
        <v>100</v>
      </c>
      <c r="I1046" s="243" t="str">
        <f t="shared" si="42"/>
        <v>29.05.2018</v>
      </c>
      <c r="J1046" s="243" t="str">
        <f t="shared" si="41"/>
        <v>28.05.2019</v>
      </c>
      <c r="K1046" s="241" t="s">
        <v>10829</v>
      </c>
    </row>
    <row r="1047" spans="1:11" ht="18" x14ac:dyDescent="0.2">
      <c r="A1047" s="78">
        <v>243</v>
      </c>
      <c r="B1047" s="79" t="s">
        <v>4111</v>
      </c>
      <c r="C1047" s="79" t="s">
        <v>4112</v>
      </c>
      <c r="D1047" s="80">
        <v>31430</v>
      </c>
      <c r="E1047" s="79" t="s">
        <v>4104</v>
      </c>
      <c r="F1047" s="79" t="s">
        <v>3555</v>
      </c>
      <c r="G1047" s="79" t="s">
        <v>4108</v>
      </c>
      <c r="H1047" s="81">
        <v>100</v>
      </c>
      <c r="I1047" s="243" t="str">
        <f t="shared" si="42"/>
        <v>29.05.2018</v>
      </c>
      <c r="J1047" s="243" t="str">
        <f t="shared" si="41"/>
        <v>28.05.2019</v>
      </c>
      <c r="K1047" s="241" t="s">
        <v>10829</v>
      </c>
    </row>
    <row r="1048" spans="1:11" x14ac:dyDescent="0.2">
      <c r="A1048" s="78">
        <v>244</v>
      </c>
      <c r="B1048" s="79" t="s">
        <v>4113</v>
      </c>
      <c r="C1048" s="79" t="s">
        <v>4114</v>
      </c>
      <c r="D1048" s="80">
        <v>9489.6</v>
      </c>
      <c r="E1048" s="79" t="s">
        <v>4115</v>
      </c>
      <c r="F1048" s="79" t="s">
        <v>3555</v>
      </c>
      <c r="G1048" s="79" t="s">
        <v>4116</v>
      </c>
      <c r="H1048" s="81">
        <v>100</v>
      </c>
      <c r="I1048" s="243" t="str">
        <f t="shared" si="42"/>
        <v>31.05.2018</v>
      </c>
      <c r="J1048" s="243" t="str">
        <f t="shared" si="41"/>
        <v>30.11.2018</v>
      </c>
      <c r="K1048" s="241" t="s">
        <v>10829</v>
      </c>
    </row>
    <row r="1049" spans="1:11" x14ac:dyDescent="0.2">
      <c r="A1049" s="78">
        <v>245</v>
      </c>
      <c r="B1049" s="79" t="s">
        <v>4117</v>
      </c>
      <c r="C1049" s="79" t="s">
        <v>4118</v>
      </c>
      <c r="D1049" s="80">
        <v>3676</v>
      </c>
      <c r="E1049" s="79" t="s">
        <v>4115</v>
      </c>
      <c r="F1049" s="79" t="s">
        <v>3555</v>
      </c>
      <c r="G1049" s="79" t="s">
        <v>4116</v>
      </c>
      <c r="H1049" s="81">
        <v>100</v>
      </c>
      <c r="I1049" s="243" t="str">
        <f t="shared" si="42"/>
        <v>31.05.2018</v>
      </c>
      <c r="J1049" s="243" t="str">
        <f t="shared" si="41"/>
        <v>30.11.2018</v>
      </c>
      <c r="K1049" s="241" t="s">
        <v>10829</v>
      </c>
    </row>
    <row r="1050" spans="1:11" x14ac:dyDescent="0.2">
      <c r="A1050" s="78">
        <v>246</v>
      </c>
      <c r="B1050" s="79" t="s">
        <v>4119</v>
      </c>
      <c r="C1050" s="79" t="s">
        <v>4120</v>
      </c>
      <c r="D1050" s="80">
        <v>5004</v>
      </c>
      <c r="E1050" s="79" t="s">
        <v>4115</v>
      </c>
      <c r="F1050" s="79" t="s">
        <v>3555</v>
      </c>
      <c r="G1050" s="79" t="s">
        <v>4116</v>
      </c>
      <c r="H1050" s="81">
        <v>100</v>
      </c>
      <c r="I1050" s="243" t="str">
        <f t="shared" si="42"/>
        <v>31.05.2018</v>
      </c>
      <c r="J1050" s="243" t="str">
        <f t="shared" si="41"/>
        <v>30.11.2018</v>
      </c>
      <c r="K1050" s="241" t="s">
        <v>10829</v>
      </c>
    </row>
    <row r="1051" spans="1:11" x14ac:dyDescent="0.2">
      <c r="A1051" s="78">
        <v>247</v>
      </c>
      <c r="B1051" s="79" t="s">
        <v>4121</v>
      </c>
      <c r="C1051" s="79" t="s">
        <v>4122</v>
      </c>
      <c r="D1051" s="80">
        <v>2806</v>
      </c>
      <c r="E1051" s="79" t="s">
        <v>4115</v>
      </c>
      <c r="F1051" s="79" t="s">
        <v>3555</v>
      </c>
      <c r="G1051" s="79" t="s">
        <v>4116</v>
      </c>
      <c r="H1051" s="81">
        <v>100</v>
      </c>
      <c r="I1051" s="243" t="str">
        <f t="shared" si="42"/>
        <v>31.05.2018</v>
      </c>
      <c r="J1051" s="243" t="str">
        <f t="shared" si="41"/>
        <v>30.11.2018</v>
      </c>
      <c r="K1051" s="241" t="s">
        <v>10829</v>
      </c>
    </row>
    <row r="1052" spans="1:11" x14ac:dyDescent="0.2">
      <c r="A1052" s="78">
        <v>248</v>
      </c>
      <c r="B1052" s="79" t="s">
        <v>4123</v>
      </c>
      <c r="C1052" s="79" t="s">
        <v>4124</v>
      </c>
      <c r="D1052" s="80">
        <v>5092</v>
      </c>
      <c r="E1052" s="79" t="s">
        <v>4115</v>
      </c>
      <c r="F1052" s="79" t="s">
        <v>3555</v>
      </c>
      <c r="G1052" s="79" t="s">
        <v>4116</v>
      </c>
      <c r="H1052" s="81">
        <v>100</v>
      </c>
      <c r="I1052" s="243" t="str">
        <f t="shared" si="42"/>
        <v>31.05.2018</v>
      </c>
      <c r="J1052" s="243" t="str">
        <f t="shared" ref="J1052:J1115" si="43">IFERROR(TEXT(DATE(VALUE("20" &amp; MID(RIGHT(E1052, 8), 7, 2)), MID(RIGHT(E1052, 8), 4, 2), LEFT(RIGHT(E1052, 8), 2)), "dd.MM.yyyy"), E1052)</f>
        <v>30.11.2018</v>
      </c>
      <c r="K1052" s="241" t="s">
        <v>10829</v>
      </c>
    </row>
    <row r="1053" spans="1:11" x14ac:dyDescent="0.2">
      <c r="A1053" s="78">
        <v>249</v>
      </c>
      <c r="B1053" s="79" t="s">
        <v>4125</v>
      </c>
      <c r="C1053" s="79" t="s">
        <v>4126</v>
      </c>
      <c r="D1053" s="80">
        <v>149499.84</v>
      </c>
      <c r="E1053" s="79" t="s">
        <v>4127</v>
      </c>
      <c r="F1053" s="79" t="s">
        <v>3555</v>
      </c>
      <c r="G1053" s="79" t="s">
        <v>3514</v>
      </c>
      <c r="H1053" s="81">
        <v>100</v>
      </c>
      <c r="I1053" s="243" t="str">
        <f t="shared" si="42"/>
        <v>05.06.2018</v>
      </c>
      <c r="J1053" s="243" t="str">
        <f t="shared" si="43"/>
        <v>04.06.2019</v>
      </c>
      <c r="K1053" s="241" t="s">
        <v>10829</v>
      </c>
    </row>
    <row r="1054" spans="1:11" x14ac:dyDescent="0.2">
      <c r="A1054" s="78">
        <v>250</v>
      </c>
      <c r="B1054" s="79" t="s">
        <v>4128</v>
      </c>
      <c r="C1054" s="79" t="s">
        <v>4129</v>
      </c>
      <c r="D1054" s="80">
        <v>10830</v>
      </c>
      <c r="E1054" s="79" t="s">
        <v>4130</v>
      </c>
      <c r="F1054" s="79" t="s">
        <v>3555</v>
      </c>
      <c r="G1054" s="79" t="s">
        <v>3685</v>
      </c>
      <c r="H1054" s="81">
        <v>100</v>
      </c>
      <c r="I1054" s="243" t="str">
        <f t="shared" si="42"/>
        <v>05.06.2018</v>
      </c>
      <c r="J1054" s="243" t="str">
        <f t="shared" si="43"/>
        <v>17.08.2018</v>
      </c>
      <c r="K1054" s="241" t="s">
        <v>10829</v>
      </c>
    </row>
    <row r="1055" spans="1:11" ht="18" x14ac:dyDescent="0.2">
      <c r="A1055" s="78">
        <v>251</v>
      </c>
      <c r="B1055" s="79" t="s">
        <v>4131</v>
      </c>
      <c r="C1055" s="79" t="s">
        <v>4132</v>
      </c>
      <c r="D1055" s="80">
        <v>7060</v>
      </c>
      <c r="E1055" s="79" t="s">
        <v>4130</v>
      </c>
      <c r="F1055" s="79" t="s">
        <v>3555</v>
      </c>
      <c r="G1055" s="79" t="s">
        <v>3685</v>
      </c>
      <c r="H1055" s="81">
        <v>100</v>
      </c>
      <c r="I1055" s="243" t="str">
        <f t="shared" si="42"/>
        <v>05.06.2018</v>
      </c>
      <c r="J1055" s="243" t="str">
        <f t="shared" si="43"/>
        <v>17.08.2018</v>
      </c>
      <c r="K1055" s="241" t="s">
        <v>10829</v>
      </c>
    </row>
    <row r="1056" spans="1:11" ht="18" x14ac:dyDescent="0.2">
      <c r="A1056" s="78">
        <v>252</v>
      </c>
      <c r="B1056" s="79" t="s">
        <v>4133</v>
      </c>
      <c r="C1056" s="79" t="s">
        <v>4134</v>
      </c>
      <c r="D1056" s="80">
        <v>13650</v>
      </c>
      <c r="E1056" s="79" t="s">
        <v>4130</v>
      </c>
      <c r="F1056" s="79" t="s">
        <v>3555</v>
      </c>
      <c r="G1056" s="79" t="s">
        <v>3685</v>
      </c>
      <c r="H1056" s="81">
        <v>100</v>
      </c>
      <c r="I1056" s="243" t="str">
        <f t="shared" si="42"/>
        <v>05.06.2018</v>
      </c>
      <c r="J1056" s="243" t="str">
        <f t="shared" si="43"/>
        <v>17.08.2018</v>
      </c>
      <c r="K1056" s="241" t="s">
        <v>10829</v>
      </c>
    </row>
    <row r="1057" spans="1:11" x14ac:dyDescent="0.2">
      <c r="A1057" s="78">
        <v>253</v>
      </c>
      <c r="B1057" s="79" t="s">
        <v>4135</v>
      </c>
      <c r="C1057" s="79" t="s">
        <v>4136</v>
      </c>
      <c r="D1057" s="80">
        <v>99483.78</v>
      </c>
      <c r="E1057" s="79" t="s">
        <v>4137</v>
      </c>
      <c r="F1057" s="79" t="s">
        <v>3555</v>
      </c>
      <c r="G1057" s="79" t="s">
        <v>4138</v>
      </c>
      <c r="H1057" s="81">
        <v>100</v>
      </c>
      <c r="I1057" s="243" t="str">
        <f t="shared" si="42"/>
        <v>05.06.2018</v>
      </c>
      <c r="J1057" s="243" t="str">
        <f t="shared" si="43"/>
        <v>11.06.2019</v>
      </c>
      <c r="K1057" s="241" t="s">
        <v>10829</v>
      </c>
    </row>
    <row r="1058" spans="1:11" x14ac:dyDescent="0.2">
      <c r="A1058" s="78">
        <v>254</v>
      </c>
      <c r="B1058" s="79" t="s">
        <v>4139</v>
      </c>
      <c r="C1058" s="79" t="s">
        <v>4140</v>
      </c>
      <c r="D1058" s="80">
        <v>99483.78</v>
      </c>
      <c r="E1058" s="79" t="s">
        <v>4137</v>
      </c>
      <c r="F1058" s="79" t="s">
        <v>3555</v>
      </c>
      <c r="G1058" s="79" t="s">
        <v>4138</v>
      </c>
      <c r="H1058" s="81">
        <v>100</v>
      </c>
      <c r="I1058" s="243" t="str">
        <f t="shared" si="42"/>
        <v>05.06.2018</v>
      </c>
      <c r="J1058" s="243" t="str">
        <f t="shared" si="43"/>
        <v>11.06.2019</v>
      </c>
      <c r="K1058" s="241" t="s">
        <v>10829</v>
      </c>
    </row>
    <row r="1059" spans="1:11" x14ac:dyDescent="0.2">
      <c r="A1059" s="78">
        <v>255</v>
      </c>
      <c r="B1059" s="79" t="s">
        <v>4141</v>
      </c>
      <c r="C1059" s="79" t="s">
        <v>3321</v>
      </c>
      <c r="D1059" s="80">
        <v>36226</v>
      </c>
      <c r="E1059" s="79" t="s">
        <v>4142</v>
      </c>
      <c r="F1059" s="79" t="s">
        <v>3555</v>
      </c>
      <c r="G1059" s="79" t="s">
        <v>3478</v>
      </c>
      <c r="H1059" s="81">
        <v>100</v>
      </c>
      <c r="I1059" s="243" t="str">
        <f t="shared" si="42"/>
        <v>08.06.2018</v>
      </c>
      <c r="J1059" s="243" t="str">
        <f t="shared" si="43"/>
        <v>07.06.2019</v>
      </c>
      <c r="K1059" s="241" t="s">
        <v>10829</v>
      </c>
    </row>
    <row r="1060" spans="1:11" x14ac:dyDescent="0.2">
      <c r="A1060" s="78">
        <v>256</v>
      </c>
      <c r="B1060" s="79" t="s">
        <v>4143</v>
      </c>
      <c r="C1060" s="79" t="s">
        <v>4144</v>
      </c>
      <c r="D1060" s="80">
        <v>59233</v>
      </c>
      <c r="E1060" s="79" t="s">
        <v>4145</v>
      </c>
      <c r="F1060" s="79" t="s">
        <v>3555</v>
      </c>
      <c r="G1060" s="79" t="s">
        <v>3514</v>
      </c>
      <c r="H1060" s="81">
        <v>100</v>
      </c>
      <c r="I1060" s="243" t="str">
        <f t="shared" si="42"/>
        <v>12.06.2018</v>
      </c>
      <c r="J1060" s="243" t="str">
        <f t="shared" si="43"/>
        <v>18.06.2019</v>
      </c>
      <c r="K1060" s="241" t="s">
        <v>10829</v>
      </c>
    </row>
    <row r="1061" spans="1:11" x14ac:dyDescent="0.2">
      <c r="A1061" s="78">
        <v>257</v>
      </c>
      <c r="B1061" s="79" t="s">
        <v>4146</v>
      </c>
      <c r="C1061" s="79" t="s">
        <v>4147</v>
      </c>
      <c r="D1061" s="80">
        <v>3960</v>
      </c>
      <c r="E1061" s="79" t="s">
        <v>4148</v>
      </c>
      <c r="F1061" s="79" t="s">
        <v>3555</v>
      </c>
      <c r="G1061" s="79" t="s">
        <v>4149</v>
      </c>
      <c r="H1061" s="81">
        <v>100</v>
      </c>
      <c r="I1061" s="243" t="str">
        <f t="shared" si="42"/>
        <v>13.06.2018</v>
      </c>
      <c r="J1061" s="243" t="str">
        <f t="shared" si="43"/>
        <v>12.12.2018</v>
      </c>
      <c r="K1061" s="241" t="s">
        <v>10829</v>
      </c>
    </row>
    <row r="1062" spans="1:11" x14ac:dyDescent="0.2">
      <c r="A1062" s="78">
        <v>258</v>
      </c>
      <c r="B1062" s="79" t="s">
        <v>4150</v>
      </c>
      <c r="C1062" s="79" t="s">
        <v>4151</v>
      </c>
      <c r="D1062" s="80">
        <v>8900</v>
      </c>
      <c r="E1062" s="79" t="s">
        <v>4148</v>
      </c>
      <c r="F1062" s="79" t="s">
        <v>3555</v>
      </c>
      <c r="G1062" s="79" t="s">
        <v>4149</v>
      </c>
      <c r="H1062" s="81">
        <v>100</v>
      </c>
      <c r="I1062" s="243" t="str">
        <f t="shared" si="42"/>
        <v>13.06.2018</v>
      </c>
      <c r="J1062" s="243" t="str">
        <f t="shared" si="43"/>
        <v>12.12.2018</v>
      </c>
      <c r="K1062" s="241" t="s">
        <v>10829</v>
      </c>
    </row>
    <row r="1063" spans="1:11" x14ac:dyDescent="0.2">
      <c r="A1063" s="78">
        <v>259</v>
      </c>
      <c r="B1063" s="79" t="s">
        <v>4152</v>
      </c>
      <c r="C1063" s="79" t="s">
        <v>4153</v>
      </c>
      <c r="D1063" s="80">
        <v>8900</v>
      </c>
      <c r="E1063" s="79" t="s">
        <v>4148</v>
      </c>
      <c r="F1063" s="79" t="s">
        <v>3555</v>
      </c>
      <c r="G1063" s="79" t="s">
        <v>4149</v>
      </c>
      <c r="H1063" s="81">
        <v>100</v>
      </c>
      <c r="I1063" s="243" t="str">
        <f t="shared" si="42"/>
        <v>13.06.2018</v>
      </c>
      <c r="J1063" s="243" t="str">
        <f t="shared" si="43"/>
        <v>12.12.2018</v>
      </c>
      <c r="K1063" s="241" t="s">
        <v>10829</v>
      </c>
    </row>
    <row r="1064" spans="1:11" ht="18" x14ac:dyDescent="0.2">
      <c r="A1064" s="78">
        <v>260</v>
      </c>
      <c r="B1064" s="79" t="s">
        <v>4154</v>
      </c>
      <c r="C1064" s="79" t="s">
        <v>4155</v>
      </c>
      <c r="D1064" s="80">
        <v>4800.51</v>
      </c>
      <c r="E1064" s="79" t="s">
        <v>4156</v>
      </c>
      <c r="F1064" s="79" t="s">
        <v>3305</v>
      </c>
      <c r="G1064" s="79" t="s">
        <v>4054</v>
      </c>
      <c r="H1064" s="81">
        <v>100</v>
      </c>
      <c r="I1064" s="243" t="str">
        <f t="shared" si="42"/>
        <v>19.06.2018</v>
      </c>
      <c r="J1064" s="243" t="str">
        <f t="shared" si="43"/>
        <v>31.03.2019</v>
      </c>
      <c r="K1064" s="241" t="s">
        <v>10829</v>
      </c>
    </row>
    <row r="1065" spans="1:11" ht="18" x14ac:dyDescent="0.2">
      <c r="A1065" s="78">
        <v>261</v>
      </c>
      <c r="B1065" s="79" t="s">
        <v>4157</v>
      </c>
      <c r="C1065" s="79" t="s">
        <v>4158</v>
      </c>
      <c r="D1065" s="80">
        <v>54280</v>
      </c>
      <c r="E1065" s="79" t="s">
        <v>4159</v>
      </c>
      <c r="F1065" s="79" t="s">
        <v>3305</v>
      </c>
      <c r="G1065" s="79" t="s">
        <v>4160</v>
      </c>
      <c r="H1065" s="81">
        <v>100</v>
      </c>
      <c r="I1065" s="243" t="str">
        <f t="shared" si="42"/>
        <v>22.06.2018</v>
      </c>
      <c r="J1065" s="243" t="str">
        <f t="shared" si="43"/>
        <v>21.12.2018</v>
      </c>
      <c r="K1065" s="241" t="s">
        <v>10829</v>
      </c>
    </row>
    <row r="1066" spans="1:11" ht="27" x14ac:dyDescent="0.2">
      <c r="A1066" s="78">
        <v>262</v>
      </c>
      <c r="B1066" s="79" t="s">
        <v>4161</v>
      </c>
      <c r="C1066" s="79" t="s">
        <v>4162</v>
      </c>
      <c r="D1066" s="80">
        <v>42994.3</v>
      </c>
      <c r="E1066" s="12" t="s">
        <v>4163</v>
      </c>
      <c r="F1066" s="79" t="s">
        <v>3555</v>
      </c>
      <c r="G1066" s="12" t="s">
        <v>4164</v>
      </c>
      <c r="H1066" s="81">
        <v>100</v>
      </c>
      <c r="I1066" s="243" t="str">
        <f t="shared" si="42"/>
        <v>29.06.2018</v>
      </c>
      <c r="J1066" s="243" t="str">
        <f t="shared" si="43"/>
        <v>60zile de la ordin de incepere
lucrari</v>
      </c>
      <c r="K1066" s="241" t="s">
        <v>10829</v>
      </c>
    </row>
    <row r="1067" spans="1:11" x14ac:dyDescent="0.2">
      <c r="A1067" s="78">
        <v>263</v>
      </c>
      <c r="B1067" s="79" t="s">
        <v>4165</v>
      </c>
      <c r="C1067" s="79" t="s">
        <v>4166</v>
      </c>
      <c r="D1067" s="80">
        <v>29200</v>
      </c>
      <c r="E1067" s="79" t="s">
        <v>4167</v>
      </c>
      <c r="F1067" s="79" t="s">
        <v>3555</v>
      </c>
      <c r="G1067" s="79" t="s">
        <v>3514</v>
      </c>
      <c r="H1067" s="81">
        <v>100</v>
      </c>
      <c r="I1067" s="243" t="str">
        <f t="shared" si="42"/>
        <v>05.07.2018</v>
      </c>
      <c r="J1067" s="243" t="str">
        <f t="shared" si="43"/>
        <v>04.01.2019</v>
      </c>
      <c r="K1067" s="241" t="s">
        <v>10829</v>
      </c>
    </row>
    <row r="1068" spans="1:11" x14ac:dyDescent="0.2">
      <c r="A1068" s="78">
        <v>264</v>
      </c>
      <c r="B1068" s="79" t="s">
        <v>4168</v>
      </c>
      <c r="C1068" s="79" t="s">
        <v>4169</v>
      </c>
      <c r="D1068" s="80">
        <v>12485</v>
      </c>
      <c r="E1068" s="79" t="s">
        <v>4170</v>
      </c>
      <c r="F1068" s="79" t="s">
        <v>3555</v>
      </c>
      <c r="G1068" s="79" t="s">
        <v>4171</v>
      </c>
      <c r="H1068" s="81">
        <v>100</v>
      </c>
      <c r="I1068" s="243" t="str">
        <f t="shared" si="42"/>
        <v>23.07.2018</v>
      </c>
      <c r="J1068" s="243" t="str">
        <f t="shared" si="43"/>
        <v>22.07.2019</v>
      </c>
      <c r="K1068" s="241" t="s">
        <v>10829</v>
      </c>
    </row>
    <row r="1069" spans="1:11" x14ac:dyDescent="0.2">
      <c r="A1069" s="78">
        <v>265</v>
      </c>
      <c r="B1069" s="79" t="s">
        <v>4172</v>
      </c>
      <c r="C1069" s="79" t="s">
        <v>4173</v>
      </c>
      <c r="D1069" s="80">
        <v>1100</v>
      </c>
      <c r="E1069" s="79" t="s">
        <v>4174</v>
      </c>
      <c r="F1069" s="79" t="s">
        <v>3555</v>
      </c>
      <c r="G1069" s="79" t="s">
        <v>4175</v>
      </c>
      <c r="H1069" s="81">
        <v>100</v>
      </c>
      <c r="I1069" s="243" t="str">
        <f t="shared" si="42"/>
        <v>07.08.2018</v>
      </c>
      <c r="J1069" s="243" t="str">
        <f t="shared" si="43"/>
        <v>21.09.2018</v>
      </c>
      <c r="K1069" s="241" t="s">
        <v>10829</v>
      </c>
    </row>
    <row r="1070" spans="1:11" x14ac:dyDescent="0.2">
      <c r="A1070" s="78">
        <v>266</v>
      </c>
      <c r="B1070" s="79" t="s">
        <v>4176</v>
      </c>
      <c r="C1070" s="79" t="s">
        <v>4177</v>
      </c>
      <c r="D1070" s="80">
        <v>5270</v>
      </c>
      <c r="E1070" s="79" t="s">
        <v>4178</v>
      </c>
      <c r="F1070" s="79" t="s">
        <v>3555</v>
      </c>
      <c r="G1070" s="79" t="s">
        <v>4179</v>
      </c>
      <c r="H1070" s="81">
        <v>100</v>
      </c>
      <c r="I1070" s="243" t="str">
        <f t="shared" si="42"/>
        <v>05.09.2018</v>
      </c>
      <c r="J1070" s="243" t="str">
        <f t="shared" si="43"/>
        <v>04.03.2019</v>
      </c>
      <c r="K1070" s="241" t="s">
        <v>10829</v>
      </c>
    </row>
    <row r="1071" spans="1:11" x14ac:dyDescent="0.2">
      <c r="A1071" s="78">
        <v>267</v>
      </c>
      <c r="B1071" s="79" t="s">
        <v>4180</v>
      </c>
      <c r="C1071" s="79" t="s">
        <v>4181</v>
      </c>
      <c r="D1071" s="86">
        <v>941</v>
      </c>
      <c r="E1071" s="79" t="s">
        <v>4178</v>
      </c>
      <c r="F1071" s="79" t="s">
        <v>3555</v>
      </c>
      <c r="G1071" s="79" t="s">
        <v>4179</v>
      </c>
      <c r="H1071" s="81">
        <v>100</v>
      </c>
      <c r="I1071" s="243" t="str">
        <f t="shared" si="42"/>
        <v>05.09.2018</v>
      </c>
      <c r="J1071" s="243" t="str">
        <f t="shared" si="43"/>
        <v>04.03.2019</v>
      </c>
      <c r="K1071" s="241" t="s">
        <v>10829</v>
      </c>
    </row>
    <row r="1072" spans="1:11" x14ac:dyDescent="0.2">
      <c r="A1072" s="78">
        <v>268</v>
      </c>
      <c r="B1072" s="79" t="s">
        <v>4182</v>
      </c>
      <c r="C1072" s="79" t="s">
        <v>4183</v>
      </c>
      <c r="D1072" s="80">
        <v>4655</v>
      </c>
      <c r="E1072" s="79" t="s">
        <v>4178</v>
      </c>
      <c r="F1072" s="79" t="s">
        <v>3555</v>
      </c>
      <c r="G1072" s="79" t="s">
        <v>4179</v>
      </c>
      <c r="H1072" s="81">
        <v>100</v>
      </c>
      <c r="I1072" s="243" t="str">
        <f t="shared" si="42"/>
        <v>05.09.2018</v>
      </c>
      <c r="J1072" s="243" t="str">
        <f t="shared" si="43"/>
        <v>04.03.2019</v>
      </c>
      <c r="K1072" s="241" t="s">
        <v>10829</v>
      </c>
    </row>
    <row r="1073" spans="1:11" x14ac:dyDescent="0.2">
      <c r="A1073" s="78">
        <v>269</v>
      </c>
      <c r="B1073" s="79" t="s">
        <v>4184</v>
      </c>
      <c r="C1073" s="79" t="s">
        <v>4185</v>
      </c>
      <c r="D1073" s="80">
        <v>1840</v>
      </c>
      <c r="E1073" s="79" t="s">
        <v>4178</v>
      </c>
      <c r="F1073" s="79" t="s">
        <v>3555</v>
      </c>
      <c r="G1073" s="79" t="s">
        <v>4179</v>
      </c>
      <c r="H1073" s="81">
        <v>100</v>
      </c>
      <c r="I1073" s="243" t="str">
        <f t="shared" si="42"/>
        <v>05.09.2018</v>
      </c>
      <c r="J1073" s="243" t="str">
        <f t="shared" si="43"/>
        <v>04.03.2019</v>
      </c>
      <c r="K1073" s="241" t="s">
        <v>10829</v>
      </c>
    </row>
    <row r="1074" spans="1:11" x14ac:dyDescent="0.2">
      <c r="A1074" s="78">
        <v>270</v>
      </c>
      <c r="B1074" s="79" t="s">
        <v>4186</v>
      </c>
      <c r="C1074" s="79" t="s">
        <v>4187</v>
      </c>
      <c r="D1074" s="80">
        <v>7654.6</v>
      </c>
      <c r="E1074" s="79" t="s">
        <v>4178</v>
      </c>
      <c r="F1074" s="79" t="s">
        <v>3555</v>
      </c>
      <c r="G1074" s="79" t="s">
        <v>4179</v>
      </c>
      <c r="H1074" s="81">
        <v>100</v>
      </c>
      <c r="I1074" s="243" t="str">
        <f t="shared" si="42"/>
        <v>05.09.2018</v>
      </c>
      <c r="J1074" s="243" t="str">
        <f t="shared" si="43"/>
        <v>04.03.2019</v>
      </c>
      <c r="K1074" s="241" t="s">
        <v>10829</v>
      </c>
    </row>
    <row r="1075" spans="1:11" x14ac:dyDescent="0.2">
      <c r="A1075" s="78">
        <v>271</v>
      </c>
      <c r="B1075" s="79" t="s">
        <v>4188</v>
      </c>
      <c r="C1075" s="79" t="s">
        <v>4189</v>
      </c>
      <c r="D1075" s="80">
        <v>13968</v>
      </c>
      <c r="E1075" s="79" t="s">
        <v>4190</v>
      </c>
      <c r="F1075" s="79" t="s">
        <v>3555</v>
      </c>
      <c r="G1075" s="79" t="s">
        <v>4191</v>
      </c>
      <c r="H1075" s="81">
        <v>100</v>
      </c>
      <c r="I1075" s="243" t="str">
        <f t="shared" si="42"/>
        <v>06.09.2018</v>
      </c>
      <c r="J1075" s="243" t="str">
        <f t="shared" si="43"/>
        <v>05.12.2018</v>
      </c>
      <c r="K1075" s="241" t="s">
        <v>10829</v>
      </c>
    </row>
    <row r="1076" spans="1:11" ht="18" x14ac:dyDescent="0.2">
      <c r="A1076" s="78">
        <v>272</v>
      </c>
      <c r="B1076" s="79" t="s">
        <v>4192</v>
      </c>
      <c r="C1076" s="79" t="s">
        <v>4193</v>
      </c>
      <c r="D1076" s="80">
        <v>124835.59</v>
      </c>
      <c r="E1076" s="79" t="s">
        <v>4194</v>
      </c>
      <c r="F1076" s="79" t="s">
        <v>3555</v>
      </c>
      <c r="G1076" s="79" t="s">
        <v>4195</v>
      </c>
      <c r="H1076" s="81">
        <v>100</v>
      </c>
      <c r="I1076" s="243" t="str">
        <f t="shared" si="42"/>
        <v>10.09.2018</v>
      </c>
      <c r="J1076" s="243" t="str">
        <f t="shared" si="43"/>
        <v>11.11.2018</v>
      </c>
      <c r="K1076" s="241" t="s">
        <v>10829</v>
      </c>
    </row>
    <row r="1077" spans="1:11" ht="27" x14ac:dyDescent="0.2">
      <c r="A1077" s="78">
        <v>273</v>
      </c>
      <c r="B1077" s="79" t="s">
        <v>4196</v>
      </c>
      <c r="C1077" s="12" t="s">
        <v>4197</v>
      </c>
      <c r="D1077" s="80">
        <v>473570.48</v>
      </c>
      <c r="E1077" s="79" t="s">
        <v>4198</v>
      </c>
      <c r="F1077" s="79" t="s">
        <v>3305</v>
      </c>
      <c r="G1077" s="79" t="s">
        <v>3826</v>
      </c>
      <c r="H1077" s="81">
        <v>100</v>
      </c>
      <c r="I1077" s="243" t="str">
        <f t="shared" si="42"/>
        <v>13.09.2018</v>
      </c>
      <c r="J1077" s="243" t="str">
        <f t="shared" si="43"/>
        <v>20.09.2019</v>
      </c>
      <c r="K1077" s="241" t="s">
        <v>10829</v>
      </c>
    </row>
    <row r="1078" spans="1:11" x14ac:dyDescent="0.2">
      <c r="A1078" s="78">
        <v>274</v>
      </c>
      <c r="B1078" s="79" t="s">
        <v>4199</v>
      </c>
      <c r="C1078" s="79" t="s">
        <v>4200</v>
      </c>
      <c r="D1078" s="80">
        <v>23880</v>
      </c>
      <c r="E1078" s="79" t="s">
        <v>4201</v>
      </c>
      <c r="F1078" s="79" t="s">
        <v>3555</v>
      </c>
      <c r="G1078" s="79" t="s">
        <v>4202</v>
      </c>
      <c r="H1078" s="81">
        <v>100</v>
      </c>
      <c r="I1078" s="243" t="str">
        <f t="shared" si="42"/>
        <v>24.09.2018</v>
      </c>
      <c r="J1078" s="243" t="str">
        <f t="shared" si="43"/>
        <v>23.03.2019</v>
      </c>
      <c r="K1078" s="241" t="s">
        <v>10829</v>
      </c>
    </row>
    <row r="1079" spans="1:11" x14ac:dyDescent="0.2">
      <c r="A1079" s="78">
        <v>275</v>
      </c>
      <c r="B1079" s="79" t="s">
        <v>4203</v>
      </c>
      <c r="C1079" s="79" t="s">
        <v>4200</v>
      </c>
      <c r="D1079" s="80">
        <v>20400</v>
      </c>
      <c r="E1079" s="79" t="s">
        <v>4201</v>
      </c>
      <c r="F1079" s="79" t="s">
        <v>3555</v>
      </c>
      <c r="G1079" s="79" t="s">
        <v>4202</v>
      </c>
      <c r="H1079" s="81">
        <v>100</v>
      </c>
      <c r="I1079" s="243" t="str">
        <f t="shared" si="42"/>
        <v>24.09.2018</v>
      </c>
      <c r="J1079" s="243" t="str">
        <f t="shared" si="43"/>
        <v>23.03.2019</v>
      </c>
      <c r="K1079" s="241" t="s">
        <v>10829</v>
      </c>
    </row>
    <row r="1080" spans="1:11" x14ac:dyDescent="0.2">
      <c r="A1080" s="78">
        <v>276</v>
      </c>
      <c r="B1080" s="79" t="s">
        <v>4204</v>
      </c>
      <c r="C1080" s="79" t="s">
        <v>4205</v>
      </c>
      <c r="D1080" s="80">
        <v>14100</v>
      </c>
      <c r="E1080" s="79" t="s">
        <v>4206</v>
      </c>
      <c r="F1080" s="79" t="s">
        <v>3555</v>
      </c>
      <c r="G1080" s="79" t="s">
        <v>4207</v>
      </c>
      <c r="H1080" s="81">
        <v>100</v>
      </c>
      <c r="I1080" s="243" t="str">
        <f t="shared" si="42"/>
        <v>24.09.2018</v>
      </c>
      <c r="J1080" s="243" t="str">
        <f t="shared" si="43"/>
        <v>02.12.2018</v>
      </c>
      <c r="K1080" s="241" t="s">
        <v>10829</v>
      </c>
    </row>
    <row r="1081" spans="1:11" x14ac:dyDescent="0.2">
      <c r="A1081" s="78">
        <v>277</v>
      </c>
      <c r="B1081" s="79" t="s">
        <v>4208</v>
      </c>
      <c r="C1081" s="79" t="s">
        <v>4209</v>
      </c>
      <c r="D1081" s="80">
        <v>14000</v>
      </c>
      <c r="E1081" s="79" t="s">
        <v>4210</v>
      </c>
      <c r="F1081" s="79" t="s">
        <v>3555</v>
      </c>
      <c r="G1081" s="79" t="s">
        <v>4211</v>
      </c>
      <c r="H1081" s="81">
        <v>100</v>
      </c>
      <c r="I1081" s="243" t="str">
        <f t="shared" si="42"/>
        <v>28.09.2018</v>
      </c>
      <c r="J1081" s="243" t="str">
        <f t="shared" si="43"/>
        <v>27.10.2018</v>
      </c>
      <c r="K1081" s="241" t="s">
        <v>10829</v>
      </c>
    </row>
    <row r="1082" spans="1:11" x14ac:dyDescent="0.2">
      <c r="A1082" s="78">
        <v>278</v>
      </c>
      <c r="B1082" s="79" t="s">
        <v>4212</v>
      </c>
      <c r="C1082" s="79" t="s">
        <v>4213</v>
      </c>
      <c r="D1082" s="80">
        <v>114285.26</v>
      </c>
      <c r="E1082" s="79" t="s">
        <v>4214</v>
      </c>
      <c r="F1082" s="79" t="s">
        <v>3555</v>
      </c>
      <c r="G1082" s="79" t="s">
        <v>4215</v>
      </c>
      <c r="H1082" s="81">
        <v>100</v>
      </c>
      <c r="I1082" s="243" t="str">
        <f t="shared" si="42"/>
        <v>02.10.2018</v>
      </c>
      <c r="J1082" s="243" t="str">
        <f t="shared" si="43"/>
        <v>06.01.2019</v>
      </c>
      <c r="K1082" s="241" t="s">
        <v>10829</v>
      </c>
    </row>
    <row r="1083" spans="1:11" x14ac:dyDescent="0.2">
      <c r="A1083" s="78">
        <v>279</v>
      </c>
      <c r="B1083" s="79" t="s">
        <v>4216</v>
      </c>
      <c r="C1083" s="79" t="s">
        <v>4217</v>
      </c>
      <c r="D1083" s="80">
        <v>11500</v>
      </c>
      <c r="E1083" s="79" t="s">
        <v>4218</v>
      </c>
      <c r="F1083" s="79" t="s">
        <v>3555</v>
      </c>
      <c r="G1083" s="79" t="s">
        <v>4219</v>
      </c>
      <c r="H1083" s="81">
        <v>100</v>
      </c>
      <c r="I1083" s="243" t="str">
        <f t="shared" si="42"/>
        <v>10.10.2018</v>
      </c>
      <c r="J1083" s="243" t="str">
        <f t="shared" si="43"/>
        <v>15.12.2018</v>
      </c>
      <c r="K1083" s="241" t="s">
        <v>10829</v>
      </c>
    </row>
    <row r="1084" spans="1:11" x14ac:dyDescent="0.2">
      <c r="A1084" s="78">
        <v>280</v>
      </c>
      <c r="B1084" s="79" t="s">
        <v>4220</v>
      </c>
      <c r="C1084" s="79" t="s">
        <v>4221</v>
      </c>
      <c r="D1084" s="80">
        <v>5400</v>
      </c>
      <c r="E1084" s="79" t="s">
        <v>4222</v>
      </c>
      <c r="F1084" s="79" t="s">
        <v>3555</v>
      </c>
      <c r="G1084" s="79" t="s">
        <v>4219</v>
      </c>
      <c r="H1084" s="81">
        <v>100</v>
      </c>
      <c r="I1084" s="243" t="str">
        <f t="shared" si="42"/>
        <v>10.10.2018</v>
      </c>
      <c r="J1084" s="243" t="str">
        <f t="shared" si="43"/>
        <v>20.12.2018</v>
      </c>
      <c r="K1084" s="241" t="s">
        <v>10829</v>
      </c>
    </row>
    <row r="1085" spans="1:11" ht="18" x14ac:dyDescent="0.2">
      <c r="A1085" s="78">
        <v>281</v>
      </c>
      <c r="B1085" s="79" t="s">
        <v>4223</v>
      </c>
      <c r="C1085" s="79" t="s">
        <v>4224</v>
      </c>
      <c r="D1085" s="80">
        <v>28800</v>
      </c>
      <c r="E1085" s="79" t="s">
        <v>4225</v>
      </c>
      <c r="F1085" s="79" t="s">
        <v>3300</v>
      </c>
      <c r="G1085" s="79" t="s">
        <v>3749</v>
      </c>
      <c r="H1085" s="81">
        <v>100</v>
      </c>
      <c r="I1085" s="243" t="str">
        <f t="shared" si="42"/>
        <v>10.10.2018</v>
      </c>
      <c r="J1085" s="243" t="str">
        <f t="shared" si="43"/>
        <v>31.10.2019</v>
      </c>
      <c r="K1085" s="241" t="s">
        <v>10829</v>
      </c>
    </row>
    <row r="1086" spans="1:11" x14ac:dyDescent="0.2">
      <c r="A1086" s="78">
        <v>282</v>
      </c>
      <c r="B1086" s="79" t="s">
        <v>4226</v>
      </c>
      <c r="C1086" s="79" t="s">
        <v>4227</v>
      </c>
      <c r="D1086" s="80">
        <v>95406.6</v>
      </c>
      <c r="E1086" s="79" t="s">
        <v>4228</v>
      </c>
      <c r="F1086" s="79" t="s">
        <v>3555</v>
      </c>
      <c r="G1086" s="79" t="s">
        <v>4229</v>
      </c>
      <c r="H1086" s="81">
        <v>100</v>
      </c>
      <c r="I1086" s="243" t="str">
        <f t="shared" si="42"/>
        <v>19.10.2018</v>
      </c>
      <c r="J1086" s="243" t="str">
        <f t="shared" si="43"/>
        <v>18.10.2019</v>
      </c>
      <c r="K1086" s="241" t="s">
        <v>10829</v>
      </c>
    </row>
    <row r="1087" spans="1:11" x14ac:dyDescent="0.2">
      <c r="A1087" s="78">
        <v>283</v>
      </c>
      <c r="B1087" s="79" t="s">
        <v>4230</v>
      </c>
      <c r="C1087" s="79" t="s">
        <v>4231</v>
      </c>
      <c r="D1087" s="80">
        <v>6167.46</v>
      </c>
      <c r="E1087" s="79" t="s">
        <v>4228</v>
      </c>
      <c r="F1087" s="79" t="s">
        <v>3555</v>
      </c>
      <c r="G1087" s="79" t="s">
        <v>4232</v>
      </c>
      <c r="H1087" s="81">
        <v>100</v>
      </c>
      <c r="I1087" s="243" t="str">
        <f t="shared" si="42"/>
        <v>19.10.2018</v>
      </c>
      <c r="J1087" s="243" t="str">
        <f t="shared" si="43"/>
        <v>18.10.2019</v>
      </c>
      <c r="K1087" s="241" t="s">
        <v>10829</v>
      </c>
    </row>
    <row r="1088" spans="1:11" x14ac:dyDescent="0.2">
      <c r="A1088" s="78">
        <v>284</v>
      </c>
      <c r="B1088" s="79" t="s">
        <v>4233</v>
      </c>
      <c r="C1088" s="79" t="s">
        <v>3553</v>
      </c>
      <c r="D1088" s="80">
        <v>538623.23</v>
      </c>
      <c r="E1088" s="79" t="s">
        <v>4234</v>
      </c>
      <c r="F1088" s="79" t="s">
        <v>3300</v>
      </c>
      <c r="G1088" s="79" t="s">
        <v>4235</v>
      </c>
      <c r="H1088" s="81">
        <v>100</v>
      </c>
      <c r="I1088" s="243" t="str">
        <f t="shared" si="42"/>
        <v>19.10.2018</v>
      </c>
      <c r="J1088" s="243" t="str">
        <f t="shared" si="43"/>
        <v>31.01.2019</v>
      </c>
      <c r="K1088" s="241" t="s">
        <v>10829</v>
      </c>
    </row>
    <row r="1089" spans="1:11" x14ac:dyDescent="0.2">
      <c r="A1089" s="78">
        <v>285</v>
      </c>
      <c r="B1089" s="79" t="s">
        <v>4236</v>
      </c>
      <c r="C1089" s="79" t="s">
        <v>4237</v>
      </c>
      <c r="D1089" s="80">
        <v>184734</v>
      </c>
      <c r="E1089" s="79" t="s">
        <v>4225</v>
      </c>
      <c r="F1089" s="79" t="s">
        <v>3555</v>
      </c>
      <c r="G1089" s="79" t="s">
        <v>3830</v>
      </c>
      <c r="H1089" s="81">
        <v>100</v>
      </c>
      <c r="I1089" s="243" t="str">
        <f t="shared" si="42"/>
        <v>24.10.2018</v>
      </c>
      <c r="J1089" s="243" t="str">
        <f t="shared" si="43"/>
        <v>31.10.2019</v>
      </c>
      <c r="K1089" s="241" t="s">
        <v>10829</v>
      </c>
    </row>
    <row r="1090" spans="1:11" ht="18" x14ac:dyDescent="0.2">
      <c r="A1090" s="78">
        <v>286</v>
      </c>
      <c r="B1090" s="79" t="s">
        <v>4238</v>
      </c>
      <c r="C1090" s="79" t="s">
        <v>4239</v>
      </c>
      <c r="D1090" s="80">
        <v>374330</v>
      </c>
      <c r="E1090" s="79" t="s">
        <v>4240</v>
      </c>
      <c r="F1090" s="79" t="s">
        <v>3555</v>
      </c>
      <c r="G1090" s="79" t="s">
        <v>4241</v>
      </c>
      <c r="H1090" s="81">
        <v>100</v>
      </c>
      <c r="I1090" s="243" t="str">
        <f t="shared" si="42"/>
        <v>20.11.2018</v>
      </c>
      <c r="J1090" s="243" t="str">
        <f t="shared" si="43"/>
        <v>150 zile de la emiterea OIL</v>
      </c>
      <c r="K1090" s="241" t="s">
        <v>10829</v>
      </c>
    </row>
    <row r="1091" spans="1:11" ht="27" x14ac:dyDescent="0.2">
      <c r="A1091" s="78">
        <v>287</v>
      </c>
      <c r="B1091" s="79" t="s">
        <v>4242</v>
      </c>
      <c r="C1091" s="12" t="s">
        <v>4243</v>
      </c>
      <c r="D1091" s="80">
        <v>38029</v>
      </c>
      <c r="E1091" s="79" t="s">
        <v>4244</v>
      </c>
      <c r="F1091" s="79" t="s">
        <v>3555</v>
      </c>
      <c r="G1091" s="79" t="s">
        <v>4245</v>
      </c>
      <c r="H1091" s="81">
        <v>100</v>
      </c>
      <c r="I1091" s="243" t="str">
        <f t="shared" si="42"/>
        <v>21.11.2018</v>
      </c>
      <c r="J1091" s="243" t="str">
        <f t="shared" si="43"/>
        <v>20.11.2019</v>
      </c>
      <c r="K1091" s="241" t="s">
        <v>10829</v>
      </c>
    </row>
    <row r="1092" spans="1:11" x14ac:dyDescent="0.2">
      <c r="A1092" s="78">
        <v>288</v>
      </c>
      <c r="B1092" s="79" t="s">
        <v>4246</v>
      </c>
      <c r="C1092" s="79" t="s">
        <v>4247</v>
      </c>
      <c r="D1092" s="80">
        <v>120000</v>
      </c>
      <c r="E1092" s="79" t="s">
        <v>4248</v>
      </c>
      <c r="F1092" s="79" t="s">
        <v>3305</v>
      </c>
      <c r="G1092" s="79" t="s">
        <v>4249</v>
      </c>
      <c r="H1092" s="81">
        <v>100</v>
      </c>
      <c r="I1092" s="243" t="str">
        <f t="shared" si="42"/>
        <v>04.12.2018</v>
      </c>
      <c r="J1092" s="243" t="str">
        <f t="shared" si="43"/>
        <v>03.08.2019</v>
      </c>
      <c r="K1092" s="241" t="s">
        <v>10829</v>
      </c>
    </row>
    <row r="1093" spans="1:11" ht="27" x14ac:dyDescent="0.2">
      <c r="A1093" s="78">
        <v>289</v>
      </c>
      <c r="B1093" s="79" t="s">
        <v>4250</v>
      </c>
      <c r="C1093" s="12" t="s">
        <v>4251</v>
      </c>
      <c r="D1093" s="80">
        <v>58500</v>
      </c>
      <c r="E1093" s="79" t="s">
        <v>4252</v>
      </c>
      <c r="F1093" s="79" t="s">
        <v>3555</v>
      </c>
      <c r="G1093" s="79" t="s">
        <v>4207</v>
      </c>
      <c r="H1093" s="81">
        <v>100</v>
      </c>
      <c r="I1093" s="243" t="str">
        <f t="shared" si="42"/>
        <v>04.12.2018</v>
      </c>
      <c r="J1093" s="243" t="str">
        <f t="shared" si="43"/>
        <v>4 luni de la emiterea OIS</v>
      </c>
      <c r="K1093" s="241" t="s">
        <v>10829</v>
      </c>
    </row>
    <row r="1094" spans="1:11" ht="18" x14ac:dyDescent="0.2">
      <c r="A1094" s="78">
        <v>290</v>
      </c>
      <c r="B1094" s="79" t="s">
        <v>4253</v>
      </c>
      <c r="C1094" s="79" t="s">
        <v>4254</v>
      </c>
      <c r="D1094" s="80">
        <v>54828.84</v>
      </c>
      <c r="E1094" s="79" t="s">
        <v>4255</v>
      </c>
      <c r="F1094" s="79" t="s">
        <v>3555</v>
      </c>
      <c r="G1094" s="79" t="s">
        <v>3628</v>
      </c>
      <c r="H1094" s="81">
        <v>100</v>
      </c>
      <c r="I1094" s="243" t="str">
        <f t="shared" ref="I1094:I1157" si="44">RIGHT(B1094, LEN(B1094) - FIND("/", B1094))</f>
        <v>07.12.2018</v>
      </c>
      <c r="J1094" s="243" t="str">
        <f t="shared" si="43"/>
        <v>60 zile de la emiterea OIL</v>
      </c>
      <c r="K1094" s="241" t="s">
        <v>10829</v>
      </c>
    </row>
    <row r="1095" spans="1:11" ht="27" x14ac:dyDescent="0.2">
      <c r="A1095" s="78">
        <v>291</v>
      </c>
      <c r="B1095" s="79" t="s">
        <v>4256</v>
      </c>
      <c r="C1095" s="12" t="s">
        <v>4257</v>
      </c>
      <c r="D1095" s="80">
        <v>99982.85</v>
      </c>
      <c r="E1095" s="79" t="s">
        <v>4258</v>
      </c>
      <c r="F1095" s="79" t="s">
        <v>3555</v>
      </c>
      <c r="G1095" s="79" t="s">
        <v>3628</v>
      </c>
      <c r="H1095" s="81">
        <v>100</v>
      </c>
      <c r="I1095" s="243" t="str">
        <f t="shared" si="44"/>
        <v>07.12.2018</v>
      </c>
      <c r="J1095" s="243" t="str">
        <f t="shared" si="43"/>
        <v>1 an de la emiterea OIL</v>
      </c>
      <c r="K1095" s="241" t="s">
        <v>10829</v>
      </c>
    </row>
    <row r="1096" spans="1:11" x14ac:dyDescent="0.2">
      <c r="A1096" s="78">
        <v>292</v>
      </c>
      <c r="B1096" s="79" t="s">
        <v>4259</v>
      </c>
      <c r="C1096" s="79" t="s">
        <v>4260</v>
      </c>
      <c r="D1096" s="80">
        <v>1075291.03</v>
      </c>
      <c r="E1096" s="79" t="s">
        <v>4261</v>
      </c>
      <c r="F1096" s="79" t="s">
        <v>3744</v>
      </c>
      <c r="G1096" s="79" t="s">
        <v>4262</v>
      </c>
      <c r="H1096" s="81">
        <v>100</v>
      </c>
      <c r="I1096" s="243" t="str">
        <f t="shared" si="44"/>
        <v>18.12.2018</v>
      </c>
      <c r="J1096" s="243" t="str">
        <f t="shared" si="43"/>
        <v>31.12.2019</v>
      </c>
      <c r="K1096" s="241" t="s">
        <v>10829</v>
      </c>
    </row>
    <row r="1097" spans="1:11" ht="18" x14ac:dyDescent="0.2">
      <c r="A1097" s="78">
        <v>293</v>
      </c>
      <c r="B1097" s="79" t="s">
        <v>4263</v>
      </c>
      <c r="C1097" s="79" t="s">
        <v>4264</v>
      </c>
      <c r="D1097" s="80">
        <v>44690</v>
      </c>
      <c r="E1097" s="79" t="s">
        <v>4265</v>
      </c>
      <c r="F1097" s="79" t="s">
        <v>3555</v>
      </c>
      <c r="G1097" s="79" t="s">
        <v>4266</v>
      </c>
      <c r="H1097" s="81">
        <v>100</v>
      </c>
      <c r="I1097" s="243" t="str">
        <f t="shared" si="44"/>
        <v>18.12.2018</v>
      </c>
      <c r="J1097" s="243" t="str">
        <f t="shared" si="43"/>
        <v>45 zile de la emiterea OIL</v>
      </c>
      <c r="K1097" s="241" t="s">
        <v>10829</v>
      </c>
    </row>
    <row r="1098" spans="1:11" x14ac:dyDescent="0.2">
      <c r="A1098" s="78">
        <v>294</v>
      </c>
      <c r="B1098" s="79" t="s">
        <v>4267</v>
      </c>
      <c r="C1098" s="79" t="s">
        <v>4268</v>
      </c>
      <c r="D1098" s="80">
        <v>54850</v>
      </c>
      <c r="E1098" s="79" t="s">
        <v>4269</v>
      </c>
      <c r="F1098" s="79" t="s">
        <v>3555</v>
      </c>
      <c r="G1098" s="79" t="s">
        <v>4270</v>
      </c>
      <c r="H1098" s="81">
        <v>100</v>
      </c>
      <c r="I1098" s="243" t="str">
        <f t="shared" si="44"/>
        <v>18.12.2018</v>
      </c>
      <c r="J1098" s="243" t="str">
        <f t="shared" si="43"/>
        <v>27.06.2019</v>
      </c>
      <c r="K1098" s="241" t="s">
        <v>10829</v>
      </c>
    </row>
    <row r="1099" spans="1:11" ht="18" x14ac:dyDescent="0.2">
      <c r="A1099" s="78">
        <v>295</v>
      </c>
      <c r="B1099" s="79" t="s">
        <v>4271</v>
      </c>
      <c r="C1099" s="79" t="s">
        <v>4272</v>
      </c>
      <c r="D1099" s="80">
        <v>145000</v>
      </c>
      <c r="E1099" s="79" t="s">
        <v>4273</v>
      </c>
      <c r="F1099" s="79" t="s">
        <v>3555</v>
      </c>
      <c r="G1099" s="79" t="s">
        <v>4274</v>
      </c>
      <c r="H1099" s="81">
        <v>100</v>
      </c>
      <c r="I1099" s="243" t="str">
        <f t="shared" si="44"/>
        <v>27.12.2018</v>
      </c>
      <c r="J1099" s="243" t="str">
        <f t="shared" si="43"/>
        <v>2 luni de la emiterea OIS</v>
      </c>
      <c r="K1099" s="241" t="s">
        <v>10829</v>
      </c>
    </row>
    <row r="1100" spans="1:11" ht="18" x14ac:dyDescent="0.2">
      <c r="A1100" s="78">
        <v>296</v>
      </c>
      <c r="B1100" s="79" t="s">
        <v>4275</v>
      </c>
      <c r="C1100" s="79" t="s">
        <v>4276</v>
      </c>
      <c r="D1100" s="80">
        <v>84150</v>
      </c>
      <c r="E1100" s="79" t="s">
        <v>4277</v>
      </c>
      <c r="F1100" s="79" t="s">
        <v>3555</v>
      </c>
      <c r="G1100" s="79" t="s">
        <v>4278</v>
      </c>
      <c r="H1100" s="81">
        <v>100</v>
      </c>
      <c r="I1100" s="243" t="str">
        <f t="shared" si="44"/>
        <v>28.12.2018</v>
      </c>
      <c r="J1100" s="243" t="str">
        <f t="shared" si="43"/>
        <v>30 zile de la emiterea OIL</v>
      </c>
      <c r="K1100" s="241" t="s">
        <v>10829</v>
      </c>
    </row>
    <row r="1101" spans="1:11" ht="18" x14ac:dyDescent="0.2">
      <c r="A1101" s="78">
        <v>297</v>
      </c>
      <c r="B1101" s="79" t="s">
        <v>4279</v>
      </c>
      <c r="C1101" s="79" t="s">
        <v>4280</v>
      </c>
      <c r="D1101" s="80">
        <v>88224.79</v>
      </c>
      <c r="E1101" s="79" t="s">
        <v>4281</v>
      </c>
      <c r="F1101" s="79" t="s">
        <v>3555</v>
      </c>
      <c r="G1101" s="79" t="s">
        <v>4282</v>
      </c>
      <c r="H1101" s="81">
        <v>100</v>
      </c>
      <c r="I1101" s="243" t="str">
        <f t="shared" si="44"/>
        <v>28.12.2018</v>
      </c>
      <c r="J1101" s="243" t="str">
        <f t="shared" si="43"/>
        <v>90 zile de la emiterea OIL</v>
      </c>
      <c r="K1101" s="241" t="s">
        <v>10829</v>
      </c>
    </row>
    <row r="1102" spans="1:11" ht="18" x14ac:dyDescent="0.2">
      <c r="A1102" s="78">
        <v>298</v>
      </c>
      <c r="B1102" s="79" t="s">
        <v>4283</v>
      </c>
      <c r="C1102" s="79" t="s">
        <v>4284</v>
      </c>
      <c r="D1102" s="80">
        <v>66008.19</v>
      </c>
      <c r="E1102" s="79" t="s">
        <v>4255</v>
      </c>
      <c r="F1102" s="79" t="s">
        <v>3555</v>
      </c>
      <c r="G1102" s="79" t="s">
        <v>3628</v>
      </c>
      <c r="H1102" s="81">
        <v>100</v>
      </c>
      <c r="I1102" s="243" t="str">
        <f t="shared" si="44"/>
        <v>28.12.2018</v>
      </c>
      <c r="J1102" s="243" t="str">
        <f t="shared" si="43"/>
        <v>60 zile de la emiterea OIL</v>
      </c>
      <c r="K1102" s="241" t="s">
        <v>10829</v>
      </c>
    </row>
    <row r="1103" spans="1:11" x14ac:dyDescent="0.2">
      <c r="A1103" s="78">
        <v>299</v>
      </c>
      <c r="B1103" s="79" t="s">
        <v>4285</v>
      </c>
      <c r="C1103" s="79" t="s">
        <v>4286</v>
      </c>
      <c r="D1103" s="80">
        <v>47900</v>
      </c>
      <c r="E1103" s="79" t="s">
        <v>4287</v>
      </c>
      <c r="F1103" s="79" t="s">
        <v>3555</v>
      </c>
      <c r="G1103" s="79" t="s">
        <v>4288</v>
      </c>
      <c r="H1103" s="81">
        <v>100</v>
      </c>
      <c r="I1103" s="243" t="str">
        <f t="shared" si="44"/>
        <v>28.12.2018</v>
      </c>
      <c r="J1103" s="243" t="str">
        <f t="shared" si="43"/>
        <v>27.03.2019</v>
      </c>
      <c r="K1103" s="241" t="s">
        <v>10829</v>
      </c>
    </row>
    <row r="1104" spans="1:11" x14ac:dyDescent="0.2">
      <c r="A1104" s="78">
        <v>300</v>
      </c>
      <c r="B1104" s="79" t="s">
        <v>4289</v>
      </c>
      <c r="C1104" s="79" t="s">
        <v>3705</v>
      </c>
      <c r="D1104" s="80">
        <v>27825</v>
      </c>
      <c r="E1104" s="79" t="s">
        <v>4269</v>
      </c>
      <c r="F1104" s="79" t="s">
        <v>3555</v>
      </c>
      <c r="G1104" s="79" t="s">
        <v>4290</v>
      </c>
      <c r="H1104" s="81">
        <v>100</v>
      </c>
      <c r="I1104" s="243" t="str">
        <f t="shared" si="44"/>
        <v>28.12.2018</v>
      </c>
      <c r="J1104" s="243" t="str">
        <f t="shared" si="43"/>
        <v>27.06.2019</v>
      </c>
      <c r="K1104" s="241" t="s">
        <v>10829</v>
      </c>
    </row>
    <row r="1105" spans="1:11" x14ac:dyDescent="0.2">
      <c r="A1105" s="78">
        <v>301</v>
      </c>
      <c r="B1105" s="79" t="s">
        <v>4291</v>
      </c>
      <c r="C1105" s="79" t="s">
        <v>4292</v>
      </c>
      <c r="D1105" s="80">
        <v>4411.5</v>
      </c>
      <c r="E1105" s="79" t="s">
        <v>4287</v>
      </c>
      <c r="F1105" s="79" t="s">
        <v>3555</v>
      </c>
      <c r="G1105" s="79" t="s">
        <v>4293</v>
      </c>
      <c r="H1105" s="81">
        <v>100</v>
      </c>
      <c r="I1105" s="243" t="str">
        <f t="shared" si="44"/>
        <v>28.12.2018</v>
      </c>
      <c r="J1105" s="243" t="str">
        <f>IFERROR(TEXT(DATE(VALUE("20" &amp; MID(RIGHT(E1105, 8), 7, 2)), MID(RIGHT(E1105, 8), 4, 2), LEFT(RIGHT(E1105, 8), 2)), "dd.MM.yyyy"), E1105)</f>
        <v>27.03.2019</v>
      </c>
      <c r="K1105" s="241" t="s">
        <v>10829</v>
      </c>
    </row>
    <row r="1106" spans="1:11" x14ac:dyDescent="0.2">
      <c r="A1106" s="78">
        <v>302</v>
      </c>
      <c r="B1106" s="79" t="s">
        <v>4294</v>
      </c>
      <c r="C1106" s="79" t="s">
        <v>4295</v>
      </c>
      <c r="D1106" s="80">
        <v>8000</v>
      </c>
      <c r="E1106" s="79" t="s">
        <v>4296</v>
      </c>
      <c r="F1106" s="79" t="s">
        <v>3555</v>
      </c>
      <c r="G1106" s="79" t="s">
        <v>4297</v>
      </c>
      <c r="H1106" s="81">
        <v>100</v>
      </c>
      <c r="I1106" s="243" t="str">
        <f t="shared" si="44"/>
        <v>21.01.2019</v>
      </c>
      <c r="J1106" s="243" t="str">
        <f t="shared" ref="J1095:J1158" si="45">IFERROR(RIGHT(E1106, LEN(E1106) - FIND("-", E1106)), E1106)</f>
        <v>20.01.2020</v>
      </c>
      <c r="K1106" s="241" t="s">
        <v>10829</v>
      </c>
    </row>
    <row r="1107" spans="1:11" x14ac:dyDescent="0.2">
      <c r="A1107" s="78">
        <v>303</v>
      </c>
      <c r="B1107" s="79" t="s">
        <v>4298</v>
      </c>
      <c r="C1107" s="79" t="s">
        <v>4299</v>
      </c>
      <c r="D1107" s="80">
        <v>29650</v>
      </c>
      <c r="E1107" s="79" t="s">
        <v>4300</v>
      </c>
      <c r="F1107" s="79" t="s">
        <v>3555</v>
      </c>
      <c r="G1107" s="79" t="s">
        <v>4301</v>
      </c>
      <c r="H1107" s="81">
        <v>100</v>
      </c>
      <c r="I1107" s="243" t="str">
        <f t="shared" si="44"/>
        <v>04.02.2019</v>
      </c>
      <c r="J1107" s="243" t="str">
        <f>IFERROR(TEXT(DATE(VALUE("20" &amp; MID(RIGHT(E1107, 8), 7, 2)), MID(RIGHT(E1107, 8), 4, 2), LEFT(RIGHT(E1107, 8), 2)), "dd.MM.yyyy"), E1107)</f>
        <v>03.08.2019</v>
      </c>
      <c r="K1107" s="241" t="s">
        <v>10829</v>
      </c>
    </row>
    <row r="1108" spans="1:11" x14ac:dyDescent="0.2">
      <c r="A1108" s="78">
        <v>304</v>
      </c>
      <c r="B1108" s="79" t="s">
        <v>4302</v>
      </c>
      <c r="C1108" s="79" t="s">
        <v>4303</v>
      </c>
      <c r="D1108" s="80">
        <v>24000</v>
      </c>
      <c r="E1108" s="79" t="s">
        <v>4304</v>
      </c>
      <c r="F1108" s="79" t="s">
        <v>3555</v>
      </c>
      <c r="G1108" s="79" t="s">
        <v>4305</v>
      </c>
      <c r="H1108" s="81">
        <v>100</v>
      </c>
      <c r="I1108" s="243" t="str">
        <f t="shared" si="44"/>
        <v>06.02.2019</v>
      </c>
      <c r="J1108" s="243" t="str">
        <f t="shared" ref="J1108:J1112" si="46">IFERROR(TEXT(DATE(VALUE("20" &amp; MID(RIGHT(E1108, 8), 7, 2)), MID(RIGHT(E1108, 8), 4, 2), LEFT(RIGHT(E1108, 8), 2)), "dd.MM.yyyy"), E1108)</f>
        <v>05.02.2020</v>
      </c>
      <c r="K1108" s="241" t="s">
        <v>10829</v>
      </c>
    </row>
    <row r="1109" spans="1:11" x14ac:dyDescent="0.2">
      <c r="A1109" s="78">
        <v>305</v>
      </c>
      <c r="B1109" s="79" t="s">
        <v>4306</v>
      </c>
      <c r="C1109" s="79" t="s">
        <v>4307</v>
      </c>
      <c r="D1109" s="80">
        <v>24000</v>
      </c>
      <c r="E1109" s="79" t="s">
        <v>4304</v>
      </c>
      <c r="F1109" s="79" t="s">
        <v>3555</v>
      </c>
      <c r="G1109" s="79" t="s">
        <v>4305</v>
      </c>
      <c r="H1109" s="81">
        <v>100</v>
      </c>
      <c r="I1109" s="243" t="str">
        <f t="shared" si="44"/>
        <v>06.02.2019</v>
      </c>
      <c r="J1109" s="243" t="str">
        <f t="shared" si="46"/>
        <v>05.02.2020</v>
      </c>
      <c r="K1109" s="241" t="s">
        <v>10829</v>
      </c>
    </row>
    <row r="1110" spans="1:11" x14ac:dyDescent="0.2">
      <c r="A1110" s="78">
        <v>306</v>
      </c>
      <c r="B1110" s="79" t="s">
        <v>4308</v>
      </c>
      <c r="C1110" s="79" t="s">
        <v>4309</v>
      </c>
      <c r="D1110" s="80">
        <v>24000</v>
      </c>
      <c r="E1110" s="79" t="s">
        <v>4304</v>
      </c>
      <c r="F1110" s="79" t="s">
        <v>3555</v>
      </c>
      <c r="G1110" s="79" t="s">
        <v>4305</v>
      </c>
      <c r="H1110" s="81">
        <v>100</v>
      </c>
      <c r="I1110" s="243" t="str">
        <f t="shared" si="44"/>
        <v>06.02.2019</v>
      </c>
      <c r="J1110" s="243" t="str">
        <f t="shared" si="46"/>
        <v>05.02.2020</v>
      </c>
      <c r="K1110" s="241" t="s">
        <v>10829</v>
      </c>
    </row>
    <row r="1111" spans="1:11" x14ac:dyDescent="0.2">
      <c r="A1111" s="78">
        <v>307</v>
      </c>
      <c r="B1111" s="79" t="s">
        <v>4310</v>
      </c>
      <c r="C1111" s="79" t="s">
        <v>4311</v>
      </c>
      <c r="D1111" s="80">
        <v>8500</v>
      </c>
      <c r="E1111" s="79" t="s">
        <v>4304</v>
      </c>
      <c r="F1111" s="79" t="s">
        <v>3555</v>
      </c>
      <c r="G1111" s="79" t="s">
        <v>4305</v>
      </c>
      <c r="H1111" s="81">
        <v>100</v>
      </c>
      <c r="I1111" s="243" t="str">
        <f t="shared" si="44"/>
        <v>06.02.2019</v>
      </c>
      <c r="J1111" s="243" t="str">
        <f t="shared" si="46"/>
        <v>05.02.2020</v>
      </c>
      <c r="K1111" s="241" t="s">
        <v>10829</v>
      </c>
    </row>
    <row r="1112" spans="1:11" x14ac:dyDescent="0.2">
      <c r="A1112" s="78">
        <v>308</v>
      </c>
      <c r="B1112" s="79" t="s">
        <v>4312</v>
      </c>
      <c r="C1112" s="79" t="s">
        <v>4313</v>
      </c>
      <c r="D1112" s="80">
        <v>13000</v>
      </c>
      <c r="E1112" s="79" t="s">
        <v>4314</v>
      </c>
      <c r="F1112" s="79" t="s">
        <v>3555</v>
      </c>
      <c r="G1112" s="79" t="s">
        <v>4138</v>
      </c>
      <c r="H1112" s="81">
        <v>100</v>
      </c>
      <c r="I1112" s="243" t="str">
        <f t="shared" si="44"/>
        <v>21.02.2019</v>
      </c>
      <c r="J1112" s="243" t="str">
        <f>IFERROR(TEXT(DATE(VALUE("20" &amp; MID(RIGHT(E1112, 8), 7, 2)), MID(RIGHT(E1112, 8), 4, 2), LEFT(RIGHT(E1112, 8), 2)), "dd.MM.yyyy"), E1112)</f>
        <v>20.05.2019</v>
      </c>
      <c r="K1112" s="241" t="s">
        <v>10829</v>
      </c>
    </row>
    <row r="1113" spans="1:11" x14ac:dyDescent="0.2">
      <c r="A1113" s="78">
        <v>309</v>
      </c>
      <c r="B1113" s="79" t="s">
        <v>4315</v>
      </c>
      <c r="C1113" s="79" t="s">
        <v>4316</v>
      </c>
      <c r="D1113" s="80">
        <v>24025</v>
      </c>
      <c r="E1113" s="79" t="s">
        <v>4317</v>
      </c>
      <c r="F1113" s="79" t="s">
        <v>3555</v>
      </c>
      <c r="G1113" s="79" t="s">
        <v>4318</v>
      </c>
      <c r="H1113" s="81">
        <v>100</v>
      </c>
      <c r="I1113" s="243" t="str">
        <f t="shared" si="44"/>
        <v>01.03.2019</v>
      </c>
      <c r="J1113" s="243" t="str">
        <f t="shared" si="45"/>
        <v>31.08.2019</v>
      </c>
      <c r="K1113" s="241" t="s">
        <v>10829</v>
      </c>
    </row>
    <row r="1114" spans="1:11" x14ac:dyDescent="0.2">
      <c r="A1114" s="78">
        <v>310</v>
      </c>
      <c r="B1114" s="79" t="s">
        <v>4319</v>
      </c>
      <c r="C1114" s="79" t="s">
        <v>4320</v>
      </c>
      <c r="D1114" s="80">
        <v>15830</v>
      </c>
      <c r="E1114" s="79" t="s">
        <v>4317</v>
      </c>
      <c r="F1114" s="79" t="s">
        <v>3555</v>
      </c>
      <c r="G1114" s="79" t="s">
        <v>4321</v>
      </c>
      <c r="H1114" s="81">
        <v>100</v>
      </c>
      <c r="I1114" s="243" t="str">
        <f t="shared" si="44"/>
        <v>01.03.2019</v>
      </c>
      <c r="J1114" s="243" t="str">
        <f t="shared" si="45"/>
        <v>31.08.2019</v>
      </c>
      <c r="K1114" s="241" t="s">
        <v>10829</v>
      </c>
    </row>
    <row r="1115" spans="1:11" x14ac:dyDescent="0.2">
      <c r="A1115" s="78">
        <v>311</v>
      </c>
      <c r="B1115" s="79" t="s">
        <v>4322</v>
      </c>
      <c r="C1115" s="79" t="s">
        <v>4323</v>
      </c>
      <c r="D1115" s="80">
        <v>9000</v>
      </c>
      <c r="E1115" s="79" t="s">
        <v>4324</v>
      </c>
      <c r="F1115" s="79" t="s">
        <v>3555</v>
      </c>
      <c r="G1115" s="79" t="s">
        <v>4325</v>
      </c>
      <c r="H1115" s="81">
        <v>100</v>
      </c>
      <c r="I1115" s="243" t="str">
        <f t="shared" si="44"/>
        <v>03.03.2019</v>
      </c>
      <c r="J1115" s="243" t="str">
        <f t="shared" si="45"/>
        <v>03.03.2020</v>
      </c>
      <c r="K1115" s="241" t="s">
        <v>10829</v>
      </c>
    </row>
    <row r="1116" spans="1:11" x14ac:dyDescent="0.2">
      <c r="A1116" s="78">
        <v>312</v>
      </c>
      <c r="B1116" s="79" t="s">
        <v>4326</v>
      </c>
      <c r="C1116" s="79" t="s">
        <v>4327</v>
      </c>
      <c r="D1116" s="80">
        <v>15190</v>
      </c>
      <c r="E1116" s="79" t="s">
        <v>4328</v>
      </c>
      <c r="F1116" s="79" t="s">
        <v>3555</v>
      </c>
      <c r="G1116" s="79" t="s">
        <v>4329</v>
      </c>
      <c r="H1116" s="81">
        <v>100</v>
      </c>
      <c r="I1116" s="243" t="str">
        <f t="shared" si="44"/>
        <v>05.03.2019</v>
      </c>
      <c r="J1116" s="243" t="str">
        <f t="shared" si="45"/>
        <v>04.09.2019</v>
      </c>
      <c r="K1116" s="241" t="s">
        <v>10829</v>
      </c>
    </row>
    <row r="1117" spans="1:11" ht="27" x14ac:dyDescent="0.2">
      <c r="A1117" s="78">
        <v>313</v>
      </c>
      <c r="B1117" s="79" t="s">
        <v>4330</v>
      </c>
      <c r="C1117" s="12" t="s">
        <v>4331</v>
      </c>
      <c r="D1117" s="80">
        <v>1199980.3</v>
      </c>
      <c r="E1117" s="79" t="s">
        <v>4332</v>
      </c>
      <c r="F1117" s="79" t="s">
        <v>3305</v>
      </c>
      <c r="G1117" s="79" t="s">
        <v>4333</v>
      </c>
      <c r="H1117" s="81">
        <v>100</v>
      </c>
      <c r="I1117" s="243" t="str">
        <f t="shared" si="44"/>
        <v>27.03.2019</v>
      </c>
      <c r="J1117" s="243" t="str">
        <f t="shared" si="45"/>
        <v>31.03.2020</v>
      </c>
      <c r="K1117" s="241" t="s">
        <v>10829</v>
      </c>
    </row>
    <row r="1118" spans="1:11" x14ac:dyDescent="0.2">
      <c r="A1118" s="78">
        <v>314</v>
      </c>
      <c r="B1118" s="79" t="s">
        <v>4334</v>
      </c>
      <c r="C1118" s="79" t="s">
        <v>3553</v>
      </c>
      <c r="D1118" s="80">
        <v>1193193.56</v>
      </c>
      <c r="E1118" s="79" t="s">
        <v>4335</v>
      </c>
      <c r="F1118" s="79" t="s">
        <v>3744</v>
      </c>
      <c r="G1118" s="79" t="s">
        <v>4336</v>
      </c>
      <c r="H1118" s="81">
        <v>100</v>
      </c>
      <c r="I1118" s="243" t="str">
        <f t="shared" si="44"/>
        <v>03.04.19</v>
      </c>
      <c r="J1118" s="243" t="str">
        <f>IFERROR(TEXT(DATE(VALUE("20" &amp; MID(RIGHT(E1118, 8), 7, 2)), MID(RIGHT(E1118, 8), 4, 2), LEFT(RIGHT(E1118, 8), 2)), "dd.MM.yyyy"), E1118)</f>
        <v>30.04.2020</v>
      </c>
      <c r="K1118" s="241" t="s">
        <v>10829</v>
      </c>
    </row>
    <row r="1119" spans="1:11" x14ac:dyDescent="0.2">
      <c r="A1119" s="78">
        <v>315</v>
      </c>
      <c r="B1119" s="79" t="s">
        <v>4337</v>
      </c>
      <c r="C1119" s="79" t="s">
        <v>4338</v>
      </c>
      <c r="D1119" s="80">
        <v>57939</v>
      </c>
      <c r="E1119" s="79" t="s">
        <v>4339</v>
      </c>
      <c r="F1119" s="79" t="s">
        <v>3555</v>
      </c>
      <c r="G1119" s="79" t="s">
        <v>4340</v>
      </c>
      <c r="H1119" s="81">
        <v>100</v>
      </c>
      <c r="I1119" s="243" t="str">
        <f t="shared" si="44"/>
        <v>03.04.19</v>
      </c>
      <c r="J1119" s="243" t="str">
        <f t="shared" ref="J1119:J1173" si="47">IFERROR(TEXT(DATE(VALUE("20" &amp; MID(RIGHT(E1119, 8), 7, 2)), MID(RIGHT(E1119, 8), 4, 2), LEFT(RIGHT(E1119, 8), 2)), "dd.MM.yyyy"), E1119)</f>
        <v>02.10.2019</v>
      </c>
      <c r="K1119" s="241" t="s">
        <v>10829</v>
      </c>
    </row>
    <row r="1120" spans="1:11" x14ac:dyDescent="0.2">
      <c r="A1120" s="78">
        <v>316</v>
      </c>
      <c r="B1120" s="79" t="s">
        <v>4341</v>
      </c>
      <c r="C1120" s="79" t="s">
        <v>4342</v>
      </c>
      <c r="D1120" s="80">
        <v>7700</v>
      </c>
      <c r="E1120" s="79" t="s">
        <v>4339</v>
      </c>
      <c r="F1120" s="79" t="s">
        <v>3555</v>
      </c>
      <c r="G1120" s="79" t="s">
        <v>4340</v>
      </c>
      <c r="H1120" s="81">
        <v>100</v>
      </c>
      <c r="I1120" s="243" t="str">
        <f t="shared" si="44"/>
        <v>03.04.19</v>
      </c>
      <c r="J1120" s="243" t="str">
        <f t="shared" si="47"/>
        <v>02.10.2019</v>
      </c>
      <c r="K1120" s="241" t="s">
        <v>10829</v>
      </c>
    </row>
    <row r="1121" spans="1:11" x14ac:dyDescent="0.2">
      <c r="A1121" s="78">
        <v>317</v>
      </c>
      <c r="B1121" s="79" t="s">
        <v>4343</v>
      </c>
      <c r="C1121" s="79" t="s">
        <v>4344</v>
      </c>
      <c r="D1121" s="80">
        <v>1650</v>
      </c>
      <c r="E1121" s="79" t="s">
        <v>4339</v>
      </c>
      <c r="F1121" s="79" t="s">
        <v>3555</v>
      </c>
      <c r="G1121" s="79" t="s">
        <v>4340</v>
      </c>
      <c r="H1121" s="81">
        <v>100</v>
      </c>
      <c r="I1121" s="243" t="str">
        <f t="shared" si="44"/>
        <v>03.04.19</v>
      </c>
      <c r="J1121" s="243" t="str">
        <f t="shared" si="47"/>
        <v>02.10.2019</v>
      </c>
      <c r="K1121" s="241" t="s">
        <v>10829</v>
      </c>
    </row>
    <row r="1122" spans="1:11" ht="18" x14ac:dyDescent="0.2">
      <c r="A1122" s="78">
        <v>318</v>
      </c>
      <c r="B1122" s="79" t="s">
        <v>4345</v>
      </c>
      <c r="C1122" s="79" t="s">
        <v>4346</v>
      </c>
      <c r="D1122" s="80">
        <v>6500</v>
      </c>
      <c r="E1122" s="79" t="s">
        <v>4347</v>
      </c>
      <c r="F1122" s="79" t="s">
        <v>3555</v>
      </c>
      <c r="G1122" s="79" t="s">
        <v>4348</v>
      </c>
      <c r="H1122" s="81">
        <v>100</v>
      </c>
      <c r="I1122" s="243" t="str">
        <f t="shared" si="44"/>
        <v>24.04.19</v>
      </c>
      <c r="J1122" s="243" t="str">
        <f t="shared" si="47"/>
        <v>23.06.2019</v>
      </c>
      <c r="K1122" s="241" t="s">
        <v>10829</v>
      </c>
    </row>
    <row r="1123" spans="1:11" x14ac:dyDescent="0.2">
      <c r="A1123" s="78">
        <v>319</v>
      </c>
      <c r="B1123" s="79" t="s">
        <v>4349</v>
      </c>
      <c r="C1123" s="79" t="s">
        <v>4350</v>
      </c>
      <c r="D1123" s="80">
        <v>25990</v>
      </c>
      <c r="E1123" s="79" t="s">
        <v>4351</v>
      </c>
      <c r="F1123" s="79" t="s">
        <v>3555</v>
      </c>
      <c r="G1123" s="79" t="s">
        <v>4352</v>
      </c>
      <c r="H1123" s="81">
        <v>100</v>
      </c>
      <c r="I1123" s="243" t="str">
        <f t="shared" si="44"/>
        <v>25.04.19</v>
      </c>
      <c r="J1123" s="243" t="str">
        <f t="shared" si="47"/>
        <v>24.04.2020</v>
      </c>
      <c r="K1123" s="241" t="s">
        <v>10829</v>
      </c>
    </row>
    <row r="1124" spans="1:11" x14ac:dyDescent="0.2">
      <c r="A1124" s="78">
        <v>320</v>
      </c>
      <c r="B1124" s="79" t="s">
        <v>4353</v>
      </c>
      <c r="C1124" s="79" t="s">
        <v>4354</v>
      </c>
      <c r="D1124" s="80">
        <v>24900</v>
      </c>
      <c r="E1124" s="79" t="s">
        <v>4355</v>
      </c>
      <c r="F1124" s="79" t="s">
        <v>3555</v>
      </c>
      <c r="G1124" s="79" t="s">
        <v>4356</v>
      </c>
      <c r="H1124" s="81">
        <v>100</v>
      </c>
      <c r="I1124" s="243" t="str">
        <f t="shared" si="44"/>
        <v>06.05.19</v>
      </c>
      <c r="J1124" s="243" t="str">
        <f t="shared" si="47"/>
        <v>05.11.2019</v>
      </c>
      <c r="K1124" s="241" t="s">
        <v>10829</v>
      </c>
    </row>
    <row r="1125" spans="1:11" x14ac:dyDescent="0.2">
      <c r="A1125" s="78">
        <v>321</v>
      </c>
      <c r="B1125" s="79" t="s">
        <v>4357</v>
      </c>
      <c r="C1125" s="79" t="s">
        <v>4358</v>
      </c>
      <c r="D1125" s="80">
        <v>47880</v>
      </c>
      <c r="E1125" s="79" t="s">
        <v>4355</v>
      </c>
      <c r="F1125" s="79" t="s">
        <v>3555</v>
      </c>
      <c r="G1125" s="79" t="s">
        <v>4359</v>
      </c>
      <c r="H1125" s="81">
        <v>100</v>
      </c>
      <c r="I1125" s="243" t="str">
        <f t="shared" si="44"/>
        <v>06.05.19</v>
      </c>
      <c r="J1125" s="243" t="str">
        <f t="shared" si="47"/>
        <v>05.11.2019</v>
      </c>
      <c r="K1125" s="241" t="s">
        <v>10829</v>
      </c>
    </row>
    <row r="1126" spans="1:11" x14ac:dyDescent="0.2">
      <c r="A1126" s="78">
        <v>322</v>
      </c>
      <c r="B1126" s="79" t="s">
        <v>4360</v>
      </c>
      <c r="C1126" s="79" t="s">
        <v>4361</v>
      </c>
      <c r="D1126" s="80">
        <v>28590</v>
      </c>
      <c r="E1126" s="79" t="s">
        <v>4362</v>
      </c>
      <c r="F1126" s="79" t="s">
        <v>3555</v>
      </c>
      <c r="G1126" s="79" t="s">
        <v>4363</v>
      </c>
      <c r="H1126" s="81">
        <v>100</v>
      </c>
      <c r="I1126" s="243" t="str">
        <f t="shared" si="44"/>
        <v>09.05.19</v>
      </c>
      <c r="J1126" s="243" t="str">
        <f t="shared" si="47"/>
        <v>24.11.2019</v>
      </c>
      <c r="K1126" s="241" t="s">
        <v>10829</v>
      </c>
    </row>
    <row r="1127" spans="1:11" x14ac:dyDescent="0.2">
      <c r="A1127" s="78">
        <v>323</v>
      </c>
      <c r="B1127" s="79" t="s">
        <v>4364</v>
      </c>
      <c r="C1127" s="79" t="s">
        <v>4365</v>
      </c>
      <c r="D1127" s="80">
        <v>9600</v>
      </c>
      <c r="E1127" s="79" t="s">
        <v>4366</v>
      </c>
      <c r="F1127" s="79" t="s">
        <v>3555</v>
      </c>
      <c r="G1127" s="79" t="s">
        <v>4367</v>
      </c>
      <c r="H1127" s="81">
        <v>100</v>
      </c>
      <c r="I1127" s="243" t="str">
        <f t="shared" si="44"/>
        <v>10.05.19</v>
      </c>
      <c r="J1127" s="243" t="str">
        <f t="shared" si="47"/>
        <v>10.08.2019</v>
      </c>
      <c r="K1127" s="241" t="s">
        <v>10829</v>
      </c>
    </row>
    <row r="1128" spans="1:11" x14ac:dyDescent="0.2">
      <c r="A1128" s="78">
        <v>324</v>
      </c>
      <c r="B1128" s="79" t="s">
        <v>4368</v>
      </c>
      <c r="C1128" s="79" t="s">
        <v>4369</v>
      </c>
      <c r="D1128" s="80">
        <v>148784.92000000001</v>
      </c>
      <c r="E1128" s="79" t="s">
        <v>4370</v>
      </c>
      <c r="F1128" s="79" t="s">
        <v>3555</v>
      </c>
      <c r="G1128" s="79" t="s">
        <v>4371</v>
      </c>
      <c r="H1128" s="81">
        <v>100</v>
      </c>
      <c r="I1128" s="243" t="str">
        <f t="shared" si="44"/>
        <v>14.05.19</v>
      </c>
      <c r="J1128" s="243" t="str">
        <f t="shared" si="47"/>
        <v>13.05.2020</v>
      </c>
      <c r="K1128" s="241" t="s">
        <v>10829</v>
      </c>
    </row>
    <row r="1129" spans="1:11" x14ac:dyDescent="0.2">
      <c r="A1129" s="78">
        <v>325</v>
      </c>
      <c r="B1129" s="79" t="s">
        <v>4372</v>
      </c>
      <c r="C1129" s="79" t="s">
        <v>4373</v>
      </c>
      <c r="D1129" s="80">
        <v>15170</v>
      </c>
      <c r="E1129" s="79" t="s">
        <v>4374</v>
      </c>
      <c r="F1129" s="79" t="s">
        <v>3555</v>
      </c>
      <c r="G1129" s="79" t="s">
        <v>4171</v>
      </c>
      <c r="H1129" s="81">
        <v>100</v>
      </c>
      <c r="I1129" s="243" t="str">
        <f t="shared" si="44"/>
        <v>15.05.19</v>
      </c>
      <c r="J1129" s="243" t="str">
        <f t="shared" si="47"/>
        <v>14.05.2020</v>
      </c>
      <c r="K1129" s="241" t="s">
        <v>10829</v>
      </c>
    </row>
    <row r="1130" spans="1:11" x14ac:dyDescent="0.2">
      <c r="A1130" s="78">
        <v>326</v>
      </c>
      <c r="B1130" s="79" t="s">
        <v>4375</v>
      </c>
      <c r="C1130" s="79" t="s">
        <v>4376</v>
      </c>
      <c r="D1130" s="80">
        <v>80000</v>
      </c>
      <c r="E1130" s="79" t="s">
        <v>4377</v>
      </c>
      <c r="F1130" s="79" t="s">
        <v>3555</v>
      </c>
      <c r="G1130" s="79" t="s">
        <v>4378</v>
      </c>
      <c r="H1130" s="81">
        <v>100</v>
      </c>
      <c r="I1130" s="243" t="str">
        <f t="shared" si="44"/>
        <v>15.05.19</v>
      </c>
      <c r="J1130" s="243" t="str">
        <f t="shared" si="47"/>
        <v>14.03.2020</v>
      </c>
      <c r="K1130" s="241" t="s">
        <v>10829</v>
      </c>
    </row>
    <row r="1131" spans="1:11" x14ac:dyDescent="0.2">
      <c r="A1131" s="78">
        <v>327</v>
      </c>
      <c r="B1131" s="79" t="s">
        <v>4379</v>
      </c>
      <c r="C1131" s="79" t="s">
        <v>4380</v>
      </c>
      <c r="D1131" s="80">
        <v>38400</v>
      </c>
      <c r="E1131" s="79" t="s">
        <v>4381</v>
      </c>
      <c r="F1131" s="79" t="s">
        <v>3555</v>
      </c>
      <c r="G1131" s="79" t="s">
        <v>4382</v>
      </c>
      <c r="H1131" s="81">
        <v>100</v>
      </c>
      <c r="I1131" s="243" t="str">
        <f t="shared" si="44"/>
        <v>17.05.19</v>
      </c>
      <c r="J1131" s="243" t="str">
        <f t="shared" si="47"/>
        <v>16.05.2020</v>
      </c>
      <c r="K1131" s="241" t="s">
        <v>10829</v>
      </c>
    </row>
    <row r="1132" spans="1:11" x14ac:dyDescent="0.2">
      <c r="A1132" s="78">
        <v>328</v>
      </c>
      <c r="B1132" s="79" t="s">
        <v>4383</v>
      </c>
      <c r="C1132" s="79" t="s">
        <v>4384</v>
      </c>
      <c r="D1132" s="80">
        <v>3128</v>
      </c>
      <c r="E1132" s="79" t="s">
        <v>4385</v>
      </c>
      <c r="F1132" s="79" t="s">
        <v>3555</v>
      </c>
      <c r="G1132" s="79" t="s">
        <v>4386</v>
      </c>
      <c r="H1132" s="81">
        <v>100</v>
      </c>
      <c r="I1132" s="243" t="str">
        <f t="shared" si="44"/>
        <v>17.05.19</v>
      </c>
      <c r="J1132" s="243" t="str">
        <f t="shared" si="47"/>
        <v>31.05.2019</v>
      </c>
      <c r="K1132" s="241" t="s">
        <v>10829</v>
      </c>
    </row>
    <row r="1133" spans="1:11" x14ac:dyDescent="0.2">
      <c r="A1133" s="78">
        <v>329</v>
      </c>
      <c r="B1133" s="79" t="s">
        <v>4387</v>
      </c>
      <c r="C1133" s="79" t="s">
        <v>4388</v>
      </c>
      <c r="D1133" s="80">
        <v>40550</v>
      </c>
      <c r="E1133" s="79" t="s">
        <v>4389</v>
      </c>
      <c r="F1133" s="79" t="s">
        <v>3555</v>
      </c>
      <c r="G1133" s="79" t="s">
        <v>4390</v>
      </c>
      <c r="H1133" s="81">
        <v>100</v>
      </c>
      <c r="I1133" s="243" t="str">
        <f t="shared" si="44"/>
        <v>23.05.19</v>
      </c>
      <c r="J1133" s="243" t="str">
        <f t="shared" si="47"/>
        <v>31.05.2020</v>
      </c>
      <c r="K1133" s="241" t="s">
        <v>10829</v>
      </c>
    </row>
    <row r="1134" spans="1:11" x14ac:dyDescent="0.2">
      <c r="A1134" s="78">
        <v>330</v>
      </c>
      <c r="B1134" s="79" t="s">
        <v>4391</v>
      </c>
      <c r="C1134" s="79" t="s">
        <v>4392</v>
      </c>
      <c r="D1134" s="80">
        <v>61030</v>
      </c>
      <c r="E1134" s="79" t="s">
        <v>4389</v>
      </c>
      <c r="F1134" s="79" t="s">
        <v>3555</v>
      </c>
      <c r="G1134" s="79" t="s">
        <v>4393</v>
      </c>
      <c r="H1134" s="81">
        <v>100</v>
      </c>
      <c r="I1134" s="243" t="str">
        <f t="shared" si="44"/>
        <v>28.05.19</v>
      </c>
      <c r="J1134" s="243" t="str">
        <f t="shared" si="47"/>
        <v>31.05.2020</v>
      </c>
      <c r="K1134" s="241" t="s">
        <v>10829</v>
      </c>
    </row>
    <row r="1135" spans="1:11" x14ac:dyDescent="0.2">
      <c r="A1135" s="78">
        <v>331</v>
      </c>
      <c r="B1135" s="79" t="s">
        <v>4394</v>
      </c>
      <c r="C1135" s="79" t="s">
        <v>4395</v>
      </c>
      <c r="D1135" s="80">
        <v>45150</v>
      </c>
      <c r="E1135" s="79" t="s">
        <v>4389</v>
      </c>
      <c r="F1135" s="79" t="s">
        <v>3555</v>
      </c>
      <c r="G1135" s="79" t="s">
        <v>4396</v>
      </c>
      <c r="H1135" s="81">
        <v>100</v>
      </c>
      <c r="I1135" s="243" t="str">
        <f t="shared" si="44"/>
        <v>30.05.19</v>
      </c>
      <c r="J1135" s="243" t="str">
        <f t="shared" si="47"/>
        <v>31.05.2020</v>
      </c>
      <c r="K1135" s="241" t="s">
        <v>10829</v>
      </c>
    </row>
    <row r="1136" spans="1:11" ht="18" x14ac:dyDescent="0.2">
      <c r="A1136" s="78">
        <v>332</v>
      </c>
      <c r="B1136" s="79" t="s">
        <v>4397</v>
      </c>
      <c r="C1136" s="79" t="s">
        <v>4398</v>
      </c>
      <c r="D1136" s="80">
        <v>28900</v>
      </c>
      <c r="E1136" s="12" t="s">
        <v>4399</v>
      </c>
      <c r="F1136" s="79" t="s">
        <v>3305</v>
      </c>
      <c r="G1136" s="79" t="s">
        <v>4400</v>
      </c>
      <c r="H1136" s="81">
        <v>100</v>
      </c>
      <c r="I1136" s="243" t="str">
        <f t="shared" si="44"/>
        <v>20.06.2019</v>
      </c>
      <c r="J1136" s="243" t="str">
        <f t="shared" si="47"/>
        <v>5 luni de la predare
amplasament</v>
      </c>
      <c r="K1136" s="241" t="s">
        <v>10829</v>
      </c>
    </row>
    <row r="1137" spans="1:11" ht="18" x14ac:dyDescent="0.2">
      <c r="A1137" s="78">
        <v>333</v>
      </c>
      <c r="B1137" s="79" t="s">
        <v>4401</v>
      </c>
      <c r="C1137" s="79" t="s">
        <v>4402</v>
      </c>
      <c r="D1137" s="80">
        <v>34900</v>
      </c>
      <c r="E1137" s="12" t="s">
        <v>4399</v>
      </c>
      <c r="F1137" s="79" t="s">
        <v>3305</v>
      </c>
      <c r="G1137" s="79" t="s">
        <v>4400</v>
      </c>
      <c r="H1137" s="81">
        <v>100</v>
      </c>
      <c r="I1137" s="243" t="str">
        <f t="shared" si="44"/>
        <v>20.06.2019</v>
      </c>
      <c r="J1137" s="243" t="str">
        <f t="shared" si="47"/>
        <v>5 luni de la predare
amplasament</v>
      </c>
      <c r="K1137" s="241" t="s">
        <v>10829</v>
      </c>
    </row>
    <row r="1138" spans="1:11" ht="18" x14ac:dyDescent="0.2">
      <c r="A1138" s="78">
        <v>334</v>
      </c>
      <c r="B1138" s="79" t="s">
        <v>4403</v>
      </c>
      <c r="C1138" s="79" t="s">
        <v>4404</v>
      </c>
      <c r="D1138" s="80">
        <v>31200</v>
      </c>
      <c r="E1138" s="12" t="s">
        <v>4399</v>
      </c>
      <c r="F1138" s="79" t="s">
        <v>3305</v>
      </c>
      <c r="G1138" s="79" t="s">
        <v>4400</v>
      </c>
      <c r="H1138" s="81">
        <v>100</v>
      </c>
      <c r="I1138" s="243" t="str">
        <f t="shared" si="44"/>
        <v>20.06.2019</v>
      </c>
      <c r="J1138" s="243" t="str">
        <f t="shared" si="47"/>
        <v>5 luni de la predare
amplasament</v>
      </c>
      <c r="K1138" s="241" t="s">
        <v>10829</v>
      </c>
    </row>
    <row r="1139" spans="1:11" x14ac:dyDescent="0.2">
      <c r="A1139" s="78">
        <v>335</v>
      </c>
      <c r="B1139" s="79" t="s">
        <v>4405</v>
      </c>
      <c r="C1139" s="79" t="s">
        <v>4406</v>
      </c>
      <c r="D1139" s="80">
        <v>59404</v>
      </c>
      <c r="E1139" s="79" t="s">
        <v>4407</v>
      </c>
      <c r="F1139" s="79" t="s">
        <v>3555</v>
      </c>
      <c r="G1139" s="79" t="s">
        <v>3514</v>
      </c>
      <c r="H1139" s="81">
        <v>100</v>
      </c>
      <c r="I1139" s="243" t="str">
        <f t="shared" si="44"/>
        <v>20.06.2019</v>
      </c>
      <c r="J1139" s="243" t="str">
        <f t="shared" si="47"/>
        <v>19.06.2020</v>
      </c>
      <c r="K1139" s="241" t="s">
        <v>10829</v>
      </c>
    </row>
    <row r="1140" spans="1:11" ht="18" x14ac:dyDescent="0.2">
      <c r="A1140" s="78">
        <v>336</v>
      </c>
      <c r="B1140" s="79" t="s">
        <v>4408</v>
      </c>
      <c r="C1140" s="79" t="s">
        <v>4409</v>
      </c>
      <c r="D1140" s="80">
        <v>3999</v>
      </c>
      <c r="E1140" s="79" t="s">
        <v>4410</v>
      </c>
      <c r="F1140" s="79" t="s">
        <v>3555</v>
      </c>
      <c r="G1140" s="79" t="s">
        <v>4411</v>
      </c>
      <c r="H1140" s="81">
        <v>100</v>
      </c>
      <c r="I1140" s="243" t="str">
        <f t="shared" si="44"/>
        <v>24.06.2019</v>
      </c>
      <c r="J1140" s="243" t="str">
        <f t="shared" si="47"/>
        <v>23.07.2019</v>
      </c>
      <c r="K1140" s="241" t="s">
        <v>10829</v>
      </c>
    </row>
    <row r="1141" spans="1:11" ht="27" x14ac:dyDescent="0.2">
      <c r="A1141" s="78">
        <v>337</v>
      </c>
      <c r="B1141" s="79" t="s">
        <v>4412</v>
      </c>
      <c r="C1141" s="12" t="s">
        <v>4413</v>
      </c>
      <c r="D1141" s="80">
        <v>106520</v>
      </c>
      <c r="E1141" s="79" t="s">
        <v>4414</v>
      </c>
      <c r="F1141" s="79" t="s">
        <v>3555</v>
      </c>
      <c r="G1141" s="79" t="s">
        <v>4415</v>
      </c>
      <c r="H1141" s="81">
        <v>100</v>
      </c>
      <c r="I1141" s="243" t="str">
        <f t="shared" si="44"/>
        <v>26.06.2019</v>
      </c>
      <c r="J1141" s="243" t="str">
        <f t="shared" si="47"/>
        <v>25.06.2020</v>
      </c>
      <c r="K1141" s="241" t="s">
        <v>10829</v>
      </c>
    </row>
    <row r="1142" spans="1:11" ht="27" x14ac:dyDescent="0.2">
      <c r="A1142" s="78">
        <v>338</v>
      </c>
      <c r="B1142" s="79" t="s">
        <v>4416</v>
      </c>
      <c r="C1142" s="12" t="s">
        <v>4417</v>
      </c>
      <c r="D1142" s="80">
        <v>149545.93</v>
      </c>
      <c r="E1142" s="12" t="s">
        <v>4418</v>
      </c>
      <c r="F1142" s="79" t="s">
        <v>3555</v>
      </c>
      <c r="G1142" s="79" t="s">
        <v>4419</v>
      </c>
      <c r="H1142" s="81">
        <v>100</v>
      </c>
      <c r="I1142" s="243" t="str">
        <f t="shared" si="44"/>
        <v>26.06.2019</v>
      </c>
      <c r="J1142" s="243" t="str">
        <f t="shared" si="47"/>
        <v>12 luni de la predare
amplasament</v>
      </c>
      <c r="K1142" s="241" t="s">
        <v>10829</v>
      </c>
    </row>
    <row r="1143" spans="1:11" ht="27" x14ac:dyDescent="0.2">
      <c r="A1143" s="78">
        <v>339</v>
      </c>
      <c r="B1143" s="79" t="s">
        <v>4420</v>
      </c>
      <c r="C1143" s="12" t="s">
        <v>4421</v>
      </c>
      <c r="D1143" s="80">
        <v>149545.93</v>
      </c>
      <c r="E1143" s="12" t="s">
        <v>4418</v>
      </c>
      <c r="F1143" s="79" t="s">
        <v>3555</v>
      </c>
      <c r="G1143" s="79" t="s">
        <v>4419</v>
      </c>
      <c r="H1143" s="81">
        <v>100</v>
      </c>
      <c r="I1143" s="243" t="str">
        <f t="shared" si="44"/>
        <v>26.06.2019</v>
      </c>
      <c r="J1143" s="243" t="str">
        <f t="shared" si="47"/>
        <v>12 luni de la predare
amplasament</v>
      </c>
      <c r="K1143" s="241" t="s">
        <v>10829</v>
      </c>
    </row>
    <row r="1144" spans="1:11" ht="27" x14ac:dyDescent="0.2">
      <c r="A1144" s="78">
        <v>340</v>
      </c>
      <c r="B1144" s="79" t="s">
        <v>4422</v>
      </c>
      <c r="C1144" s="12" t="s">
        <v>4423</v>
      </c>
      <c r="D1144" s="80">
        <v>6900</v>
      </c>
      <c r="E1144" s="79" t="s">
        <v>4424</v>
      </c>
      <c r="F1144" s="79" t="s">
        <v>3305</v>
      </c>
      <c r="G1144" s="79" t="s">
        <v>4400</v>
      </c>
      <c r="H1144" s="81">
        <v>100</v>
      </c>
      <c r="I1144" s="243" t="str">
        <f t="shared" si="44"/>
        <v>28.06.2019</v>
      </c>
      <c r="J1144" s="243" t="str">
        <f t="shared" si="47"/>
        <v>30.08.2019</v>
      </c>
      <c r="K1144" s="241" t="s">
        <v>10829</v>
      </c>
    </row>
    <row r="1145" spans="1:11" ht="27" x14ac:dyDescent="0.2">
      <c r="A1145" s="78">
        <v>341</v>
      </c>
      <c r="B1145" s="79" t="s">
        <v>4425</v>
      </c>
      <c r="C1145" s="12" t="s">
        <v>4426</v>
      </c>
      <c r="D1145" s="80">
        <v>43500</v>
      </c>
      <c r="E1145" s="12" t="s">
        <v>4427</v>
      </c>
      <c r="F1145" s="79" t="s">
        <v>3305</v>
      </c>
      <c r="G1145" s="79" t="s">
        <v>4428</v>
      </c>
      <c r="H1145" s="81">
        <v>100</v>
      </c>
      <c r="I1145" s="243" t="str">
        <f t="shared" si="44"/>
        <v>04.07.2019</v>
      </c>
      <c r="J1145" s="243" t="str">
        <f t="shared" si="47"/>
        <v>2 luni de la predare
amplasament</v>
      </c>
      <c r="K1145" s="241" t="s">
        <v>10829</v>
      </c>
    </row>
    <row r="1146" spans="1:11" x14ac:dyDescent="0.2">
      <c r="A1146" s="78">
        <v>342</v>
      </c>
      <c r="B1146" s="79" t="s">
        <v>4429</v>
      </c>
      <c r="C1146" s="79" t="s">
        <v>4430</v>
      </c>
      <c r="D1146" s="80">
        <v>40743</v>
      </c>
      <c r="E1146" s="79" t="s">
        <v>4431</v>
      </c>
      <c r="F1146" s="79" t="s">
        <v>3555</v>
      </c>
      <c r="G1146" s="79" t="s">
        <v>4432</v>
      </c>
      <c r="H1146" s="81">
        <v>100</v>
      </c>
      <c r="I1146" s="243" t="str">
        <f t="shared" si="44"/>
        <v>10.07.2019</v>
      </c>
      <c r="J1146" s="243" t="str">
        <f t="shared" si="47"/>
        <v>09.01.2020</v>
      </c>
      <c r="K1146" s="241" t="s">
        <v>10829</v>
      </c>
    </row>
    <row r="1147" spans="1:11" ht="18" x14ac:dyDescent="0.2">
      <c r="A1147" s="78">
        <v>343</v>
      </c>
      <c r="B1147" s="79" t="s">
        <v>4433</v>
      </c>
      <c r="C1147" s="79" t="s">
        <v>4434</v>
      </c>
      <c r="D1147" s="80">
        <v>109590</v>
      </c>
      <c r="E1147" s="79" t="s">
        <v>4435</v>
      </c>
      <c r="F1147" s="79" t="s">
        <v>3555</v>
      </c>
      <c r="G1147" s="79" t="s">
        <v>4436</v>
      </c>
      <c r="H1147" s="81">
        <v>100</v>
      </c>
      <c r="I1147" s="243" t="str">
        <f t="shared" si="44"/>
        <v>12.07.2019</v>
      </c>
      <c r="J1147" s="243" t="str">
        <f t="shared" si="47"/>
        <v>18.07.2020</v>
      </c>
      <c r="K1147" s="241" t="s">
        <v>10829</v>
      </c>
    </row>
    <row r="1148" spans="1:11" ht="18" x14ac:dyDescent="0.2">
      <c r="A1148" s="78">
        <v>344</v>
      </c>
      <c r="B1148" s="79" t="s">
        <v>4437</v>
      </c>
      <c r="C1148" s="79" t="s">
        <v>4438</v>
      </c>
      <c r="D1148" s="80">
        <v>12900</v>
      </c>
      <c r="E1148" s="79" t="s">
        <v>4439</v>
      </c>
      <c r="F1148" s="79" t="s">
        <v>3305</v>
      </c>
      <c r="G1148" s="79" t="s">
        <v>4440</v>
      </c>
      <c r="H1148" s="81">
        <v>100</v>
      </c>
      <c r="I1148" s="243" t="str">
        <f t="shared" si="44"/>
        <v>12.07.2019</v>
      </c>
      <c r="J1148" s="243" t="str">
        <f t="shared" si="47"/>
        <v>10.10.2019</v>
      </c>
      <c r="K1148" s="241" t="s">
        <v>10829</v>
      </c>
    </row>
    <row r="1149" spans="1:11" ht="27" x14ac:dyDescent="0.2">
      <c r="A1149" s="78">
        <v>345</v>
      </c>
      <c r="B1149" s="79" t="s">
        <v>4441</v>
      </c>
      <c r="C1149" s="12" t="s">
        <v>4442</v>
      </c>
      <c r="D1149" s="80">
        <v>46600</v>
      </c>
      <c r="E1149" s="79" t="s">
        <v>4443</v>
      </c>
      <c r="F1149" s="79" t="s">
        <v>3555</v>
      </c>
      <c r="G1149" s="79" t="s">
        <v>4444</v>
      </c>
      <c r="H1149" s="81">
        <v>100</v>
      </c>
      <c r="I1149" s="243" t="str">
        <f t="shared" si="44"/>
        <v>15.07.2019</v>
      </c>
      <c r="J1149" s="243" t="str">
        <f t="shared" si="47"/>
        <v>14.07.2020</v>
      </c>
      <c r="K1149" s="241" t="s">
        <v>10829</v>
      </c>
    </row>
    <row r="1150" spans="1:11" ht="27" x14ac:dyDescent="0.2">
      <c r="A1150" s="78">
        <v>346</v>
      </c>
      <c r="B1150" s="79" t="s">
        <v>4445</v>
      </c>
      <c r="C1150" s="12" t="s">
        <v>4446</v>
      </c>
      <c r="D1150" s="80">
        <v>46500</v>
      </c>
      <c r="E1150" s="79" t="s">
        <v>4443</v>
      </c>
      <c r="F1150" s="79" t="s">
        <v>3555</v>
      </c>
      <c r="G1150" s="79" t="s">
        <v>4444</v>
      </c>
      <c r="H1150" s="81">
        <v>100</v>
      </c>
      <c r="I1150" s="243" t="str">
        <f t="shared" si="44"/>
        <v>15.07.2019</v>
      </c>
      <c r="J1150" s="243" t="str">
        <f t="shared" si="47"/>
        <v>14.07.2020</v>
      </c>
      <c r="K1150" s="241" t="s">
        <v>10829</v>
      </c>
    </row>
    <row r="1151" spans="1:11" ht="27" x14ac:dyDescent="0.2">
      <c r="A1151" s="78">
        <v>347</v>
      </c>
      <c r="B1151" s="79" t="s">
        <v>4447</v>
      </c>
      <c r="C1151" s="12" t="s">
        <v>4448</v>
      </c>
      <c r="D1151" s="80">
        <v>27800</v>
      </c>
      <c r="E1151" s="79" t="s">
        <v>4443</v>
      </c>
      <c r="F1151" s="79" t="s">
        <v>3555</v>
      </c>
      <c r="G1151" s="79" t="s">
        <v>4444</v>
      </c>
      <c r="H1151" s="81">
        <v>100</v>
      </c>
      <c r="I1151" s="243" t="str">
        <f t="shared" si="44"/>
        <v>15.07.2019</v>
      </c>
      <c r="J1151" s="243" t="str">
        <f t="shared" si="47"/>
        <v>14.07.2020</v>
      </c>
      <c r="K1151" s="241" t="s">
        <v>10829</v>
      </c>
    </row>
    <row r="1152" spans="1:11" ht="18" x14ac:dyDescent="0.2">
      <c r="A1152" s="78">
        <v>348</v>
      </c>
      <c r="B1152" s="79" t="s">
        <v>4449</v>
      </c>
      <c r="C1152" s="79" t="s">
        <v>4450</v>
      </c>
      <c r="D1152" s="80">
        <v>19868</v>
      </c>
      <c r="E1152" s="12" t="s">
        <v>4451</v>
      </c>
      <c r="F1152" s="79" t="s">
        <v>3555</v>
      </c>
      <c r="G1152" s="79" t="s">
        <v>4452</v>
      </c>
      <c r="H1152" s="81">
        <v>100</v>
      </c>
      <c r="I1152" s="243" t="str">
        <f t="shared" si="44"/>
        <v>17.07.2019</v>
      </c>
      <c r="J1152" s="243" t="str">
        <f t="shared" si="47"/>
        <v>predare amplasament-
finalizare lucrare</v>
      </c>
      <c r="K1152" s="241" t="s">
        <v>10829</v>
      </c>
    </row>
    <row r="1153" spans="1:11" ht="18" x14ac:dyDescent="0.2">
      <c r="A1153" s="78">
        <v>349</v>
      </c>
      <c r="B1153" s="79" t="s">
        <v>4453</v>
      </c>
      <c r="C1153" s="79" t="s">
        <v>4454</v>
      </c>
      <c r="D1153" s="80">
        <v>26442</v>
      </c>
      <c r="E1153" s="12" t="s">
        <v>4451</v>
      </c>
      <c r="F1153" s="79" t="s">
        <v>3555</v>
      </c>
      <c r="G1153" s="79" t="s">
        <v>4452</v>
      </c>
      <c r="H1153" s="81">
        <v>100</v>
      </c>
      <c r="I1153" s="243" t="str">
        <f t="shared" si="44"/>
        <v>17.07.2019</v>
      </c>
      <c r="J1153" s="243" t="str">
        <f t="shared" si="47"/>
        <v>predare amplasament-
finalizare lucrare</v>
      </c>
      <c r="K1153" s="241" t="s">
        <v>10829</v>
      </c>
    </row>
    <row r="1154" spans="1:11" ht="18" x14ac:dyDescent="0.2">
      <c r="A1154" s="78">
        <v>350</v>
      </c>
      <c r="B1154" s="79" t="s">
        <v>4455</v>
      </c>
      <c r="C1154" s="79" t="s">
        <v>4456</v>
      </c>
      <c r="D1154" s="80">
        <v>5814</v>
      </c>
      <c r="E1154" s="12" t="s">
        <v>4451</v>
      </c>
      <c r="F1154" s="79" t="s">
        <v>3555</v>
      </c>
      <c r="G1154" s="79" t="s">
        <v>4452</v>
      </c>
      <c r="H1154" s="81">
        <v>100</v>
      </c>
      <c r="I1154" s="243" t="str">
        <f t="shared" si="44"/>
        <v>17.07.2019</v>
      </c>
      <c r="J1154" s="243" t="str">
        <f t="shared" si="47"/>
        <v>predare amplasament-
finalizare lucrare</v>
      </c>
      <c r="K1154" s="241" t="s">
        <v>10829</v>
      </c>
    </row>
    <row r="1155" spans="1:11" ht="18" x14ac:dyDescent="0.2">
      <c r="A1155" s="78">
        <v>351</v>
      </c>
      <c r="B1155" s="79" t="s">
        <v>4457</v>
      </c>
      <c r="C1155" s="79" t="s">
        <v>4458</v>
      </c>
      <c r="D1155" s="80">
        <v>6159</v>
      </c>
      <c r="E1155" s="12" t="s">
        <v>4451</v>
      </c>
      <c r="F1155" s="79" t="s">
        <v>3555</v>
      </c>
      <c r="G1155" s="79" t="s">
        <v>4452</v>
      </c>
      <c r="H1155" s="81">
        <v>100</v>
      </c>
      <c r="I1155" s="243" t="str">
        <f t="shared" si="44"/>
        <v>17.07.2019</v>
      </c>
      <c r="J1155" s="243" t="str">
        <f t="shared" si="47"/>
        <v>predare amplasament-
finalizare lucrare</v>
      </c>
      <c r="K1155" s="241" t="s">
        <v>10829</v>
      </c>
    </row>
    <row r="1156" spans="1:11" ht="18" x14ac:dyDescent="0.2">
      <c r="A1156" s="78">
        <v>352</v>
      </c>
      <c r="B1156" s="79" t="s">
        <v>4459</v>
      </c>
      <c r="C1156" s="79" t="s">
        <v>4460</v>
      </c>
      <c r="D1156" s="80">
        <v>3381</v>
      </c>
      <c r="E1156" s="12" t="s">
        <v>4451</v>
      </c>
      <c r="F1156" s="79" t="s">
        <v>3555</v>
      </c>
      <c r="G1156" s="79" t="s">
        <v>4452</v>
      </c>
      <c r="H1156" s="81">
        <v>100</v>
      </c>
      <c r="I1156" s="243" t="str">
        <f t="shared" si="44"/>
        <v>17.07.2019</v>
      </c>
      <c r="J1156" s="243" t="str">
        <f t="shared" si="47"/>
        <v>predare amplasament-
finalizare lucrare</v>
      </c>
      <c r="K1156" s="241" t="s">
        <v>10829</v>
      </c>
    </row>
    <row r="1157" spans="1:11" ht="18" x14ac:dyDescent="0.2">
      <c r="A1157" s="78">
        <v>353</v>
      </c>
      <c r="B1157" s="79" t="s">
        <v>4461</v>
      </c>
      <c r="C1157" s="79" t="s">
        <v>4462</v>
      </c>
      <c r="D1157" s="80">
        <v>1048513.61</v>
      </c>
      <c r="E1157" s="12" t="s">
        <v>4463</v>
      </c>
      <c r="F1157" s="79" t="s">
        <v>3555</v>
      </c>
      <c r="G1157" s="79" t="s">
        <v>4464</v>
      </c>
      <c r="H1157" s="81">
        <v>100</v>
      </c>
      <c r="I1157" s="243" t="str">
        <f t="shared" si="44"/>
        <v>22.07.2019</v>
      </c>
      <c r="J1157" s="243" t="str">
        <f t="shared" si="47"/>
        <v>6 luni de la predare
amplasament</v>
      </c>
      <c r="K1157" s="241" t="s">
        <v>10829</v>
      </c>
    </row>
    <row r="1158" spans="1:11" ht="18" x14ac:dyDescent="0.2">
      <c r="A1158" s="78">
        <v>354</v>
      </c>
      <c r="B1158" s="79" t="s">
        <v>4465</v>
      </c>
      <c r="C1158" s="79" t="s">
        <v>4466</v>
      </c>
      <c r="D1158" s="80">
        <v>27137.22</v>
      </c>
      <c r="E1158" s="12" t="s">
        <v>3665</v>
      </c>
      <c r="F1158" s="79" t="s">
        <v>3305</v>
      </c>
      <c r="G1158" s="79" t="s">
        <v>4467</v>
      </c>
      <c r="H1158" s="81">
        <v>100</v>
      </c>
      <c r="I1158" s="243" t="str">
        <f t="shared" ref="I1158:I1221" si="48">RIGHT(B1158, LEN(B1158) - FIND("/", B1158))</f>
        <v>23.07.2019</v>
      </c>
      <c r="J1158" s="243" t="str">
        <f t="shared" si="47"/>
        <v>60 zile de la predare
amplasament</v>
      </c>
      <c r="K1158" s="241" t="s">
        <v>10829</v>
      </c>
    </row>
    <row r="1159" spans="1:11" x14ac:dyDescent="0.2">
      <c r="A1159" s="78">
        <v>355</v>
      </c>
      <c r="B1159" s="79" t="s">
        <v>4468</v>
      </c>
      <c r="C1159" s="79" t="s">
        <v>4469</v>
      </c>
      <c r="D1159" s="80">
        <v>28694.2</v>
      </c>
      <c r="E1159" s="79" t="s">
        <v>4470</v>
      </c>
      <c r="F1159" s="79" t="s">
        <v>3555</v>
      </c>
      <c r="G1159" s="79" t="s">
        <v>4471</v>
      </c>
      <c r="H1159" s="81">
        <v>100</v>
      </c>
      <c r="I1159" s="243" t="str">
        <f t="shared" si="48"/>
        <v>24.07.2019</v>
      </c>
      <c r="J1159" s="243" t="str">
        <f t="shared" si="47"/>
        <v>23.01.2020</v>
      </c>
      <c r="K1159" s="241" t="s">
        <v>10829</v>
      </c>
    </row>
    <row r="1160" spans="1:11" x14ac:dyDescent="0.2">
      <c r="A1160" s="78">
        <v>356</v>
      </c>
      <c r="B1160" s="79" t="s">
        <v>4472</v>
      </c>
      <c r="C1160" s="79" t="s">
        <v>4473</v>
      </c>
      <c r="D1160" s="80">
        <v>4112</v>
      </c>
      <c r="E1160" s="79" t="s">
        <v>4470</v>
      </c>
      <c r="F1160" s="79" t="s">
        <v>3555</v>
      </c>
      <c r="G1160" s="79" t="s">
        <v>4471</v>
      </c>
      <c r="H1160" s="81">
        <v>100</v>
      </c>
      <c r="I1160" s="243" t="str">
        <f t="shared" si="48"/>
        <v>24.07.2019</v>
      </c>
      <c r="J1160" s="243" t="str">
        <f t="shared" si="47"/>
        <v>23.01.2020</v>
      </c>
      <c r="K1160" s="241" t="s">
        <v>10829</v>
      </c>
    </row>
    <row r="1161" spans="1:11" x14ac:dyDescent="0.2">
      <c r="A1161" s="78">
        <v>357</v>
      </c>
      <c r="B1161" s="79" t="s">
        <v>4474</v>
      </c>
      <c r="C1161" s="79" t="s">
        <v>4475</v>
      </c>
      <c r="D1161" s="80">
        <v>9453</v>
      </c>
      <c r="E1161" s="79" t="s">
        <v>4470</v>
      </c>
      <c r="F1161" s="79" t="s">
        <v>3555</v>
      </c>
      <c r="G1161" s="79" t="s">
        <v>4471</v>
      </c>
      <c r="H1161" s="81">
        <v>100</v>
      </c>
      <c r="I1161" s="243" t="str">
        <f t="shared" si="48"/>
        <v>24.07.2019</v>
      </c>
      <c r="J1161" s="243" t="str">
        <f t="shared" si="47"/>
        <v>23.01.2020</v>
      </c>
      <c r="K1161" s="241" t="s">
        <v>10829</v>
      </c>
    </row>
    <row r="1162" spans="1:11" x14ac:dyDescent="0.2">
      <c r="A1162" s="78">
        <v>358</v>
      </c>
      <c r="B1162" s="79" t="s">
        <v>4476</v>
      </c>
      <c r="C1162" s="79" t="s">
        <v>4477</v>
      </c>
      <c r="D1162" s="80">
        <v>3705</v>
      </c>
      <c r="E1162" s="79" t="s">
        <v>4470</v>
      </c>
      <c r="F1162" s="79" t="s">
        <v>3555</v>
      </c>
      <c r="G1162" s="79" t="s">
        <v>4471</v>
      </c>
      <c r="H1162" s="81">
        <v>100</v>
      </c>
      <c r="I1162" s="243" t="str">
        <f t="shared" si="48"/>
        <v>24.07.2019</v>
      </c>
      <c r="J1162" s="243" t="str">
        <f t="shared" si="47"/>
        <v>23.01.2020</v>
      </c>
      <c r="K1162" s="241" t="s">
        <v>10829</v>
      </c>
    </row>
    <row r="1163" spans="1:11" x14ac:dyDescent="0.2">
      <c r="A1163" s="78">
        <v>359</v>
      </c>
      <c r="B1163" s="79" t="s">
        <v>4478</v>
      </c>
      <c r="C1163" s="79" t="s">
        <v>4479</v>
      </c>
      <c r="D1163" s="80">
        <v>6707</v>
      </c>
      <c r="E1163" s="79" t="s">
        <v>4470</v>
      </c>
      <c r="F1163" s="79" t="s">
        <v>3555</v>
      </c>
      <c r="G1163" s="79" t="s">
        <v>4471</v>
      </c>
      <c r="H1163" s="81">
        <v>100</v>
      </c>
      <c r="I1163" s="243" t="str">
        <f t="shared" si="48"/>
        <v>24.07.2019</v>
      </c>
      <c r="J1163" s="243" t="str">
        <f t="shared" si="47"/>
        <v>23.01.2020</v>
      </c>
      <c r="K1163" s="241" t="s">
        <v>10829</v>
      </c>
    </row>
    <row r="1164" spans="1:11" x14ac:dyDescent="0.2">
      <c r="A1164" s="78">
        <v>360</v>
      </c>
      <c r="B1164" s="79" t="s">
        <v>4480</v>
      </c>
      <c r="C1164" s="79" t="s">
        <v>4481</v>
      </c>
      <c r="D1164" s="80">
        <v>10411</v>
      </c>
      <c r="E1164" s="79" t="s">
        <v>4482</v>
      </c>
      <c r="F1164" s="79" t="s">
        <v>3555</v>
      </c>
      <c r="G1164" s="79" t="s">
        <v>4483</v>
      </c>
      <c r="H1164" s="81">
        <v>100</v>
      </c>
      <c r="I1164" s="243" t="str">
        <f t="shared" si="48"/>
        <v>25.07.2019</v>
      </c>
      <c r="J1164" s="243" t="str">
        <f t="shared" si="47"/>
        <v>24.07.2020</v>
      </c>
      <c r="K1164" s="241" t="s">
        <v>10829</v>
      </c>
    </row>
    <row r="1165" spans="1:11" ht="18" x14ac:dyDescent="0.2">
      <c r="A1165" s="78">
        <v>361</v>
      </c>
      <c r="B1165" s="79" t="s">
        <v>4484</v>
      </c>
      <c r="C1165" s="79" t="s">
        <v>4450</v>
      </c>
      <c r="D1165" s="80">
        <v>7200</v>
      </c>
      <c r="E1165" s="12" t="s">
        <v>4451</v>
      </c>
      <c r="F1165" s="79" t="s">
        <v>3555</v>
      </c>
      <c r="G1165" s="79" t="s">
        <v>4440</v>
      </c>
      <c r="H1165" s="81">
        <v>100</v>
      </c>
      <c r="I1165" s="243" t="str">
        <f t="shared" si="48"/>
        <v>26.07.2019</v>
      </c>
      <c r="J1165" s="243" t="str">
        <f t="shared" si="47"/>
        <v>predare amplasament-
finalizare lucrare</v>
      </c>
      <c r="K1165" s="241" t="s">
        <v>10829</v>
      </c>
    </row>
    <row r="1166" spans="1:11" ht="18" x14ac:dyDescent="0.2">
      <c r="A1166" s="78">
        <v>362</v>
      </c>
      <c r="B1166" s="79" t="s">
        <v>4485</v>
      </c>
      <c r="C1166" s="79" t="s">
        <v>4454</v>
      </c>
      <c r="D1166" s="80">
        <v>6490</v>
      </c>
      <c r="E1166" s="12" t="s">
        <v>4451</v>
      </c>
      <c r="F1166" s="79" t="s">
        <v>3555</v>
      </c>
      <c r="G1166" s="79" t="s">
        <v>4440</v>
      </c>
      <c r="H1166" s="81">
        <v>100</v>
      </c>
      <c r="I1166" s="243" t="str">
        <f t="shared" si="48"/>
        <v>26.07.2019</v>
      </c>
      <c r="J1166" s="243" t="str">
        <f t="shared" si="47"/>
        <v>predare amplasament-
finalizare lucrare</v>
      </c>
      <c r="K1166" s="241" t="s">
        <v>10829</v>
      </c>
    </row>
    <row r="1167" spans="1:11" ht="18" x14ac:dyDescent="0.2">
      <c r="A1167" s="78">
        <v>363</v>
      </c>
      <c r="B1167" s="79" t="s">
        <v>4486</v>
      </c>
      <c r="C1167" s="79" t="s">
        <v>4456</v>
      </c>
      <c r="D1167" s="80">
        <v>5200</v>
      </c>
      <c r="E1167" s="12" t="s">
        <v>4451</v>
      </c>
      <c r="F1167" s="79" t="s">
        <v>3555</v>
      </c>
      <c r="G1167" s="79" t="s">
        <v>4440</v>
      </c>
      <c r="H1167" s="81">
        <v>100</v>
      </c>
      <c r="I1167" s="243" t="str">
        <f t="shared" si="48"/>
        <v>26.07.2019</v>
      </c>
      <c r="J1167" s="243" t="str">
        <f t="shared" si="47"/>
        <v>predare amplasament-
finalizare lucrare</v>
      </c>
      <c r="K1167" s="241" t="s">
        <v>10829</v>
      </c>
    </row>
    <row r="1168" spans="1:11" x14ac:dyDescent="0.2">
      <c r="A1168" s="78">
        <v>364</v>
      </c>
      <c r="B1168" s="79" t="s">
        <v>4487</v>
      </c>
      <c r="C1168" s="79" t="s">
        <v>4361</v>
      </c>
      <c r="D1168" s="80">
        <v>14873</v>
      </c>
      <c r="E1168" s="79" t="s">
        <v>4488</v>
      </c>
      <c r="F1168" s="79" t="s">
        <v>3555</v>
      </c>
      <c r="G1168" s="79" t="s">
        <v>4363</v>
      </c>
      <c r="H1168" s="81">
        <v>100</v>
      </c>
      <c r="I1168" s="243" t="str">
        <f t="shared" si="48"/>
        <v>26.07.2019</v>
      </c>
      <c r="J1168" s="243" t="str">
        <f t="shared" si="47"/>
        <v>25.08.2019</v>
      </c>
      <c r="K1168" s="241" t="s">
        <v>10829</v>
      </c>
    </row>
    <row r="1169" spans="1:11" ht="18" x14ac:dyDescent="0.2">
      <c r="A1169" s="78">
        <v>365</v>
      </c>
      <c r="B1169" s="79" t="s">
        <v>4489</v>
      </c>
      <c r="C1169" s="79" t="s">
        <v>4490</v>
      </c>
      <c r="D1169" s="80">
        <v>159564.81</v>
      </c>
      <c r="E1169" s="12" t="s">
        <v>4427</v>
      </c>
      <c r="F1169" s="79" t="s">
        <v>3555</v>
      </c>
      <c r="G1169" s="79" t="s">
        <v>4464</v>
      </c>
      <c r="H1169" s="81">
        <v>100</v>
      </c>
      <c r="I1169" s="243" t="str">
        <f t="shared" si="48"/>
        <v>30.07.2019</v>
      </c>
      <c r="J1169" s="243" t="str">
        <f t="shared" si="47"/>
        <v>2 luni de la predare
amplasament</v>
      </c>
      <c r="K1169" s="241" t="s">
        <v>10829</v>
      </c>
    </row>
    <row r="1170" spans="1:11" x14ac:dyDescent="0.2">
      <c r="A1170" s="78">
        <v>366</v>
      </c>
      <c r="B1170" s="79" t="s">
        <v>4491</v>
      </c>
      <c r="C1170" s="79" t="s">
        <v>4492</v>
      </c>
      <c r="D1170" s="80">
        <v>18000</v>
      </c>
      <c r="E1170" s="79" t="s">
        <v>4493</v>
      </c>
      <c r="F1170" s="79" t="s">
        <v>3305</v>
      </c>
      <c r="G1170" s="79" t="s">
        <v>4494</v>
      </c>
      <c r="H1170" s="81">
        <v>100</v>
      </c>
      <c r="I1170" s="243" t="str">
        <f t="shared" si="48"/>
        <v>08.08.2019</v>
      </c>
      <c r="J1170" s="243" t="str">
        <f t="shared" si="47"/>
        <v>07.08.2020</v>
      </c>
      <c r="K1170" s="241" t="s">
        <v>10829</v>
      </c>
    </row>
    <row r="1171" spans="1:11" ht="18" x14ac:dyDescent="0.2">
      <c r="A1171" s="78">
        <v>367</v>
      </c>
      <c r="B1171" s="79" t="s">
        <v>4495</v>
      </c>
      <c r="C1171" s="79" t="s">
        <v>4496</v>
      </c>
      <c r="D1171" s="80">
        <v>245390.43</v>
      </c>
      <c r="E1171" s="12" t="s">
        <v>4497</v>
      </c>
      <c r="F1171" s="79" t="s">
        <v>3555</v>
      </c>
      <c r="G1171" s="79" t="s">
        <v>4371</v>
      </c>
      <c r="H1171" s="81">
        <v>100</v>
      </c>
      <c r="I1171" s="243" t="str">
        <f t="shared" si="48"/>
        <v>21.08.2019</v>
      </c>
      <c r="J1171" s="243" t="str">
        <f t="shared" si="47"/>
        <v>4 luni de la predare
amplasament</v>
      </c>
      <c r="K1171" s="241" t="s">
        <v>10829</v>
      </c>
    </row>
    <row r="1172" spans="1:11" ht="18" x14ac:dyDescent="0.2">
      <c r="A1172" s="78">
        <v>368</v>
      </c>
      <c r="B1172" s="79" t="s">
        <v>4498</v>
      </c>
      <c r="C1172" s="79" t="s">
        <v>4499</v>
      </c>
      <c r="D1172" s="80">
        <v>218167.82</v>
      </c>
      <c r="E1172" s="12" t="s">
        <v>4500</v>
      </c>
      <c r="F1172" s="79" t="s">
        <v>3555</v>
      </c>
      <c r="G1172" s="79" t="s">
        <v>4371</v>
      </c>
      <c r="H1172" s="81">
        <v>100</v>
      </c>
      <c r="I1172" s="243" t="str">
        <f t="shared" si="48"/>
        <v>23.08.2019</v>
      </c>
      <c r="J1172" s="243" t="str">
        <f t="shared" si="47"/>
        <v>3 luni de la predare
amplasament</v>
      </c>
      <c r="K1172" s="241" t="s">
        <v>10829</v>
      </c>
    </row>
    <row r="1173" spans="1:11" x14ac:dyDescent="0.2">
      <c r="A1173" s="78">
        <v>369</v>
      </c>
      <c r="B1173" s="79" t="s">
        <v>4501</v>
      </c>
      <c r="C1173" s="79" t="s">
        <v>4502</v>
      </c>
      <c r="D1173" s="80">
        <v>15000</v>
      </c>
      <c r="E1173" s="79" t="s">
        <v>4503</v>
      </c>
      <c r="F1173" s="79" t="s">
        <v>3555</v>
      </c>
      <c r="G1173" s="79" t="s">
        <v>4504</v>
      </c>
      <c r="H1173" s="81">
        <v>100</v>
      </c>
      <c r="I1173" s="243" t="str">
        <f t="shared" si="48"/>
        <v>30.08.2019</v>
      </c>
      <c r="J1173" s="243" t="str">
        <f>IFERROR(TEXT(DATE(VALUE("20" &amp; MID(RIGHT(E1173, 8), 7, 2)), MID(RIGHT(E1173, 8), 4, 2), LEFT(RIGHT(E1173, 8), 2)), "dd.MM.yyyy"), E1173)</f>
        <v>29.08.2020</v>
      </c>
      <c r="K1173" s="241" t="s">
        <v>10829</v>
      </c>
    </row>
    <row r="1174" spans="1:11" x14ac:dyDescent="0.2">
      <c r="A1174" s="78">
        <v>370</v>
      </c>
      <c r="B1174" s="101" t="s">
        <v>4505</v>
      </c>
      <c r="C1174" s="79" t="s">
        <v>4506</v>
      </c>
      <c r="D1174" s="80">
        <v>36289</v>
      </c>
      <c r="E1174" s="79" t="s">
        <v>4507</v>
      </c>
      <c r="F1174" s="79" t="s">
        <v>4508</v>
      </c>
      <c r="G1174" s="79" t="s">
        <v>4509</v>
      </c>
      <c r="H1174" s="78">
        <v>100</v>
      </c>
      <c r="I1174" s="243" t="str">
        <f t="shared" si="48"/>
        <v>04.09.2019</v>
      </c>
      <c r="J1174" s="243" t="str">
        <f t="shared" ref="J1159:J1222" si="49">IFERROR(RIGHT(E1174, LEN(E1174) - FIND("-", E1174)), E1174)</f>
        <v>03.03.2020</v>
      </c>
      <c r="K1174" s="241" t="s">
        <v>10829</v>
      </c>
    </row>
    <row r="1175" spans="1:11" x14ac:dyDescent="0.2">
      <c r="A1175" s="78">
        <v>371</v>
      </c>
      <c r="B1175" s="101" t="s">
        <v>4510</v>
      </c>
      <c r="C1175" s="79" t="s">
        <v>4511</v>
      </c>
      <c r="D1175" s="80">
        <v>106843</v>
      </c>
      <c r="E1175" s="79" t="s">
        <v>4512</v>
      </c>
      <c r="F1175" s="79" t="s">
        <v>3555</v>
      </c>
      <c r="G1175" s="79" t="s">
        <v>4513</v>
      </c>
      <c r="H1175" s="78">
        <v>100</v>
      </c>
      <c r="I1175" s="243" t="str">
        <f t="shared" si="48"/>
        <v>11.09.2019</v>
      </c>
      <c r="J1175" s="243" t="str">
        <f t="shared" si="49"/>
        <v>11.03.2020</v>
      </c>
      <c r="K1175" s="241" t="s">
        <v>10829</v>
      </c>
    </row>
    <row r="1176" spans="1:11" ht="18" x14ac:dyDescent="0.2">
      <c r="A1176" s="78">
        <v>372</v>
      </c>
      <c r="B1176" s="101" t="s">
        <v>4514</v>
      </c>
      <c r="C1176" s="79" t="s">
        <v>4515</v>
      </c>
      <c r="D1176" s="80">
        <v>5740</v>
      </c>
      <c r="E1176" s="79" t="s">
        <v>4516</v>
      </c>
      <c r="F1176" s="79" t="s">
        <v>3555</v>
      </c>
      <c r="G1176" s="79" t="s">
        <v>4517</v>
      </c>
      <c r="H1176" s="78">
        <v>100</v>
      </c>
      <c r="I1176" s="243" t="str">
        <f t="shared" si="48"/>
        <v>12.09.2019</v>
      </c>
      <c r="J1176" s="243" t="str">
        <f t="shared" si="49"/>
        <v>27.09.2019</v>
      </c>
      <c r="K1176" s="241" t="s">
        <v>10829</v>
      </c>
    </row>
    <row r="1177" spans="1:11" x14ac:dyDescent="0.2">
      <c r="A1177" s="78">
        <v>373</v>
      </c>
      <c r="B1177" s="101" t="s">
        <v>4518</v>
      </c>
      <c r="C1177" s="79" t="s">
        <v>4519</v>
      </c>
      <c r="D1177" s="80">
        <v>261000</v>
      </c>
      <c r="E1177" s="79" t="s">
        <v>4520</v>
      </c>
      <c r="F1177" s="79" t="s">
        <v>3305</v>
      </c>
      <c r="G1177" s="79" t="s">
        <v>4521</v>
      </c>
      <c r="H1177" s="78">
        <v>100</v>
      </c>
      <c r="I1177" s="243" t="str">
        <f t="shared" si="48"/>
        <v>13.09.2019</v>
      </c>
      <c r="J1177" s="243" t="str">
        <f t="shared" si="49"/>
        <v>12.09.2020</v>
      </c>
      <c r="K1177" s="241" t="s">
        <v>10829</v>
      </c>
    </row>
    <row r="1178" spans="1:11" x14ac:dyDescent="0.2">
      <c r="A1178" s="78">
        <v>374</v>
      </c>
      <c r="B1178" s="101" t="s">
        <v>4522</v>
      </c>
      <c r="C1178" s="79" t="s">
        <v>4523</v>
      </c>
      <c r="D1178" s="80">
        <v>144245</v>
      </c>
      <c r="E1178" s="79" t="s">
        <v>4520</v>
      </c>
      <c r="F1178" s="79" t="s">
        <v>3305</v>
      </c>
      <c r="G1178" s="79" t="s">
        <v>4521</v>
      </c>
      <c r="H1178" s="78">
        <v>100</v>
      </c>
      <c r="I1178" s="243" t="str">
        <f t="shared" si="48"/>
        <v>13.09.2019</v>
      </c>
      <c r="J1178" s="243" t="str">
        <f t="shared" si="49"/>
        <v>12.09.2020</v>
      </c>
      <c r="K1178" s="241" t="s">
        <v>10829</v>
      </c>
    </row>
    <row r="1179" spans="1:11" x14ac:dyDescent="0.2">
      <c r="A1179" s="78">
        <v>375</v>
      </c>
      <c r="B1179" s="101" t="s">
        <v>4524</v>
      </c>
      <c r="C1179" s="79" t="s">
        <v>4525</v>
      </c>
      <c r="D1179" s="80">
        <v>6800</v>
      </c>
      <c r="E1179" s="79" t="s">
        <v>4520</v>
      </c>
      <c r="F1179" s="79" t="s">
        <v>3305</v>
      </c>
      <c r="G1179" s="79" t="s">
        <v>4521</v>
      </c>
      <c r="H1179" s="78">
        <v>100</v>
      </c>
      <c r="I1179" s="243" t="str">
        <f t="shared" si="48"/>
        <v>13.09.2019</v>
      </c>
      <c r="J1179" s="243" t="str">
        <f t="shared" si="49"/>
        <v>12.09.2020</v>
      </c>
      <c r="K1179" s="241" t="s">
        <v>10829</v>
      </c>
    </row>
    <row r="1180" spans="1:11" ht="27" x14ac:dyDescent="0.2">
      <c r="A1180" s="78">
        <v>376</v>
      </c>
      <c r="B1180" s="101" t="s">
        <v>4526</v>
      </c>
      <c r="C1180" s="12" t="s">
        <v>4527</v>
      </c>
      <c r="D1180" s="80">
        <v>542594.68999999994</v>
      </c>
      <c r="E1180" s="12" t="s">
        <v>4528</v>
      </c>
      <c r="F1180" s="79" t="s">
        <v>3305</v>
      </c>
      <c r="G1180" s="79" t="s">
        <v>3826</v>
      </c>
      <c r="H1180" s="78">
        <v>100</v>
      </c>
      <c r="I1180" s="243" t="str">
        <f t="shared" si="48"/>
        <v>17.09.2019</v>
      </c>
      <c r="J1180" s="243" t="str">
        <f t="shared" si="49"/>
        <v>12 luni de la data ordinului
de incepere</v>
      </c>
      <c r="K1180" s="241" t="s">
        <v>10829</v>
      </c>
    </row>
    <row r="1181" spans="1:11" x14ac:dyDescent="0.2">
      <c r="A1181" s="78">
        <v>377</v>
      </c>
      <c r="B1181" s="101" t="s">
        <v>4529</v>
      </c>
      <c r="C1181" s="79" t="s">
        <v>4530</v>
      </c>
      <c r="D1181" s="80">
        <v>1173</v>
      </c>
      <c r="E1181" s="79" t="s">
        <v>4531</v>
      </c>
      <c r="F1181" s="79" t="s">
        <v>3555</v>
      </c>
      <c r="G1181" s="79" t="s">
        <v>4532</v>
      </c>
      <c r="H1181" s="78">
        <v>100</v>
      </c>
      <c r="I1181" s="243" t="str">
        <f t="shared" si="48"/>
        <v>24.09.2019</v>
      </c>
      <c r="J1181" s="243" t="str">
        <f t="shared" si="49"/>
        <v>23.03.2020</v>
      </c>
      <c r="K1181" s="241" t="s">
        <v>10829</v>
      </c>
    </row>
    <row r="1182" spans="1:11" x14ac:dyDescent="0.2">
      <c r="A1182" s="78">
        <v>378</v>
      </c>
      <c r="B1182" s="101" t="s">
        <v>4533</v>
      </c>
      <c r="C1182" s="79" t="s">
        <v>4534</v>
      </c>
      <c r="D1182" s="80">
        <v>4106.8</v>
      </c>
      <c r="E1182" s="79" t="s">
        <v>4531</v>
      </c>
      <c r="F1182" s="79" t="s">
        <v>3555</v>
      </c>
      <c r="G1182" s="79" t="s">
        <v>4532</v>
      </c>
      <c r="H1182" s="78">
        <v>100</v>
      </c>
      <c r="I1182" s="243" t="str">
        <f t="shared" si="48"/>
        <v>24.09.2019</v>
      </c>
      <c r="J1182" s="243" t="str">
        <f t="shared" si="49"/>
        <v>23.03.2020</v>
      </c>
      <c r="K1182" s="241" t="s">
        <v>10829</v>
      </c>
    </row>
    <row r="1183" spans="1:11" x14ac:dyDescent="0.2">
      <c r="A1183" s="78">
        <v>379</v>
      </c>
      <c r="B1183" s="101" t="s">
        <v>4535</v>
      </c>
      <c r="C1183" s="79" t="s">
        <v>4536</v>
      </c>
      <c r="D1183" s="80">
        <v>1606</v>
      </c>
      <c r="E1183" s="79" t="s">
        <v>4531</v>
      </c>
      <c r="F1183" s="79" t="s">
        <v>3555</v>
      </c>
      <c r="G1183" s="79" t="s">
        <v>4532</v>
      </c>
      <c r="H1183" s="78">
        <v>100</v>
      </c>
      <c r="I1183" s="243" t="str">
        <f t="shared" si="48"/>
        <v>24.09.2019</v>
      </c>
      <c r="J1183" s="243" t="str">
        <f t="shared" si="49"/>
        <v>23.03.2020</v>
      </c>
      <c r="K1183" s="241" t="s">
        <v>10829</v>
      </c>
    </row>
    <row r="1184" spans="1:11" x14ac:dyDescent="0.2">
      <c r="A1184" s="78">
        <v>380</v>
      </c>
      <c r="B1184" s="101" t="s">
        <v>4537</v>
      </c>
      <c r="C1184" s="79" t="s">
        <v>4538</v>
      </c>
      <c r="D1184" s="80">
        <v>1812</v>
      </c>
      <c r="E1184" s="79" t="s">
        <v>4531</v>
      </c>
      <c r="F1184" s="79" t="s">
        <v>3555</v>
      </c>
      <c r="G1184" s="79" t="s">
        <v>4532</v>
      </c>
      <c r="H1184" s="78">
        <v>100</v>
      </c>
      <c r="I1184" s="243" t="str">
        <f t="shared" si="48"/>
        <v>24.09.2019</v>
      </c>
      <c r="J1184" s="243" t="str">
        <f t="shared" si="49"/>
        <v>23.03.2020</v>
      </c>
      <c r="K1184" s="241" t="s">
        <v>10829</v>
      </c>
    </row>
    <row r="1185" spans="1:11" ht="27" x14ac:dyDescent="0.2">
      <c r="A1185" s="78">
        <v>381</v>
      </c>
      <c r="B1185" s="101" t="s">
        <v>4539</v>
      </c>
      <c r="C1185" s="79" t="s">
        <v>4540</v>
      </c>
      <c r="D1185" s="80">
        <v>125899.43</v>
      </c>
      <c r="E1185" s="12" t="s">
        <v>4541</v>
      </c>
      <c r="F1185" s="79" t="s">
        <v>3305</v>
      </c>
      <c r="G1185" s="79" t="s">
        <v>3826</v>
      </c>
      <c r="H1185" s="78">
        <v>100</v>
      </c>
      <c r="I1185" s="243" t="str">
        <f t="shared" si="48"/>
        <v>25.09.2019</v>
      </c>
      <c r="J1185" s="243" t="str">
        <f t="shared" si="49"/>
        <v>90 zile de la data ordinului de
incepere</v>
      </c>
      <c r="K1185" s="241" t="s">
        <v>10829</v>
      </c>
    </row>
    <row r="1186" spans="1:11" ht="27" x14ac:dyDescent="0.2">
      <c r="A1186" s="78">
        <v>382</v>
      </c>
      <c r="B1186" s="101" t="s">
        <v>4542</v>
      </c>
      <c r="C1186" s="79" t="s">
        <v>4543</v>
      </c>
      <c r="D1186" s="80">
        <v>45472.91</v>
      </c>
      <c r="E1186" s="12" t="s">
        <v>4544</v>
      </c>
      <c r="F1186" s="79" t="s">
        <v>3305</v>
      </c>
      <c r="G1186" s="79" t="s">
        <v>3826</v>
      </c>
      <c r="H1186" s="78">
        <v>100</v>
      </c>
      <c r="I1186" s="243" t="str">
        <f t="shared" si="48"/>
        <v>25.09.2019</v>
      </c>
      <c r="J1186" s="243" t="str">
        <f t="shared" si="49"/>
        <v>60 zile de la data ordinului de
incepere</v>
      </c>
      <c r="K1186" s="241" t="s">
        <v>10829</v>
      </c>
    </row>
    <row r="1187" spans="1:11" ht="18" x14ac:dyDescent="0.2">
      <c r="A1187" s="78">
        <v>383</v>
      </c>
      <c r="B1187" s="101" t="s">
        <v>4545</v>
      </c>
      <c r="C1187" s="79" t="s">
        <v>4546</v>
      </c>
      <c r="D1187" s="80">
        <v>15331.62</v>
      </c>
      <c r="E1187" s="79" t="s">
        <v>4547</v>
      </c>
      <c r="F1187" s="79" t="s">
        <v>3555</v>
      </c>
      <c r="G1187" s="79" t="s">
        <v>4548</v>
      </c>
      <c r="H1187" s="78">
        <v>100</v>
      </c>
      <c r="I1187" s="243" t="str">
        <f t="shared" si="48"/>
        <v>30.09.2019</v>
      </c>
      <c r="J1187" s="243" t="str">
        <f t="shared" si="49"/>
        <v>29.03.2020</v>
      </c>
      <c r="K1187" s="241" t="s">
        <v>10829</v>
      </c>
    </row>
    <row r="1188" spans="1:11" ht="27" x14ac:dyDescent="0.2">
      <c r="A1188" s="78">
        <v>384</v>
      </c>
      <c r="B1188" s="102" t="s">
        <v>4549</v>
      </c>
      <c r="C1188" s="79" t="s">
        <v>4550</v>
      </c>
      <c r="D1188" s="80">
        <v>793930.87</v>
      </c>
      <c r="E1188" s="12" t="s">
        <v>4541</v>
      </c>
      <c r="F1188" s="79" t="s">
        <v>4508</v>
      </c>
      <c r="G1188" s="79" t="s">
        <v>4551</v>
      </c>
      <c r="H1188" s="78">
        <v>100</v>
      </c>
      <c r="I1188" s="243" t="str">
        <f t="shared" si="48"/>
        <v>03.10.19</v>
      </c>
      <c r="J1188" s="243" t="str">
        <f t="shared" si="49"/>
        <v>90 zile de la data ordinului de
incepere</v>
      </c>
      <c r="K1188" s="241" t="s">
        <v>10829</v>
      </c>
    </row>
    <row r="1189" spans="1:11" ht="27" x14ac:dyDescent="0.2">
      <c r="A1189" s="78">
        <v>385</v>
      </c>
      <c r="B1189" s="102" t="s">
        <v>4552</v>
      </c>
      <c r="C1189" s="12" t="s">
        <v>4553</v>
      </c>
      <c r="D1189" s="80">
        <v>311948.34000000003</v>
      </c>
      <c r="E1189" s="12" t="s">
        <v>4541</v>
      </c>
      <c r="F1189" s="79" t="s">
        <v>3555</v>
      </c>
      <c r="G1189" s="79" t="s">
        <v>4554</v>
      </c>
      <c r="H1189" s="78">
        <v>100</v>
      </c>
      <c r="I1189" s="243" t="str">
        <f t="shared" si="48"/>
        <v>11.10.19</v>
      </c>
      <c r="J1189" s="243" t="str">
        <f t="shared" si="49"/>
        <v>90 zile de la data ordinului de
incepere</v>
      </c>
      <c r="K1189" s="241" t="s">
        <v>10829</v>
      </c>
    </row>
    <row r="1190" spans="1:11" ht="27" x14ac:dyDescent="0.2">
      <c r="A1190" s="78">
        <v>386</v>
      </c>
      <c r="B1190" s="102" t="s">
        <v>4555</v>
      </c>
      <c r="C1190" s="79" t="s">
        <v>4556</v>
      </c>
      <c r="D1190" s="80">
        <v>266063.65999999997</v>
      </c>
      <c r="E1190" s="12" t="s">
        <v>4541</v>
      </c>
      <c r="F1190" s="79" t="s">
        <v>3555</v>
      </c>
      <c r="G1190" s="79" t="s">
        <v>4554</v>
      </c>
      <c r="H1190" s="78">
        <v>100</v>
      </c>
      <c r="I1190" s="243" t="str">
        <f t="shared" si="48"/>
        <v>11.10.19</v>
      </c>
      <c r="J1190" s="243" t="str">
        <f t="shared" si="49"/>
        <v>90 zile de la data ordinului de
incepere</v>
      </c>
      <c r="K1190" s="241" t="s">
        <v>10829</v>
      </c>
    </row>
    <row r="1191" spans="1:11" x14ac:dyDescent="0.2">
      <c r="A1191" s="78">
        <v>387</v>
      </c>
      <c r="B1191" s="101" t="s">
        <v>4557</v>
      </c>
      <c r="C1191" s="79" t="s">
        <v>4558</v>
      </c>
      <c r="D1191" s="80">
        <v>44000</v>
      </c>
      <c r="E1191" s="79" t="s">
        <v>4559</v>
      </c>
      <c r="F1191" s="79" t="s">
        <v>3305</v>
      </c>
      <c r="G1191" s="79" t="s">
        <v>4560</v>
      </c>
      <c r="H1191" s="78">
        <v>100</v>
      </c>
      <c r="I1191" s="243" t="str">
        <f t="shared" si="48"/>
        <v>15.10.19</v>
      </c>
      <c r="J1191" s="243" t="str">
        <f>IFERROR(TEXT(DATE(VALUE("20" &amp; MID(RIGHT(E1191, 8), 7, 2)), MID(RIGHT(E1191, 8), 4, 2), LEFT(RIGHT(E1191, 8), 2)), "dd.MM.yyyy"), E1191)</f>
        <v>14.10.2020</v>
      </c>
      <c r="K1191" s="241" t="s">
        <v>10829</v>
      </c>
    </row>
    <row r="1192" spans="1:11" x14ac:dyDescent="0.2">
      <c r="A1192" s="78">
        <v>388</v>
      </c>
      <c r="B1192" s="101" t="s">
        <v>4561</v>
      </c>
      <c r="C1192" s="79" t="s">
        <v>4562</v>
      </c>
      <c r="D1192" s="80">
        <v>30000</v>
      </c>
      <c r="E1192" s="79" t="s">
        <v>4563</v>
      </c>
      <c r="F1192" s="79" t="s">
        <v>3300</v>
      </c>
      <c r="G1192" s="79" t="s">
        <v>4564</v>
      </c>
      <c r="H1192" s="78">
        <v>95</v>
      </c>
      <c r="I1192" s="243" t="str">
        <f t="shared" si="48"/>
        <v>23.10.19</v>
      </c>
      <c r="J1192" s="243" t="str">
        <f t="shared" ref="J1192:J1222" si="50">IFERROR(TEXT(DATE(VALUE("20" &amp; MID(RIGHT(E1192, 8), 7, 2)), MID(RIGHT(E1192, 8), 4, 2), LEFT(RIGHT(E1192, 8), 2)), "dd.MM.yyyy"), E1192)</f>
        <v>31.10.2020</v>
      </c>
      <c r="K1192" s="241" t="s">
        <v>10829</v>
      </c>
    </row>
    <row r="1193" spans="1:11" ht="27" x14ac:dyDescent="0.2">
      <c r="A1193" s="78">
        <v>389</v>
      </c>
      <c r="B1193" s="101" t="s">
        <v>4565</v>
      </c>
      <c r="C1193" s="79" t="s">
        <v>4566</v>
      </c>
      <c r="D1193" s="80">
        <v>127921.1</v>
      </c>
      <c r="E1193" s="12" t="s">
        <v>4567</v>
      </c>
      <c r="F1193" s="79" t="s">
        <v>3555</v>
      </c>
      <c r="G1193" s="79" t="s">
        <v>4568</v>
      </c>
      <c r="H1193" s="78">
        <v>100</v>
      </c>
      <c r="I1193" s="243" t="str">
        <f t="shared" si="48"/>
        <v>23.10.19</v>
      </c>
      <c r="J1193" s="243" t="str">
        <f t="shared" si="50"/>
        <v>4 luni de la data ordinului de
incepere</v>
      </c>
      <c r="K1193" s="241" t="s">
        <v>10829</v>
      </c>
    </row>
    <row r="1194" spans="1:11" ht="27" x14ac:dyDescent="0.2">
      <c r="A1194" s="78">
        <v>390</v>
      </c>
      <c r="B1194" s="101" t="s">
        <v>4569</v>
      </c>
      <c r="C1194" s="79" t="s">
        <v>4570</v>
      </c>
      <c r="D1194" s="80">
        <v>369634.05</v>
      </c>
      <c r="E1194" s="12" t="s">
        <v>4571</v>
      </c>
      <c r="F1194" s="79" t="s">
        <v>3555</v>
      </c>
      <c r="G1194" s="79" t="s">
        <v>4572</v>
      </c>
      <c r="H1194" s="78">
        <v>100</v>
      </c>
      <c r="I1194" s="243" t="str">
        <f t="shared" si="48"/>
        <v>30.10.19</v>
      </c>
      <c r="J1194" s="243" t="str">
        <f t="shared" si="50"/>
        <v>6 luni de la data ordinului de
incepere</v>
      </c>
      <c r="K1194" s="241" t="s">
        <v>10829</v>
      </c>
    </row>
    <row r="1195" spans="1:11" x14ac:dyDescent="0.2">
      <c r="A1195" s="78">
        <v>391</v>
      </c>
      <c r="B1195" s="101" t="s">
        <v>4573</v>
      </c>
      <c r="C1195" s="79" t="s">
        <v>4574</v>
      </c>
      <c r="D1195" s="80">
        <v>100149.06</v>
      </c>
      <c r="E1195" s="79" t="s">
        <v>4575</v>
      </c>
      <c r="F1195" s="79" t="s">
        <v>3555</v>
      </c>
      <c r="G1195" s="79" t="s">
        <v>3628</v>
      </c>
      <c r="H1195" s="78">
        <v>100</v>
      </c>
      <c r="I1195" s="243" t="str">
        <f t="shared" si="48"/>
        <v>13.11.19</v>
      </c>
      <c r="J1195" s="243" t="str">
        <f t="shared" si="50"/>
        <v>24.11.2020</v>
      </c>
      <c r="K1195" s="241" t="s">
        <v>10829</v>
      </c>
    </row>
    <row r="1196" spans="1:11" x14ac:dyDescent="0.2">
      <c r="A1196" s="78">
        <v>392</v>
      </c>
      <c r="B1196" s="101" t="s">
        <v>4576</v>
      </c>
      <c r="C1196" s="79" t="s">
        <v>4577</v>
      </c>
      <c r="D1196" s="80">
        <v>93762.12</v>
      </c>
      <c r="E1196" s="79" t="s">
        <v>4578</v>
      </c>
      <c r="F1196" s="79" t="s">
        <v>3555</v>
      </c>
      <c r="G1196" s="79" t="s">
        <v>3628</v>
      </c>
      <c r="H1196" s="78">
        <v>100</v>
      </c>
      <c r="I1196" s="243" t="str">
        <f t="shared" si="48"/>
        <v>13.11.19</v>
      </c>
      <c r="J1196" s="243" t="str">
        <f t="shared" si="50"/>
        <v>24.01.2020</v>
      </c>
      <c r="K1196" s="241" t="s">
        <v>10829</v>
      </c>
    </row>
    <row r="1197" spans="1:11" x14ac:dyDescent="0.2">
      <c r="A1197" s="78">
        <v>393</v>
      </c>
      <c r="B1197" s="101" t="s">
        <v>4579</v>
      </c>
      <c r="C1197" s="79" t="s">
        <v>4580</v>
      </c>
      <c r="D1197" s="80">
        <v>52200</v>
      </c>
      <c r="E1197" s="79" t="s">
        <v>4581</v>
      </c>
      <c r="F1197" s="79" t="s">
        <v>3555</v>
      </c>
      <c r="G1197" s="79" t="s">
        <v>4582</v>
      </c>
      <c r="H1197" s="78">
        <v>100</v>
      </c>
      <c r="I1197" s="243" t="str">
        <f t="shared" si="48"/>
        <v>19.11.19</v>
      </c>
      <c r="J1197" s="243" t="str">
        <f t="shared" si="50"/>
        <v>18.11.2020</v>
      </c>
      <c r="K1197" s="241" t="s">
        <v>10829</v>
      </c>
    </row>
    <row r="1198" spans="1:11" x14ac:dyDescent="0.2">
      <c r="A1198" s="78">
        <v>394</v>
      </c>
      <c r="B1198" s="101" t="s">
        <v>4583</v>
      </c>
      <c r="C1198" s="79" t="s">
        <v>4584</v>
      </c>
      <c r="D1198" s="80">
        <v>4673</v>
      </c>
      <c r="E1198" s="79" t="s">
        <v>4581</v>
      </c>
      <c r="F1198" s="79" t="s">
        <v>3555</v>
      </c>
      <c r="G1198" s="79" t="s">
        <v>4582</v>
      </c>
      <c r="H1198" s="78">
        <v>100</v>
      </c>
      <c r="I1198" s="243" t="str">
        <f t="shared" si="48"/>
        <v>19.11.19</v>
      </c>
      <c r="J1198" s="243" t="str">
        <f t="shared" si="50"/>
        <v>18.11.2020</v>
      </c>
      <c r="K1198" s="241" t="s">
        <v>10829</v>
      </c>
    </row>
    <row r="1199" spans="1:11" x14ac:dyDescent="0.2">
      <c r="A1199" s="78">
        <v>395</v>
      </c>
      <c r="B1199" s="101" t="s">
        <v>4585</v>
      </c>
      <c r="C1199" s="79" t="s">
        <v>3828</v>
      </c>
      <c r="D1199" s="80">
        <v>172291.68</v>
      </c>
      <c r="E1199" s="79" t="s">
        <v>4586</v>
      </c>
      <c r="F1199" s="79" t="s">
        <v>3305</v>
      </c>
      <c r="G1199" s="79" t="s">
        <v>4587</v>
      </c>
      <c r="H1199" s="78">
        <v>100</v>
      </c>
      <c r="I1199" s="243" t="str">
        <f t="shared" si="48"/>
        <v>21.11.19</v>
      </c>
      <c r="J1199" s="243" t="str">
        <f t="shared" si="50"/>
        <v>01.12.2020</v>
      </c>
      <c r="K1199" s="241" t="s">
        <v>10829</v>
      </c>
    </row>
    <row r="1200" spans="1:11" ht="18" x14ac:dyDescent="0.2">
      <c r="A1200" s="78">
        <v>396</v>
      </c>
      <c r="B1200" s="101" t="s">
        <v>4588</v>
      </c>
      <c r="C1200" s="79" t="s">
        <v>4589</v>
      </c>
      <c r="D1200" s="80">
        <v>118000</v>
      </c>
      <c r="E1200" s="79" t="s">
        <v>4575</v>
      </c>
      <c r="F1200" s="79" t="s">
        <v>3555</v>
      </c>
      <c r="G1200" s="79" t="s">
        <v>4590</v>
      </c>
      <c r="H1200" s="78">
        <v>100</v>
      </c>
      <c r="I1200" s="243" t="str">
        <f t="shared" si="48"/>
        <v>25.11.19</v>
      </c>
      <c r="J1200" s="243" t="str">
        <f t="shared" si="50"/>
        <v>24.11.2020</v>
      </c>
      <c r="K1200" s="241" t="s">
        <v>10829</v>
      </c>
    </row>
    <row r="1201" spans="1:11" ht="27" x14ac:dyDescent="0.2">
      <c r="A1201" s="78">
        <v>397</v>
      </c>
      <c r="B1201" s="101" t="s">
        <v>4591</v>
      </c>
      <c r="C1201" s="12" t="s">
        <v>4592</v>
      </c>
      <c r="D1201" s="80">
        <v>155750</v>
      </c>
      <c r="E1201" s="79" t="s">
        <v>4593</v>
      </c>
      <c r="F1201" s="79" t="s">
        <v>3305</v>
      </c>
      <c r="G1201" s="12" t="s">
        <v>4594</v>
      </c>
      <c r="H1201" s="78">
        <v>100</v>
      </c>
      <c r="I1201" s="243" t="str">
        <f t="shared" si="48"/>
        <v>29.11.19</v>
      </c>
      <c r="J1201" s="243" t="str">
        <f t="shared" si="50"/>
        <v>28.11.2020</v>
      </c>
      <c r="K1201" s="241" t="s">
        <v>10829</v>
      </c>
    </row>
    <row r="1202" spans="1:11" x14ac:dyDescent="0.2">
      <c r="A1202" s="78">
        <v>398</v>
      </c>
      <c r="B1202" s="101" t="s">
        <v>4595</v>
      </c>
      <c r="C1202" s="79" t="s">
        <v>4596</v>
      </c>
      <c r="D1202" s="80">
        <v>10944</v>
      </c>
      <c r="E1202" s="79" t="s">
        <v>4597</v>
      </c>
      <c r="F1202" s="79" t="s">
        <v>3555</v>
      </c>
      <c r="G1202" s="79" t="s">
        <v>4598</v>
      </c>
      <c r="H1202" s="78">
        <v>100</v>
      </c>
      <c r="I1202" s="243" t="str">
        <f t="shared" si="48"/>
        <v>02.12.19</v>
      </c>
      <c r="J1202" s="243" t="str">
        <f t="shared" si="50"/>
        <v>03.12.2020</v>
      </c>
      <c r="K1202" s="241" t="s">
        <v>10829</v>
      </c>
    </row>
    <row r="1203" spans="1:11" ht="27" x14ac:dyDescent="0.2">
      <c r="A1203" s="78">
        <v>399</v>
      </c>
      <c r="B1203" s="101" t="s">
        <v>4599</v>
      </c>
      <c r="C1203" s="12" t="s">
        <v>4600</v>
      </c>
      <c r="D1203" s="80">
        <v>61649</v>
      </c>
      <c r="E1203" s="79" t="s">
        <v>4597</v>
      </c>
      <c r="F1203" s="79" t="s">
        <v>3555</v>
      </c>
      <c r="G1203" s="79" t="s">
        <v>4601</v>
      </c>
      <c r="H1203" s="78">
        <v>100</v>
      </c>
      <c r="I1203" s="243" t="str">
        <f t="shared" si="48"/>
        <v>02.12.19</v>
      </c>
      <c r="J1203" s="243" t="str">
        <f t="shared" si="50"/>
        <v>03.12.2020</v>
      </c>
      <c r="K1203" s="241" t="s">
        <v>10829</v>
      </c>
    </row>
    <row r="1204" spans="1:11" x14ac:dyDescent="0.2">
      <c r="A1204" s="78">
        <v>400</v>
      </c>
      <c r="B1204" s="101" t="s">
        <v>4602</v>
      </c>
      <c r="C1204" s="79" t="s">
        <v>4603</v>
      </c>
      <c r="D1204" s="80">
        <v>21980</v>
      </c>
      <c r="E1204" s="79" t="s">
        <v>4604</v>
      </c>
      <c r="F1204" s="79" t="s">
        <v>3555</v>
      </c>
      <c r="G1204" s="79" t="s">
        <v>4605</v>
      </c>
      <c r="H1204" s="78">
        <v>100</v>
      </c>
      <c r="I1204" s="243" t="str">
        <f t="shared" si="48"/>
        <v>03.12.19</v>
      </c>
      <c r="J1204" s="243" t="str">
        <f t="shared" si="50"/>
        <v>02.03.2020</v>
      </c>
      <c r="K1204" s="241" t="s">
        <v>10829</v>
      </c>
    </row>
    <row r="1205" spans="1:11" ht="27" x14ac:dyDescent="0.2">
      <c r="A1205" s="78">
        <v>401</v>
      </c>
      <c r="B1205" s="101" t="s">
        <v>4606</v>
      </c>
      <c r="C1205" s="12" t="s">
        <v>4607</v>
      </c>
      <c r="D1205" s="80">
        <v>67808</v>
      </c>
      <c r="E1205" s="79" t="s">
        <v>4608</v>
      </c>
      <c r="F1205" s="79" t="s">
        <v>3555</v>
      </c>
      <c r="G1205" s="79" t="s">
        <v>4609</v>
      </c>
      <c r="H1205" s="78">
        <v>100</v>
      </c>
      <c r="I1205" s="243" t="str">
        <f t="shared" si="48"/>
        <v>06.12.19</v>
      </c>
      <c r="J1205" s="243" t="str">
        <f t="shared" si="50"/>
        <v>04.03.2020</v>
      </c>
      <c r="K1205" s="241" t="s">
        <v>10829</v>
      </c>
    </row>
    <row r="1206" spans="1:11" x14ac:dyDescent="0.2">
      <c r="A1206" s="78">
        <v>402</v>
      </c>
      <c r="B1206" s="101" t="s">
        <v>4610</v>
      </c>
      <c r="C1206" s="79" t="s">
        <v>4611</v>
      </c>
      <c r="D1206" s="80">
        <v>33999</v>
      </c>
      <c r="E1206" s="79" t="s">
        <v>4612</v>
      </c>
      <c r="F1206" s="79" t="s">
        <v>3555</v>
      </c>
      <c r="G1206" s="79" t="s">
        <v>4613</v>
      </c>
      <c r="H1206" s="78">
        <v>100</v>
      </c>
      <c r="I1206" s="243" t="str">
        <f t="shared" si="48"/>
        <v>10.12.19</v>
      </c>
      <c r="J1206" s="243" t="str">
        <f t="shared" si="50"/>
        <v>09.06.2020</v>
      </c>
      <c r="K1206" s="241" t="s">
        <v>10829</v>
      </c>
    </row>
    <row r="1207" spans="1:11" x14ac:dyDescent="0.2">
      <c r="A1207" s="78">
        <v>403</v>
      </c>
      <c r="B1207" s="101" t="s">
        <v>4614</v>
      </c>
      <c r="C1207" s="79" t="s">
        <v>4615</v>
      </c>
      <c r="D1207" s="80">
        <v>22150</v>
      </c>
      <c r="E1207" s="79" t="s">
        <v>4616</v>
      </c>
      <c r="F1207" s="79" t="s">
        <v>3555</v>
      </c>
      <c r="G1207" s="79" t="s">
        <v>3514</v>
      </c>
      <c r="H1207" s="78">
        <v>100</v>
      </c>
      <c r="I1207" s="243" t="str">
        <f t="shared" si="48"/>
        <v>11.12.19</v>
      </c>
      <c r="J1207" s="243" t="str">
        <f t="shared" si="50"/>
        <v>24.01.2020</v>
      </c>
      <c r="K1207" s="241" t="s">
        <v>10829</v>
      </c>
    </row>
    <row r="1208" spans="1:11" ht="18" x14ac:dyDescent="0.2">
      <c r="A1208" s="78">
        <v>404</v>
      </c>
      <c r="B1208" s="101" t="s">
        <v>4617</v>
      </c>
      <c r="C1208" s="79" t="s">
        <v>4618</v>
      </c>
      <c r="D1208" s="80">
        <v>206251.54</v>
      </c>
      <c r="E1208" s="12" t="s">
        <v>4500</v>
      </c>
      <c r="F1208" s="79" t="s">
        <v>3555</v>
      </c>
      <c r="G1208" s="79" t="s">
        <v>4619</v>
      </c>
      <c r="H1208" s="78">
        <v>100</v>
      </c>
      <c r="I1208" s="243" t="str">
        <f t="shared" si="48"/>
        <v>16.12.19</v>
      </c>
      <c r="J1208" s="243" t="str">
        <f t="shared" si="50"/>
        <v>3 luni de la predare
amplasament</v>
      </c>
      <c r="K1208" s="241" t="s">
        <v>10829</v>
      </c>
    </row>
    <row r="1209" spans="1:11" x14ac:dyDescent="0.2">
      <c r="A1209" s="78">
        <v>405</v>
      </c>
      <c r="B1209" s="101" t="s">
        <v>4620</v>
      </c>
      <c r="C1209" s="79" t="s">
        <v>4621</v>
      </c>
      <c r="D1209" s="80">
        <v>1085094.42</v>
      </c>
      <c r="E1209" s="79" t="s">
        <v>4622</v>
      </c>
      <c r="F1209" s="79" t="s">
        <v>4623</v>
      </c>
      <c r="G1209" s="79" t="s">
        <v>4624</v>
      </c>
      <c r="H1209" s="78">
        <v>100</v>
      </c>
      <c r="I1209" s="243" t="str">
        <f t="shared" si="48"/>
        <v>18.12.19</v>
      </c>
      <c r="J1209" s="243" t="str">
        <f t="shared" si="50"/>
        <v>19.12.2020</v>
      </c>
      <c r="K1209" s="241" t="s">
        <v>10829</v>
      </c>
    </row>
    <row r="1210" spans="1:11" x14ac:dyDescent="0.2">
      <c r="A1210" s="78">
        <v>406</v>
      </c>
      <c r="B1210" s="101" t="s">
        <v>4625</v>
      </c>
      <c r="C1210" s="79" t="s">
        <v>4231</v>
      </c>
      <c r="D1210" s="80">
        <v>7548</v>
      </c>
      <c r="E1210" s="79" t="s">
        <v>4626</v>
      </c>
      <c r="F1210" s="79" t="s">
        <v>3555</v>
      </c>
      <c r="G1210" s="79" t="s">
        <v>4627</v>
      </c>
      <c r="H1210" s="78">
        <v>100</v>
      </c>
      <c r="I1210" s="243" t="str">
        <f t="shared" si="48"/>
        <v>18.12.19</v>
      </c>
      <c r="J1210" s="243" t="str">
        <f t="shared" si="50"/>
        <v>17.12.2020</v>
      </c>
      <c r="K1210" s="241" t="s">
        <v>10829</v>
      </c>
    </row>
    <row r="1211" spans="1:11" x14ac:dyDescent="0.2">
      <c r="A1211" s="78">
        <v>407</v>
      </c>
      <c r="B1211" s="79" t="s">
        <v>4628</v>
      </c>
      <c r="C1211" s="79" t="s">
        <v>4227</v>
      </c>
      <c r="D1211" s="80">
        <v>86800.5</v>
      </c>
      <c r="E1211" s="79" t="s">
        <v>4626</v>
      </c>
      <c r="F1211" s="79" t="s">
        <v>3555</v>
      </c>
      <c r="G1211" s="79" t="s">
        <v>4627</v>
      </c>
      <c r="H1211" s="78">
        <v>100</v>
      </c>
      <c r="I1211" s="243" t="str">
        <f t="shared" si="48"/>
        <v>18.12.19</v>
      </c>
      <c r="J1211" s="243" t="str">
        <f t="shared" si="50"/>
        <v>17.12.2020</v>
      </c>
      <c r="K1211" s="241" t="s">
        <v>10829</v>
      </c>
    </row>
    <row r="1212" spans="1:11" x14ac:dyDescent="0.2">
      <c r="A1212" s="78">
        <v>408</v>
      </c>
      <c r="B1212" s="79" t="s">
        <v>4629</v>
      </c>
      <c r="C1212" s="79" t="s">
        <v>4630</v>
      </c>
      <c r="D1212" s="80">
        <v>145000</v>
      </c>
      <c r="E1212" s="79" t="s">
        <v>4631</v>
      </c>
      <c r="F1212" s="79" t="s">
        <v>3555</v>
      </c>
      <c r="G1212" s="79" t="s">
        <v>4632</v>
      </c>
      <c r="H1212" s="78">
        <v>100</v>
      </c>
      <c r="I1212" s="243" t="str">
        <f t="shared" si="48"/>
        <v>18.12.19</v>
      </c>
      <c r="J1212" s="243" t="str">
        <f t="shared" si="50"/>
        <v>17.02.2020</v>
      </c>
      <c r="K1212" s="241" t="s">
        <v>10829</v>
      </c>
    </row>
    <row r="1213" spans="1:11" x14ac:dyDescent="0.2">
      <c r="A1213" s="78">
        <v>409</v>
      </c>
      <c r="B1213" s="79" t="s">
        <v>4633</v>
      </c>
      <c r="C1213" s="79" t="s">
        <v>4634</v>
      </c>
      <c r="D1213" s="80">
        <v>20120</v>
      </c>
      <c r="E1213" s="79" t="s">
        <v>4635</v>
      </c>
      <c r="F1213" s="79" t="s">
        <v>3555</v>
      </c>
      <c r="G1213" s="79" t="s">
        <v>4636</v>
      </c>
      <c r="H1213" s="78">
        <v>100</v>
      </c>
      <c r="I1213" s="243" t="str">
        <f t="shared" si="48"/>
        <v>30.12.19</v>
      </c>
      <c r="J1213" s="243" t="str">
        <f t="shared" si="50"/>
        <v>29.06.2020</v>
      </c>
      <c r="K1213" s="241" t="s">
        <v>10829</v>
      </c>
    </row>
    <row r="1214" spans="1:11" x14ac:dyDescent="0.2">
      <c r="A1214" s="78">
        <v>410</v>
      </c>
      <c r="B1214" s="79" t="s">
        <v>4637</v>
      </c>
      <c r="C1214" s="79" t="s">
        <v>4638</v>
      </c>
      <c r="D1214" s="80">
        <v>2900</v>
      </c>
      <c r="E1214" s="79" t="s">
        <v>4635</v>
      </c>
      <c r="F1214" s="79" t="s">
        <v>3555</v>
      </c>
      <c r="G1214" s="79" t="s">
        <v>4639</v>
      </c>
      <c r="H1214" s="78">
        <v>100</v>
      </c>
      <c r="I1214" s="243" t="str">
        <f t="shared" si="48"/>
        <v>30.12.19</v>
      </c>
      <c r="J1214" s="243" t="str">
        <f t="shared" si="50"/>
        <v>29.06.2020</v>
      </c>
      <c r="K1214" s="241" t="s">
        <v>10829</v>
      </c>
    </row>
    <row r="1215" spans="1:11" ht="27" x14ac:dyDescent="0.2">
      <c r="A1215" s="78">
        <v>411</v>
      </c>
      <c r="B1215" s="79" t="s">
        <v>4640</v>
      </c>
      <c r="C1215" s="79" t="s">
        <v>4641</v>
      </c>
      <c r="D1215" s="80">
        <v>127532.11</v>
      </c>
      <c r="E1215" s="12" t="s">
        <v>4642</v>
      </c>
      <c r="F1215" s="79" t="s">
        <v>3555</v>
      </c>
      <c r="G1215" s="79" t="s">
        <v>4643</v>
      </c>
      <c r="H1215" s="78">
        <v>100</v>
      </c>
      <c r="I1215" s="243" t="str">
        <f t="shared" si="48"/>
        <v>30.12.19</v>
      </c>
      <c r="J1215" s="243" t="str">
        <f t="shared" si="50"/>
        <v>90 zile de la ord. de incepere
lucrari</v>
      </c>
      <c r="K1215" s="241" t="s">
        <v>10829</v>
      </c>
    </row>
    <row r="1216" spans="1:11" ht="27" x14ac:dyDescent="0.2">
      <c r="A1216" s="78">
        <v>412</v>
      </c>
      <c r="B1216" s="79" t="s">
        <v>4644</v>
      </c>
      <c r="C1216" s="12" t="s">
        <v>4645</v>
      </c>
      <c r="D1216" s="80">
        <v>21600</v>
      </c>
      <c r="E1216" s="12" t="s">
        <v>4500</v>
      </c>
      <c r="F1216" s="79" t="s">
        <v>3305</v>
      </c>
      <c r="G1216" s="79" t="s">
        <v>4646</v>
      </c>
      <c r="H1216" s="78">
        <v>100</v>
      </c>
      <c r="I1216" s="243" t="str">
        <f t="shared" si="48"/>
        <v>27.01.20</v>
      </c>
      <c r="J1216" s="243" t="str">
        <f t="shared" si="50"/>
        <v>3 luni de la predare
amplasament</v>
      </c>
      <c r="K1216" s="241" t="s">
        <v>10829</v>
      </c>
    </row>
    <row r="1217" spans="1:11" x14ac:dyDescent="0.2">
      <c r="A1217" s="78">
        <v>413</v>
      </c>
      <c r="B1217" s="79" t="s">
        <v>4647</v>
      </c>
      <c r="C1217" s="79" t="s">
        <v>4648</v>
      </c>
      <c r="D1217" s="80">
        <v>10000</v>
      </c>
      <c r="E1217" s="79" t="s">
        <v>4649</v>
      </c>
      <c r="F1217" s="79" t="s">
        <v>3300</v>
      </c>
      <c r="G1217" s="79" t="s">
        <v>4297</v>
      </c>
      <c r="H1217" s="78">
        <v>100</v>
      </c>
      <c r="I1217" s="243" t="str">
        <f t="shared" si="48"/>
        <v>28.01.20</v>
      </c>
      <c r="J1217" s="243" t="str">
        <f t="shared" si="50"/>
        <v>27.01.2021</v>
      </c>
      <c r="K1217" s="241" t="s">
        <v>10829</v>
      </c>
    </row>
    <row r="1218" spans="1:11" ht="18" x14ac:dyDescent="0.2">
      <c r="A1218" s="78">
        <v>414</v>
      </c>
      <c r="B1218" s="79" t="s">
        <v>4650</v>
      </c>
      <c r="C1218" s="79" t="s">
        <v>4651</v>
      </c>
      <c r="D1218" s="80">
        <v>17000</v>
      </c>
      <c r="E1218" s="12" t="s">
        <v>4500</v>
      </c>
      <c r="F1218" s="79" t="s">
        <v>3305</v>
      </c>
      <c r="G1218" s="79" t="s">
        <v>4652</v>
      </c>
      <c r="H1218" s="78">
        <v>100</v>
      </c>
      <c r="I1218" s="243" t="str">
        <f t="shared" si="48"/>
        <v>29.01.20</v>
      </c>
      <c r="J1218" s="243" t="str">
        <f t="shared" si="50"/>
        <v>3 luni de la predare
amplasament</v>
      </c>
      <c r="K1218" s="241" t="s">
        <v>10829</v>
      </c>
    </row>
    <row r="1219" spans="1:11" ht="27" x14ac:dyDescent="0.2">
      <c r="A1219" s="78">
        <v>415</v>
      </c>
      <c r="B1219" s="79" t="s">
        <v>4653</v>
      </c>
      <c r="C1219" s="12" t="s">
        <v>4654</v>
      </c>
      <c r="D1219" s="80">
        <v>25440</v>
      </c>
      <c r="E1219" s="79" t="s">
        <v>4655</v>
      </c>
      <c r="F1219" s="79" t="s">
        <v>3555</v>
      </c>
      <c r="G1219" s="79" t="s">
        <v>4305</v>
      </c>
      <c r="H1219" s="78">
        <v>100</v>
      </c>
      <c r="I1219" s="243" t="str">
        <f t="shared" si="48"/>
        <v>24.02.20</v>
      </c>
      <c r="J1219" s="243" t="str">
        <f t="shared" si="50"/>
        <v>30.11.2020</v>
      </c>
      <c r="K1219" s="241" t="s">
        <v>10829</v>
      </c>
    </row>
    <row r="1220" spans="1:11" ht="27" x14ac:dyDescent="0.2">
      <c r="A1220" s="78">
        <v>416</v>
      </c>
      <c r="B1220" s="79" t="s">
        <v>4656</v>
      </c>
      <c r="C1220" s="12" t="s">
        <v>4657</v>
      </c>
      <c r="D1220" s="80">
        <v>46500</v>
      </c>
      <c r="E1220" s="79" t="s">
        <v>4655</v>
      </c>
      <c r="F1220" s="79" t="s">
        <v>3555</v>
      </c>
      <c r="G1220" s="79" t="s">
        <v>4305</v>
      </c>
      <c r="H1220" s="78">
        <v>100</v>
      </c>
      <c r="I1220" s="243" t="str">
        <f t="shared" si="48"/>
        <v>24.02.20</v>
      </c>
      <c r="J1220" s="243" t="str">
        <f t="shared" si="50"/>
        <v>30.11.2020</v>
      </c>
      <c r="K1220" s="241" t="s">
        <v>10829</v>
      </c>
    </row>
    <row r="1221" spans="1:11" ht="27" x14ac:dyDescent="0.2">
      <c r="A1221" s="78">
        <v>417</v>
      </c>
      <c r="B1221" s="79" t="s">
        <v>4658</v>
      </c>
      <c r="C1221" s="12" t="s">
        <v>4659</v>
      </c>
      <c r="D1221" s="80">
        <v>12860</v>
      </c>
      <c r="E1221" s="79" t="s">
        <v>4655</v>
      </c>
      <c r="F1221" s="79" t="s">
        <v>3555</v>
      </c>
      <c r="G1221" s="79" t="s">
        <v>4305</v>
      </c>
      <c r="H1221" s="78">
        <v>100</v>
      </c>
      <c r="I1221" s="243" t="str">
        <f t="shared" si="48"/>
        <v>24.02.20</v>
      </c>
      <c r="J1221" s="243" t="str">
        <f t="shared" si="50"/>
        <v>30.11.2020</v>
      </c>
      <c r="K1221" s="241" t="s">
        <v>10829</v>
      </c>
    </row>
    <row r="1222" spans="1:11" x14ac:dyDescent="0.2">
      <c r="A1222" s="78">
        <v>418</v>
      </c>
      <c r="B1222" s="79" t="s">
        <v>4660</v>
      </c>
      <c r="C1222" s="79" t="s">
        <v>4661</v>
      </c>
      <c r="D1222" s="80">
        <v>144855.51999999999</v>
      </c>
      <c r="E1222" s="79" t="s">
        <v>4655</v>
      </c>
      <c r="F1222" s="79" t="s">
        <v>3555</v>
      </c>
      <c r="G1222" s="79" t="s">
        <v>4662</v>
      </c>
      <c r="H1222" s="78">
        <v>100</v>
      </c>
      <c r="I1222" s="243" t="str">
        <f t="shared" ref="I1222:I1285" si="51">RIGHT(B1222, LEN(B1222) - FIND("/", B1222))</f>
        <v>24.02.20</v>
      </c>
      <c r="J1222" s="243" t="str">
        <f t="shared" si="50"/>
        <v>30.11.2020</v>
      </c>
      <c r="K1222" s="241" t="s">
        <v>10829</v>
      </c>
    </row>
    <row r="1223" spans="1:11" x14ac:dyDescent="0.2">
      <c r="A1223" s="78">
        <v>419</v>
      </c>
      <c r="B1223" s="79" t="s">
        <v>4663</v>
      </c>
      <c r="C1223" s="79" t="s">
        <v>4664</v>
      </c>
      <c r="D1223" s="80">
        <v>55300</v>
      </c>
      <c r="E1223" s="79" t="s">
        <v>4665</v>
      </c>
      <c r="F1223" s="79" t="s">
        <v>3555</v>
      </c>
      <c r="G1223" s="79" t="s">
        <v>4062</v>
      </c>
      <c r="H1223" s="78">
        <v>100</v>
      </c>
      <c r="I1223" s="243" t="str">
        <f t="shared" si="51"/>
        <v>27.02.20</v>
      </c>
      <c r="J1223" s="243" t="str">
        <f t="shared" ref="J1223:J1286" si="52">IFERROR(RIGHT(E1223, LEN(E1223) - FIND("-", E1223)), E1223)</f>
        <v>26.08.2020</v>
      </c>
      <c r="K1223" s="241" t="s">
        <v>10829</v>
      </c>
    </row>
    <row r="1224" spans="1:11" x14ac:dyDescent="0.2">
      <c r="A1224" s="78">
        <v>420</v>
      </c>
      <c r="B1224" s="79" t="s">
        <v>4666</v>
      </c>
      <c r="C1224" s="79" t="s">
        <v>4667</v>
      </c>
      <c r="D1224" s="80">
        <v>5400</v>
      </c>
      <c r="E1224" s="79" t="s">
        <v>4665</v>
      </c>
      <c r="F1224" s="79" t="s">
        <v>3555</v>
      </c>
      <c r="G1224" s="79" t="s">
        <v>4062</v>
      </c>
      <c r="H1224" s="78">
        <v>100</v>
      </c>
      <c r="I1224" s="243" t="str">
        <f t="shared" si="51"/>
        <v>27.02.20</v>
      </c>
      <c r="J1224" s="243" t="str">
        <f t="shared" si="52"/>
        <v>26.08.2020</v>
      </c>
      <c r="K1224" s="241" t="s">
        <v>10829</v>
      </c>
    </row>
    <row r="1225" spans="1:11" x14ac:dyDescent="0.2">
      <c r="A1225" s="78">
        <v>421</v>
      </c>
      <c r="B1225" s="79" t="s">
        <v>4668</v>
      </c>
      <c r="C1225" s="79" t="s">
        <v>4669</v>
      </c>
      <c r="D1225" s="80">
        <v>3840</v>
      </c>
      <c r="E1225" s="79" t="s">
        <v>4665</v>
      </c>
      <c r="F1225" s="79" t="s">
        <v>3555</v>
      </c>
      <c r="G1225" s="79" t="s">
        <v>4062</v>
      </c>
      <c r="H1225" s="78">
        <v>100</v>
      </c>
      <c r="I1225" s="243" t="str">
        <f t="shared" si="51"/>
        <v>27.02.20</v>
      </c>
      <c r="J1225" s="243" t="str">
        <f t="shared" si="52"/>
        <v>26.08.2020</v>
      </c>
      <c r="K1225" s="241" t="s">
        <v>10829</v>
      </c>
    </row>
    <row r="1226" spans="1:11" x14ac:dyDescent="0.2">
      <c r="A1226" s="78">
        <v>422</v>
      </c>
      <c r="B1226" s="79" t="s">
        <v>4670</v>
      </c>
      <c r="C1226" s="79" t="s">
        <v>3847</v>
      </c>
      <c r="D1226" s="80">
        <v>7255</v>
      </c>
      <c r="E1226" s="79" t="s">
        <v>4671</v>
      </c>
      <c r="F1226" s="79" t="s">
        <v>3305</v>
      </c>
      <c r="G1226" s="79" t="s">
        <v>4672</v>
      </c>
      <c r="H1226" s="78">
        <v>100</v>
      </c>
      <c r="I1226" s="243" t="str">
        <f t="shared" si="51"/>
        <v>06.03.20</v>
      </c>
      <c r="J1226" s="243" t="str">
        <f t="shared" si="52"/>
        <v>20.03.2020</v>
      </c>
      <c r="K1226" s="241" t="s">
        <v>10829</v>
      </c>
    </row>
    <row r="1227" spans="1:11" x14ac:dyDescent="0.2">
      <c r="A1227" s="78">
        <v>423</v>
      </c>
      <c r="B1227" s="79" t="s">
        <v>4673</v>
      </c>
      <c r="C1227" s="79" t="s">
        <v>4674</v>
      </c>
      <c r="D1227" s="80">
        <v>984916.8</v>
      </c>
      <c r="E1227" s="79" t="s">
        <v>4675</v>
      </c>
      <c r="F1227" s="79" t="s">
        <v>4623</v>
      </c>
      <c r="G1227" s="79" t="s">
        <v>4676</v>
      </c>
      <c r="H1227" s="78">
        <v>100</v>
      </c>
      <c r="I1227" s="243" t="str">
        <f t="shared" si="51"/>
        <v>09.03.20</v>
      </c>
      <c r="J1227" s="243" t="str">
        <f t="shared" si="52"/>
        <v>08.03.2021</v>
      </c>
      <c r="K1227" s="241" t="s">
        <v>10829</v>
      </c>
    </row>
    <row r="1228" spans="1:11" x14ac:dyDescent="0.2">
      <c r="A1228" s="78">
        <v>424</v>
      </c>
      <c r="B1228" s="79" t="s">
        <v>4677</v>
      </c>
      <c r="C1228" s="79" t="s">
        <v>4678</v>
      </c>
      <c r="D1228" s="80">
        <v>39310</v>
      </c>
      <c r="E1228" s="79" t="s">
        <v>4679</v>
      </c>
      <c r="F1228" s="79" t="s">
        <v>3555</v>
      </c>
      <c r="G1228" s="79" t="s">
        <v>4680</v>
      </c>
      <c r="H1228" s="78">
        <v>100</v>
      </c>
      <c r="I1228" s="243" t="str">
        <f t="shared" si="51"/>
        <v>13.03.20</v>
      </c>
      <c r="J1228" s="243" t="str">
        <f t="shared" si="52"/>
        <v>14.03.2021</v>
      </c>
      <c r="K1228" s="241" t="s">
        <v>10829</v>
      </c>
    </row>
    <row r="1229" spans="1:11" x14ac:dyDescent="0.2">
      <c r="A1229" s="78">
        <v>425</v>
      </c>
      <c r="B1229" s="79" t="s">
        <v>4681</v>
      </c>
      <c r="C1229" s="79" t="s">
        <v>4682</v>
      </c>
      <c r="D1229" s="80">
        <v>33988</v>
      </c>
      <c r="E1229" s="79" t="s">
        <v>4683</v>
      </c>
      <c r="F1229" s="79" t="s">
        <v>3555</v>
      </c>
      <c r="G1229" s="79" t="s">
        <v>4684</v>
      </c>
      <c r="H1229" s="78">
        <v>100</v>
      </c>
      <c r="I1229" s="243" t="str">
        <f t="shared" si="51"/>
        <v>16.03.20</v>
      </c>
      <c r="J1229" s="243" t="str">
        <f t="shared" si="52"/>
        <v>15.03.2021</v>
      </c>
      <c r="K1229" s="241" t="s">
        <v>10829</v>
      </c>
    </row>
    <row r="1230" spans="1:11" ht="18" x14ac:dyDescent="0.2">
      <c r="A1230" s="78">
        <v>426</v>
      </c>
      <c r="B1230" s="79" t="s">
        <v>4685</v>
      </c>
      <c r="C1230" s="79" t="s">
        <v>4686</v>
      </c>
      <c r="D1230" s="80">
        <v>1274429.6100000001</v>
      </c>
      <c r="E1230" s="79" t="s">
        <v>4687</v>
      </c>
      <c r="F1230" s="79" t="s">
        <v>3305</v>
      </c>
      <c r="G1230" s="79" t="s">
        <v>4688</v>
      </c>
      <c r="H1230" s="78">
        <v>100</v>
      </c>
      <c r="I1230" s="243" t="str">
        <f t="shared" si="51"/>
        <v>27.03.20</v>
      </c>
      <c r="J1230" s="243" t="str">
        <f t="shared" si="52"/>
        <v>02.04.2021</v>
      </c>
      <c r="K1230" s="241" t="s">
        <v>10829</v>
      </c>
    </row>
    <row r="1231" spans="1:11" x14ac:dyDescent="0.2">
      <c r="A1231" s="78">
        <v>427</v>
      </c>
      <c r="B1231" s="79" t="s">
        <v>4689</v>
      </c>
      <c r="C1231" s="79" t="s">
        <v>4690</v>
      </c>
      <c r="D1231" s="80">
        <v>186700</v>
      </c>
      <c r="E1231" s="79" t="s">
        <v>4691</v>
      </c>
      <c r="F1231" s="79" t="s">
        <v>3555</v>
      </c>
      <c r="G1231" s="79" t="s">
        <v>4692</v>
      </c>
      <c r="H1231" s="78">
        <v>100</v>
      </c>
      <c r="I1231" s="243" t="str">
        <f t="shared" si="51"/>
        <v>31.03.20</v>
      </c>
      <c r="J1231" s="243" t="str">
        <f t="shared" si="52"/>
        <v>30.03.2021</v>
      </c>
      <c r="K1231" s="241" t="s">
        <v>10829</v>
      </c>
    </row>
    <row r="1232" spans="1:11" x14ac:dyDescent="0.2">
      <c r="A1232" s="78">
        <v>428</v>
      </c>
      <c r="B1232" s="79" t="s">
        <v>4693</v>
      </c>
      <c r="C1232" s="79" t="s">
        <v>4694</v>
      </c>
      <c r="D1232" s="80">
        <v>43828</v>
      </c>
      <c r="E1232" s="79" t="s">
        <v>4691</v>
      </c>
      <c r="F1232" s="79" t="s">
        <v>3555</v>
      </c>
      <c r="G1232" s="79" t="s">
        <v>4692</v>
      </c>
      <c r="H1232" s="78">
        <v>100</v>
      </c>
      <c r="I1232" s="243" t="str">
        <f t="shared" si="51"/>
        <v>31.03.20</v>
      </c>
      <c r="J1232" s="243" t="str">
        <f t="shared" si="52"/>
        <v>30.03.2021</v>
      </c>
      <c r="K1232" s="241" t="s">
        <v>10829</v>
      </c>
    </row>
    <row r="1233" spans="1:11" ht="18" x14ac:dyDescent="0.2">
      <c r="A1233" s="78">
        <v>429</v>
      </c>
      <c r="B1233" s="79" t="s">
        <v>4695</v>
      </c>
      <c r="C1233" s="79" t="s">
        <v>4696</v>
      </c>
      <c r="D1233" s="80">
        <v>6000</v>
      </c>
      <c r="E1233" s="79" t="s">
        <v>4691</v>
      </c>
      <c r="F1233" s="79" t="s">
        <v>3555</v>
      </c>
      <c r="G1233" s="79" t="s">
        <v>4692</v>
      </c>
      <c r="H1233" s="78">
        <v>100</v>
      </c>
      <c r="I1233" s="243" t="str">
        <f t="shared" si="51"/>
        <v>31.03.20</v>
      </c>
      <c r="J1233" s="243" t="str">
        <f t="shared" si="52"/>
        <v>30.03.2021</v>
      </c>
      <c r="K1233" s="241" t="s">
        <v>10829</v>
      </c>
    </row>
    <row r="1234" spans="1:11" x14ac:dyDescent="0.2">
      <c r="A1234" s="78">
        <v>430</v>
      </c>
      <c r="B1234" s="79" t="s">
        <v>4697</v>
      </c>
      <c r="C1234" s="79" t="s">
        <v>4698</v>
      </c>
      <c r="D1234" s="80">
        <v>37728</v>
      </c>
      <c r="E1234" s="79" t="s">
        <v>4699</v>
      </c>
      <c r="F1234" s="79" t="s">
        <v>3555</v>
      </c>
      <c r="G1234" s="79" t="s">
        <v>3740</v>
      </c>
      <c r="H1234" s="78">
        <v>100</v>
      </c>
      <c r="I1234" s="243" t="str">
        <f t="shared" si="51"/>
        <v>07.04.20</v>
      </c>
      <c r="J1234" s="243" t="str">
        <f t="shared" si="52"/>
        <v>07.12.2020</v>
      </c>
      <c r="K1234" s="241" t="s">
        <v>10829</v>
      </c>
    </row>
    <row r="1235" spans="1:11" x14ac:dyDescent="0.2">
      <c r="A1235" s="78">
        <v>431</v>
      </c>
      <c r="B1235" s="79" t="s">
        <v>4700</v>
      </c>
      <c r="C1235" s="79" t="s">
        <v>3321</v>
      </c>
      <c r="D1235" s="80">
        <v>30240</v>
      </c>
      <c r="E1235" s="79" t="s">
        <v>4701</v>
      </c>
      <c r="F1235" s="79" t="s">
        <v>3555</v>
      </c>
      <c r="G1235" s="79" t="s">
        <v>4116</v>
      </c>
      <c r="H1235" s="78">
        <v>100</v>
      </c>
      <c r="I1235" s="243" t="str">
        <f t="shared" si="51"/>
        <v>13.04.20</v>
      </c>
      <c r="J1235" s="243" t="str">
        <f t="shared" si="52"/>
        <v>12.04.2021</v>
      </c>
      <c r="K1235" s="241" t="s">
        <v>10829</v>
      </c>
    </row>
    <row r="1236" spans="1:11" x14ac:dyDescent="0.2">
      <c r="A1236" s="78">
        <v>432</v>
      </c>
      <c r="B1236" s="79" t="s">
        <v>4702</v>
      </c>
      <c r="C1236" s="79" t="s">
        <v>3336</v>
      </c>
      <c r="D1236" s="80">
        <v>39920</v>
      </c>
      <c r="E1236" s="79" t="s">
        <v>4703</v>
      </c>
      <c r="F1236" s="79" t="s">
        <v>3555</v>
      </c>
      <c r="G1236" s="79" t="s">
        <v>4704</v>
      </c>
      <c r="H1236" s="78">
        <v>100</v>
      </c>
      <c r="I1236" s="243" t="str">
        <f t="shared" si="51"/>
        <v>15.04.20</v>
      </c>
      <c r="J1236" s="243" t="str">
        <f t="shared" si="52"/>
        <v>14.01.2021</v>
      </c>
      <c r="K1236" s="241" t="s">
        <v>10829</v>
      </c>
    </row>
    <row r="1237" spans="1:11" x14ac:dyDescent="0.2">
      <c r="A1237" s="78">
        <v>433</v>
      </c>
      <c r="B1237" s="79" t="s">
        <v>4705</v>
      </c>
      <c r="C1237" s="79" t="s">
        <v>4706</v>
      </c>
      <c r="D1237" s="80">
        <v>57660</v>
      </c>
      <c r="E1237" s="79" t="s">
        <v>4707</v>
      </c>
      <c r="F1237" s="79" t="s">
        <v>3555</v>
      </c>
      <c r="G1237" s="79" t="s">
        <v>4708</v>
      </c>
      <c r="H1237" s="78">
        <v>100</v>
      </c>
      <c r="I1237" s="243" t="str">
        <f t="shared" si="51"/>
        <v>18.05.20</v>
      </c>
      <c r="J1237" s="243" t="str">
        <f t="shared" si="52"/>
        <v>17.05.2021</v>
      </c>
      <c r="K1237" s="241" t="s">
        <v>10829</v>
      </c>
    </row>
    <row r="1238" spans="1:11" x14ac:dyDescent="0.2">
      <c r="A1238" s="78">
        <v>434</v>
      </c>
      <c r="B1238" s="79" t="s">
        <v>4709</v>
      </c>
      <c r="C1238" s="79" t="s">
        <v>4710</v>
      </c>
      <c r="D1238" s="80">
        <v>15809.82</v>
      </c>
      <c r="E1238" s="79" t="s">
        <v>4711</v>
      </c>
      <c r="F1238" s="79" t="s">
        <v>3555</v>
      </c>
      <c r="G1238" s="79" t="s">
        <v>4712</v>
      </c>
      <c r="H1238" s="78">
        <v>100</v>
      </c>
      <c r="I1238" s="243" t="str">
        <f t="shared" si="51"/>
        <v>25.05.20</v>
      </c>
      <c r="J1238" s="243" t="str">
        <f t="shared" si="52"/>
        <v>08.05.2021</v>
      </c>
      <c r="K1238" s="241" t="s">
        <v>10829</v>
      </c>
    </row>
    <row r="1239" spans="1:11" x14ac:dyDescent="0.2">
      <c r="A1239" s="78">
        <v>435</v>
      </c>
      <c r="B1239" s="79" t="s">
        <v>4713</v>
      </c>
      <c r="C1239" s="79" t="s">
        <v>3805</v>
      </c>
      <c r="D1239" s="80">
        <v>59520</v>
      </c>
      <c r="E1239" s="79" t="s">
        <v>4714</v>
      </c>
      <c r="F1239" s="79" t="s">
        <v>3555</v>
      </c>
      <c r="G1239" s="79" t="s">
        <v>3740</v>
      </c>
      <c r="H1239" s="78">
        <v>100</v>
      </c>
      <c r="I1239" s="243" t="str">
        <f t="shared" si="51"/>
        <v>19.06.20</v>
      </c>
      <c r="J1239" s="243" t="str">
        <f t="shared" si="52"/>
        <v>17.06.2021</v>
      </c>
      <c r="K1239" s="241" t="s">
        <v>10829</v>
      </c>
    </row>
    <row r="1240" spans="1:11" x14ac:dyDescent="0.2">
      <c r="A1240" s="78">
        <v>436</v>
      </c>
      <c r="B1240" s="79" t="s">
        <v>4715</v>
      </c>
      <c r="C1240" s="79" t="s">
        <v>4716</v>
      </c>
      <c r="D1240" s="80">
        <v>143353.32999999999</v>
      </c>
      <c r="E1240" s="79" t="s">
        <v>4717</v>
      </c>
      <c r="F1240" s="79" t="s">
        <v>3555</v>
      </c>
      <c r="G1240" s="79" t="s">
        <v>4718</v>
      </c>
      <c r="H1240" s="78">
        <v>100</v>
      </c>
      <c r="I1240" s="243" t="str">
        <f t="shared" si="51"/>
        <v>25.06.20</v>
      </c>
      <c r="J1240" s="243" t="str">
        <f t="shared" si="52"/>
        <v>24.06.2021</v>
      </c>
      <c r="K1240" s="241" t="s">
        <v>10829</v>
      </c>
    </row>
    <row r="1241" spans="1:11" x14ac:dyDescent="0.2">
      <c r="A1241" s="78">
        <v>437</v>
      </c>
      <c r="B1241" s="79" t="s">
        <v>4719</v>
      </c>
      <c r="C1241" s="79" t="s">
        <v>4720</v>
      </c>
      <c r="D1241" s="80">
        <v>140486.07</v>
      </c>
      <c r="E1241" s="79" t="s">
        <v>4717</v>
      </c>
      <c r="F1241" s="79" t="s">
        <v>3555</v>
      </c>
      <c r="G1241" s="79" t="s">
        <v>4718</v>
      </c>
      <c r="H1241" s="78">
        <v>100</v>
      </c>
      <c r="I1241" s="243" t="str">
        <f t="shared" si="51"/>
        <v>25.06.20</v>
      </c>
      <c r="J1241" s="243" t="str">
        <f t="shared" si="52"/>
        <v>24.06.2021</v>
      </c>
      <c r="K1241" s="241" t="s">
        <v>10829</v>
      </c>
    </row>
    <row r="1242" spans="1:11" x14ac:dyDescent="0.2">
      <c r="A1242" s="78">
        <v>438</v>
      </c>
      <c r="B1242" s="79" t="s">
        <v>4721</v>
      </c>
      <c r="C1242" s="79" t="s">
        <v>4722</v>
      </c>
      <c r="D1242" s="80">
        <v>27990</v>
      </c>
      <c r="E1242" s="79" t="s">
        <v>4723</v>
      </c>
      <c r="F1242" s="79" t="s">
        <v>3555</v>
      </c>
      <c r="G1242" s="79" t="s">
        <v>4724</v>
      </c>
      <c r="H1242" s="78">
        <v>100</v>
      </c>
      <c r="I1242" s="243" t="str">
        <f t="shared" si="51"/>
        <v>29.06.20</v>
      </c>
      <c r="J1242" s="243" t="str">
        <f t="shared" si="52"/>
        <v>10.07.2020</v>
      </c>
      <c r="K1242" s="241" t="s">
        <v>10829</v>
      </c>
    </row>
    <row r="1243" spans="1:11" x14ac:dyDescent="0.2">
      <c r="A1243" s="78">
        <v>439</v>
      </c>
      <c r="B1243" s="79" t="s">
        <v>4725</v>
      </c>
      <c r="C1243" s="79" t="s">
        <v>4726</v>
      </c>
      <c r="D1243" s="80">
        <v>16521</v>
      </c>
      <c r="E1243" s="79" t="s">
        <v>4727</v>
      </c>
      <c r="F1243" s="79" t="s">
        <v>3555</v>
      </c>
      <c r="G1243" s="79" t="s">
        <v>4483</v>
      </c>
      <c r="H1243" s="78">
        <v>100</v>
      </c>
      <c r="I1243" s="243" t="str">
        <f t="shared" si="51"/>
        <v>01.07.20</v>
      </c>
      <c r="J1243" s="243" t="str">
        <f t="shared" si="52"/>
        <v>30.06.2021</v>
      </c>
      <c r="K1243" s="241" t="s">
        <v>10829</v>
      </c>
    </row>
    <row r="1244" spans="1:11" x14ac:dyDescent="0.2">
      <c r="A1244" s="78">
        <v>440</v>
      </c>
      <c r="B1244" s="79" t="s">
        <v>4728</v>
      </c>
      <c r="C1244" s="79" t="s">
        <v>4729</v>
      </c>
      <c r="D1244" s="80">
        <v>4250</v>
      </c>
      <c r="E1244" s="79" t="s">
        <v>4730</v>
      </c>
      <c r="F1244" s="79" t="s">
        <v>3555</v>
      </c>
      <c r="G1244" s="79" t="s">
        <v>4731</v>
      </c>
      <c r="H1244" s="78">
        <v>100</v>
      </c>
      <c r="I1244" s="243" t="str">
        <f t="shared" si="51"/>
        <v>01.07.20</v>
      </c>
      <c r="J1244" s="243" t="str">
        <f t="shared" si="52"/>
        <v>01.01.2021</v>
      </c>
      <c r="K1244" s="241" t="s">
        <v>10829</v>
      </c>
    </row>
    <row r="1245" spans="1:11" x14ac:dyDescent="0.2">
      <c r="A1245" s="78">
        <v>441</v>
      </c>
      <c r="B1245" s="79" t="s">
        <v>4732</v>
      </c>
      <c r="C1245" s="79" t="s">
        <v>4733</v>
      </c>
      <c r="D1245" s="80">
        <v>1770</v>
      </c>
      <c r="E1245" s="79" t="s">
        <v>4734</v>
      </c>
      <c r="F1245" s="79" t="s">
        <v>3555</v>
      </c>
      <c r="G1245" s="79" t="s">
        <v>4731</v>
      </c>
      <c r="H1245" s="78">
        <v>100</v>
      </c>
      <c r="I1245" s="243" t="str">
        <f t="shared" si="51"/>
        <v>01.07.20</v>
      </c>
      <c r="J1245" s="243" t="str">
        <f t="shared" si="52"/>
        <v>01.01.2022</v>
      </c>
      <c r="K1245" s="241" t="s">
        <v>10829</v>
      </c>
    </row>
    <row r="1246" spans="1:11" x14ac:dyDescent="0.2">
      <c r="A1246" s="78">
        <v>442</v>
      </c>
      <c r="B1246" s="79" t="s">
        <v>4735</v>
      </c>
      <c r="C1246" s="79" t="s">
        <v>4126</v>
      </c>
      <c r="D1246" s="80">
        <v>65580</v>
      </c>
      <c r="E1246" s="79" t="s">
        <v>4727</v>
      </c>
      <c r="F1246" s="79" t="s">
        <v>3555</v>
      </c>
      <c r="G1246" s="79" t="s">
        <v>3514</v>
      </c>
      <c r="H1246" s="78">
        <v>100</v>
      </c>
      <c r="I1246" s="243" t="str">
        <f t="shared" si="51"/>
        <v>08.07.20</v>
      </c>
      <c r="J1246" s="243" t="str">
        <f t="shared" si="52"/>
        <v>30.06.2021</v>
      </c>
      <c r="K1246" s="241" t="s">
        <v>10829</v>
      </c>
    </row>
    <row r="1247" spans="1:11" x14ac:dyDescent="0.2">
      <c r="A1247" s="78">
        <v>443</v>
      </c>
      <c r="B1247" s="79" t="s">
        <v>4736</v>
      </c>
      <c r="C1247" s="79" t="s">
        <v>4506</v>
      </c>
      <c r="D1247" s="80">
        <v>29425</v>
      </c>
      <c r="E1247" s="79" t="s">
        <v>4737</v>
      </c>
      <c r="F1247" s="79" t="s">
        <v>3555</v>
      </c>
      <c r="G1247" s="79" t="s">
        <v>4738</v>
      </c>
      <c r="H1247" s="78">
        <v>0</v>
      </c>
      <c r="I1247" s="243" t="str">
        <f t="shared" si="51"/>
        <v>10.07.20</v>
      </c>
      <c r="J1247" s="243" t="str">
        <f t="shared" si="52"/>
        <v>09.01.2021</v>
      </c>
      <c r="K1247" s="241" t="s">
        <v>10829</v>
      </c>
    </row>
    <row r="1248" spans="1:11" x14ac:dyDescent="0.2">
      <c r="A1248" s="78">
        <v>444</v>
      </c>
      <c r="B1248" s="79" t="s">
        <v>4739</v>
      </c>
      <c r="C1248" s="79" t="s">
        <v>4740</v>
      </c>
      <c r="D1248" s="80">
        <v>34900</v>
      </c>
      <c r="E1248" s="79" t="s">
        <v>4741</v>
      </c>
      <c r="F1248" s="79" t="s">
        <v>3305</v>
      </c>
      <c r="G1248" s="79" t="s">
        <v>4742</v>
      </c>
      <c r="H1248" s="78">
        <v>100</v>
      </c>
      <c r="I1248" s="243" t="str">
        <f t="shared" si="51"/>
        <v>20.07.20</v>
      </c>
      <c r="J1248" s="243" t="str">
        <f t="shared" si="52"/>
        <v>19.10.2020</v>
      </c>
      <c r="K1248" s="241" t="s">
        <v>10829</v>
      </c>
    </row>
    <row r="1249" spans="1:11" ht="18" x14ac:dyDescent="0.2">
      <c r="A1249" s="78">
        <v>445</v>
      </c>
      <c r="B1249" s="79" t="s">
        <v>4743</v>
      </c>
      <c r="C1249" s="79" t="s">
        <v>4744</v>
      </c>
      <c r="D1249" s="80">
        <v>1200</v>
      </c>
      <c r="E1249" s="79" t="s">
        <v>4745</v>
      </c>
      <c r="F1249" s="79" t="s">
        <v>3300</v>
      </c>
      <c r="G1249" s="79" t="s">
        <v>4411</v>
      </c>
      <c r="H1249" s="78">
        <v>100</v>
      </c>
      <c r="I1249" s="243" t="str">
        <f t="shared" si="51"/>
        <v>21.07.20</v>
      </c>
      <c r="J1249" s="243" t="str">
        <f t="shared" si="52"/>
        <v>18.07.2021</v>
      </c>
      <c r="K1249" s="241" t="s">
        <v>10829</v>
      </c>
    </row>
    <row r="1250" spans="1:11" x14ac:dyDescent="0.2">
      <c r="A1250" s="78">
        <v>446</v>
      </c>
      <c r="B1250" s="79" t="s">
        <v>4746</v>
      </c>
      <c r="C1250" s="79" t="s">
        <v>4169</v>
      </c>
      <c r="D1250" s="80">
        <v>8772.39</v>
      </c>
      <c r="E1250" s="79" t="s">
        <v>4747</v>
      </c>
      <c r="F1250" s="79" t="s">
        <v>3555</v>
      </c>
      <c r="G1250" s="79" t="s">
        <v>4748</v>
      </c>
      <c r="H1250" s="78">
        <v>100</v>
      </c>
      <c r="I1250" s="243" t="str">
        <f t="shared" si="51"/>
        <v>24.07.20</v>
      </c>
      <c r="J1250" s="243" t="str">
        <f t="shared" si="52"/>
        <v>23.07.2021</v>
      </c>
      <c r="K1250" s="241" t="s">
        <v>10829</v>
      </c>
    </row>
    <row r="1251" spans="1:11" x14ac:dyDescent="0.2">
      <c r="A1251" s="78">
        <v>447</v>
      </c>
      <c r="B1251" s="79" t="s">
        <v>4749</v>
      </c>
      <c r="C1251" s="79" t="s">
        <v>4750</v>
      </c>
      <c r="D1251" s="80">
        <v>393400</v>
      </c>
      <c r="E1251" s="79" t="s">
        <v>4751</v>
      </c>
      <c r="F1251" s="79" t="s">
        <v>3305</v>
      </c>
      <c r="G1251" s="79" t="s">
        <v>4752</v>
      </c>
      <c r="H1251" s="81">
        <v>100</v>
      </c>
      <c r="I1251" s="243" t="str">
        <f t="shared" si="51"/>
        <v>27.07.20</v>
      </c>
      <c r="J1251" s="243" t="str">
        <f t="shared" si="52"/>
        <v>26.01.2021</v>
      </c>
      <c r="K1251" s="241" t="s">
        <v>10829</v>
      </c>
    </row>
    <row r="1252" spans="1:11" x14ac:dyDescent="0.2">
      <c r="A1252" s="78">
        <v>448</v>
      </c>
      <c r="B1252" s="79" t="s">
        <v>4753</v>
      </c>
      <c r="C1252" s="79" t="s">
        <v>4754</v>
      </c>
      <c r="D1252" s="80">
        <v>177095</v>
      </c>
      <c r="E1252" s="79" t="s">
        <v>4755</v>
      </c>
      <c r="F1252" s="79" t="s">
        <v>3555</v>
      </c>
      <c r="G1252" s="79" t="s">
        <v>4266</v>
      </c>
      <c r="H1252" s="81">
        <v>100</v>
      </c>
      <c r="I1252" s="243" t="str">
        <f t="shared" si="51"/>
        <v>27.07.20</v>
      </c>
      <c r="J1252" s="243" t="str">
        <f t="shared" si="52"/>
        <v>26.07.2021</v>
      </c>
      <c r="K1252" s="241" t="s">
        <v>10829</v>
      </c>
    </row>
    <row r="1253" spans="1:11" x14ac:dyDescent="0.2">
      <c r="A1253" s="78">
        <v>449</v>
      </c>
      <c r="B1253" s="79" t="s">
        <v>4756</v>
      </c>
      <c r="C1253" s="79" t="s">
        <v>4757</v>
      </c>
      <c r="D1253" s="80">
        <v>65280</v>
      </c>
      <c r="E1253" s="79" t="s">
        <v>4758</v>
      </c>
      <c r="F1253" s="79" t="s">
        <v>3305</v>
      </c>
      <c r="G1253" s="79" t="s">
        <v>4759</v>
      </c>
      <c r="H1253" s="81">
        <v>100</v>
      </c>
      <c r="I1253" s="243" t="str">
        <f t="shared" si="51"/>
        <v>29.07.20</v>
      </c>
      <c r="J1253" s="243" t="str">
        <f t="shared" si="52"/>
        <v>28.07.2021</v>
      </c>
      <c r="K1253" s="241" t="s">
        <v>10829</v>
      </c>
    </row>
    <row r="1254" spans="1:11" x14ac:dyDescent="0.2">
      <c r="A1254" s="78">
        <v>450</v>
      </c>
      <c r="B1254" s="79" t="s">
        <v>4760</v>
      </c>
      <c r="C1254" s="79" t="s">
        <v>4761</v>
      </c>
      <c r="D1254" s="80">
        <v>64000</v>
      </c>
      <c r="E1254" s="79" t="s">
        <v>4762</v>
      </c>
      <c r="F1254" s="79" t="s">
        <v>3555</v>
      </c>
      <c r="G1254" s="79" t="s">
        <v>4763</v>
      </c>
      <c r="H1254" s="81">
        <v>100</v>
      </c>
      <c r="I1254" s="243" t="str">
        <f t="shared" si="51"/>
        <v>07.08.20</v>
      </c>
      <c r="J1254" s="243" t="str">
        <f t="shared" si="52"/>
        <v>06.06.2021</v>
      </c>
      <c r="K1254" s="241" t="s">
        <v>10829</v>
      </c>
    </row>
    <row r="1255" spans="1:11" x14ac:dyDescent="0.2">
      <c r="A1255" s="78">
        <v>451</v>
      </c>
      <c r="B1255" s="79" t="s">
        <v>4764</v>
      </c>
      <c r="C1255" s="79" t="s">
        <v>4733</v>
      </c>
      <c r="D1255" s="80">
        <v>4116.1000000000004</v>
      </c>
      <c r="E1255" s="79" t="s">
        <v>4765</v>
      </c>
      <c r="F1255" s="79" t="s">
        <v>3555</v>
      </c>
      <c r="G1255" s="79" t="s">
        <v>4532</v>
      </c>
      <c r="H1255" s="81">
        <v>100</v>
      </c>
      <c r="I1255" s="243" t="str">
        <f t="shared" si="51"/>
        <v>18.08.20</v>
      </c>
      <c r="J1255" s="243" t="str">
        <f t="shared" si="52"/>
        <v>17.02.2021</v>
      </c>
      <c r="K1255" s="241" t="s">
        <v>10829</v>
      </c>
    </row>
    <row r="1256" spans="1:11" x14ac:dyDescent="0.2">
      <c r="A1256" s="78">
        <v>452</v>
      </c>
      <c r="B1256" s="79" t="s">
        <v>4766</v>
      </c>
      <c r="C1256" s="79" t="s">
        <v>4767</v>
      </c>
      <c r="D1256" s="86">
        <v>795</v>
      </c>
      <c r="E1256" s="79" t="s">
        <v>4765</v>
      </c>
      <c r="F1256" s="79" t="s">
        <v>3555</v>
      </c>
      <c r="G1256" s="79" t="s">
        <v>4532</v>
      </c>
      <c r="H1256" s="81">
        <v>100</v>
      </c>
      <c r="I1256" s="243" t="str">
        <f t="shared" si="51"/>
        <v>18.08.20</v>
      </c>
      <c r="J1256" s="243" t="str">
        <f t="shared" si="52"/>
        <v>17.02.2021</v>
      </c>
      <c r="K1256" s="241" t="s">
        <v>10829</v>
      </c>
    </row>
    <row r="1257" spans="1:11" x14ac:dyDescent="0.2">
      <c r="A1257" s="78">
        <v>453</v>
      </c>
      <c r="B1257" s="79" t="s">
        <v>4768</v>
      </c>
      <c r="C1257" s="79" t="s">
        <v>4729</v>
      </c>
      <c r="D1257" s="80">
        <v>4248</v>
      </c>
      <c r="E1257" s="79" t="s">
        <v>4765</v>
      </c>
      <c r="F1257" s="79" t="s">
        <v>3555</v>
      </c>
      <c r="G1257" s="79" t="s">
        <v>4532</v>
      </c>
      <c r="H1257" s="81">
        <v>100</v>
      </c>
      <c r="I1257" s="243" t="str">
        <f t="shared" si="51"/>
        <v>18.08.20</v>
      </c>
      <c r="J1257" s="243" t="str">
        <f t="shared" si="52"/>
        <v>17.02.2021</v>
      </c>
      <c r="K1257" s="241" t="s">
        <v>10829</v>
      </c>
    </row>
    <row r="1258" spans="1:11" x14ac:dyDescent="0.2">
      <c r="A1258" s="78">
        <v>454</v>
      </c>
      <c r="B1258" s="79" t="s">
        <v>4769</v>
      </c>
      <c r="C1258" s="79" t="s">
        <v>4770</v>
      </c>
      <c r="D1258" s="80">
        <v>1821</v>
      </c>
      <c r="E1258" s="79" t="s">
        <v>4765</v>
      </c>
      <c r="F1258" s="79" t="s">
        <v>3555</v>
      </c>
      <c r="G1258" s="79" t="s">
        <v>4532</v>
      </c>
      <c r="H1258" s="81">
        <v>100</v>
      </c>
      <c r="I1258" s="243" t="str">
        <f t="shared" si="51"/>
        <v>18.08.20</v>
      </c>
      <c r="J1258" s="243" t="str">
        <f t="shared" si="52"/>
        <v>17.02.2021</v>
      </c>
      <c r="K1258" s="241" t="s">
        <v>10829</v>
      </c>
    </row>
    <row r="1259" spans="1:11" x14ac:dyDescent="0.2">
      <c r="A1259" s="78">
        <v>455</v>
      </c>
      <c r="B1259" s="79" t="s">
        <v>4771</v>
      </c>
      <c r="C1259" s="79" t="s">
        <v>4772</v>
      </c>
      <c r="D1259" s="80">
        <v>9792.86</v>
      </c>
      <c r="E1259" s="79" t="s">
        <v>4773</v>
      </c>
      <c r="F1259" s="79" t="s">
        <v>3555</v>
      </c>
      <c r="G1259" s="79" t="s">
        <v>4774</v>
      </c>
      <c r="H1259" s="81">
        <v>100</v>
      </c>
      <c r="I1259" s="243" t="str">
        <f t="shared" si="51"/>
        <v>21.08.20</v>
      </c>
      <c r="J1259" s="243" t="str">
        <f t="shared" si="52"/>
        <v>04.09.2020</v>
      </c>
      <c r="K1259" s="241" t="s">
        <v>10829</v>
      </c>
    </row>
    <row r="1260" spans="1:11" x14ac:dyDescent="0.2">
      <c r="A1260" s="78">
        <v>456</v>
      </c>
      <c r="B1260" s="79" t="s">
        <v>4775</v>
      </c>
      <c r="C1260" s="79" t="s">
        <v>4776</v>
      </c>
      <c r="D1260" s="80">
        <v>31480.85</v>
      </c>
      <c r="E1260" s="79" t="s">
        <v>4777</v>
      </c>
      <c r="F1260" s="79" t="s">
        <v>3555</v>
      </c>
      <c r="G1260" s="79" t="s">
        <v>4778</v>
      </c>
      <c r="H1260" s="81">
        <v>100</v>
      </c>
      <c r="I1260" s="243" t="str">
        <f t="shared" si="51"/>
        <v>01.09.20</v>
      </c>
      <c r="J1260" s="243" t="str">
        <f t="shared" si="52"/>
        <v>28.02.2021</v>
      </c>
      <c r="K1260" s="241" t="s">
        <v>10829</v>
      </c>
    </row>
    <row r="1261" spans="1:11" x14ac:dyDescent="0.2">
      <c r="A1261" s="78">
        <v>457</v>
      </c>
      <c r="B1261" s="79" t="s">
        <v>4779</v>
      </c>
      <c r="C1261" s="79" t="s">
        <v>4780</v>
      </c>
      <c r="D1261" s="80">
        <v>3588</v>
      </c>
      <c r="E1261" s="79" t="s">
        <v>4777</v>
      </c>
      <c r="F1261" s="79" t="s">
        <v>3555</v>
      </c>
      <c r="G1261" s="79" t="s">
        <v>4778</v>
      </c>
      <c r="H1261" s="81">
        <v>100</v>
      </c>
      <c r="I1261" s="243" t="str">
        <f t="shared" si="51"/>
        <v>01.09.20</v>
      </c>
      <c r="J1261" s="243" t="str">
        <f t="shared" si="52"/>
        <v>28.02.2021</v>
      </c>
      <c r="K1261" s="241" t="s">
        <v>10829</v>
      </c>
    </row>
    <row r="1262" spans="1:11" x14ac:dyDescent="0.2">
      <c r="A1262" s="78">
        <v>458</v>
      </c>
      <c r="B1262" s="79" t="s">
        <v>4781</v>
      </c>
      <c r="C1262" s="79" t="s">
        <v>4361</v>
      </c>
      <c r="D1262" s="80">
        <v>28421</v>
      </c>
      <c r="E1262" s="79" t="s">
        <v>4782</v>
      </c>
      <c r="F1262" s="79" t="s">
        <v>3305</v>
      </c>
      <c r="G1262" s="79" t="s">
        <v>4783</v>
      </c>
      <c r="H1262" s="81">
        <v>100</v>
      </c>
      <c r="I1262" s="243" t="str">
        <f t="shared" si="51"/>
        <v>02.09.20</v>
      </c>
      <c r="J1262" s="243" t="str">
        <f t="shared" si="52"/>
        <v>22.09.2020</v>
      </c>
      <c r="K1262" s="241" t="s">
        <v>10829</v>
      </c>
    </row>
    <row r="1263" spans="1:11" ht="18" x14ac:dyDescent="0.2">
      <c r="A1263" s="78">
        <v>459</v>
      </c>
      <c r="B1263" s="79" t="s">
        <v>4784</v>
      </c>
      <c r="C1263" s="79" t="s">
        <v>4785</v>
      </c>
      <c r="D1263" s="80">
        <v>22495</v>
      </c>
      <c r="E1263" s="79" t="s">
        <v>4782</v>
      </c>
      <c r="F1263" s="79" t="s">
        <v>3305</v>
      </c>
      <c r="G1263" s="79" t="s">
        <v>4786</v>
      </c>
      <c r="H1263" s="81">
        <v>100</v>
      </c>
      <c r="I1263" s="243" t="str">
        <f t="shared" si="51"/>
        <v>03.09.20</v>
      </c>
      <c r="J1263" s="243" t="str">
        <f t="shared" si="52"/>
        <v>22.09.2020</v>
      </c>
      <c r="K1263" s="241" t="s">
        <v>10829</v>
      </c>
    </row>
    <row r="1264" spans="1:11" x14ac:dyDescent="0.2">
      <c r="A1264" s="78">
        <v>460</v>
      </c>
      <c r="B1264" s="79" t="s">
        <v>4787</v>
      </c>
      <c r="C1264" s="79" t="s">
        <v>4788</v>
      </c>
      <c r="D1264" s="80">
        <v>150087.29999999999</v>
      </c>
      <c r="E1264" s="79" t="s">
        <v>4789</v>
      </c>
      <c r="F1264" s="79" t="s">
        <v>3555</v>
      </c>
      <c r="G1264" s="79" t="s">
        <v>4790</v>
      </c>
      <c r="H1264" s="81">
        <v>100</v>
      </c>
      <c r="I1264" s="243" t="str">
        <f t="shared" si="51"/>
        <v>03.09.20</v>
      </c>
      <c r="J1264" s="243" t="str">
        <f t="shared" si="52"/>
        <v>02.09.2021</v>
      </c>
      <c r="K1264" s="241" t="s">
        <v>10829</v>
      </c>
    </row>
    <row r="1265" spans="1:11" x14ac:dyDescent="0.2">
      <c r="A1265" s="78">
        <v>461</v>
      </c>
      <c r="B1265" s="79" t="s">
        <v>4791</v>
      </c>
      <c r="C1265" s="79" t="s">
        <v>4792</v>
      </c>
      <c r="D1265" s="80">
        <v>6220</v>
      </c>
      <c r="E1265" s="79" t="s">
        <v>4793</v>
      </c>
      <c r="F1265" s="79" t="s">
        <v>3305</v>
      </c>
      <c r="G1265" s="79" t="s">
        <v>4783</v>
      </c>
      <c r="H1265" s="81">
        <v>100</v>
      </c>
      <c r="I1265" s="243" t="str">
        <f t="shared" si="51"/>
        <v>08.09.20</v>
      </c>
      <c r="J1265" s="243" t="str">
        <f t="shared" si="52"/>
        <v>28.09.2020</v>
      </c>
      <c r="K1265" s="241" t="s">
        <v>10829</v>
      </c>
    </row>
    <row r="1266" spans="1:11" ht="18" x14ac:dyDescent="0.2">
      <c r="A1266" s="78">
        <v>462</v>
      </c>
      <c r="B1266" s="79" t="s">
        <v>4794</v>
      </c>
      <c r="C1266" s="79" t="s">
        <v>4795</v>
      </c>
      <c r="D1266" s="80">
        <v>21540</v>
      </c>
      <c r="E1266" s="79" t="s">
        <v>4796</v>
      </c>
      <c r="F1266" s="79" t="s">
        <v>3744</v>
      </c>
      <c r="G1266" s="79" t="s">
        <v>4797</v>
      </c>
      <c r="H1266" s="81">
        <v>100</v>
      </c>
      <c r="I1266" s="243" t="str">
        <f t="shared" si="51"/>
        <v>09.09.20</v>
      </c>
      <c r="J1266" s="243" t="str">
        <f t="shared" si="52"/>
        <v>08.10.2020</v>
      </c>
      <c r="K1266" s="241" t="s">
        <v>10829</v>
      </c>
    </row>
    <row r="1267" spans="1:11" x14ac:dyDescent="0.2">
      <c r="A1267" s="78">
        <v>463</v>
      </c>
      <c r="B1267" s="79" t="s">
        <v>4798</v>
      </c>
      <c r="C1267" s="79" t="s">
        <v>4799</v>
      </c>
      <c r="D1267" s="80">
        <v>233100</v>
      </c>
      <c r="E1267" s="79" t="s">
        <v>4800</v>
      </c>
      <c r="F1267" s="79" t="s">
        <v>3305</v>
      </c>
      <c r="G1267" s="79" t="s">
        <v>4801</v>
      </c>
      <c r="H1267" s="81">
        <v>100</v>
      </c>
      <c r="I1267" s="243" t="str">
        <f t="shared" si="51"/>
        <v>11.09.20</v>
      </c>
      <c r="J1267" s="243" t="str">
        <f t="shared" si="52"/>
        <v>10.03.2021</v>
      </c>
      <c r="K1267" s="241" t="s">
        <v>10829</v>
      </c>
    </row>
    <row r="1268" spans="1:11" x14ac:dyDescent="0.2">
      <c r="A1268" s="78">
        <v>464</v>
      </c>
      <c r="B1268" s="79" t="s">
        <v>4802</v>
      </c>
      <c r="C1268" s="79" t="s">
        <v>4803</v>
      </c>
      <c r="D1268" s="80">
        <v>227500</v>
      </c>
      <c r="E1268" s="79" t="s">
        <v>4804</v>
      </c>
      <c r="F1268" s="79" t="s">
        <v>3555</v>
      </c>
      <c r="G1268" s="79" t="s">
        <v>4444</v>
      </c>
      <c r="H1268" s="81">
        <v>100</v>
      </c>
      <c r="I1268" s="243" t="str">
        <f t="shared" si="51"/>
        <v>17.09.20</v>
      </c>
      <c r="J1268" s="243" t="str">
        <f t="shared" si="52"/>
        <v>16.09.2021</v>
      </c>
      <c r="K1268" s="241" t="s">
        <v>10829</v>
      </c>
    </row>
    <row r="1269" spans="1:11" x14ac:dyDescent="0.2">
      <c r="A1269" s="78">
        <v>465</v>
      </c>
      <c r="B1269" s="79" t="s">
        <v>4805</v>
      </c>
      <c r="C1269" s="79" t="s">
        <v>4806</v>
      </c>
      <c r="D1269" s="80">
        <v>9900</v>
      </c>
      <c r="E1269" s="79" t="s">
        <v>4807</v>
      </c>
      <c r="F1269" s="79" t="s">
        <v>3305</v>
      </c>
      <c r="G1269" s="79" t="s">
        <v>4808</v>
      </c>
      <c r="H1269" s="81">
        <v>100</v>
      </c>
      <c r="I1269" s="243" t="str">
        <f t="shared" si="51"/>
        <v>18.09.20</v>
      </c>
      <c r="J1269" s="243" t="str">
        <f t="shared" si="52"/>
        <v>27.09.2021</v>
      </c>
      <c r="K1269" s="241" t="s">
        <v>10829</v>
      </c>
    </row>
    <row r="1270" spans="1:11" x14ac:dyDescent="0.2">
      <c r="A1270" s="78">
        <v>466</v>
      </c>
      <c r="B1270" s="79" t="s">
        <v>4809</v>
      </c>
      <c r="C1270" s="79" t="s">
        <v>4810</v>
      </c>
      <c r="D1270" s="80">
        <v>10900</v>
      </c>
      <c r="E1270" s="79" t="s">
        <v>4796</v>
      </c>
      <c r="F1270" s="79" t="s">
        <v>3305</v>
      </c>
      <c r="G1270" s="79" t="s">
        <v>4808</v>
      </c>
      <c r="H1270" s="81">
        <v>100</v>
      </c>
      <c r="I1270" s="243" t="str">
        <f t="shared" si="51"/>
        <v>18.09.20</v>
      </c>
      <c r="J1270" s="243" t="str">
        <f t="shared" si="52"/>
        <v>08.10.2020</v>
      </c>
      <c r="K1270" s="241" t="s">
        <v>10829</v>
      </c>
    </row>
    <row r="1271" spans="1:11" x14ac:dyDescent="0.2">
      <c r="A1271" s="78">
        <v>467</v>
      </c>
      <c r="B1271" s="79" t="s">
        <v>4811</v>
      </c>
      <c r="C1271" s="79" t="s">
        <v>4812</v>
      </c>
      <c r="D1271" s="80">
        <v>4500</v>
      </c>
      <c r="E1271" s="79" t="s">
        <v>4796</v>
      </c>
      <c r="F1271" s="79" t="s">
        <v>3305</v>
      </c>
      <c r="G1271" s="79" t="s">
        <v>4808</v>
      </c>
      <c r="H1271" s="81">
        <v>100</v>
      </c>
      <c r="I1271" s="243" t="str">
        <f t="shared" si="51"/>
        <v>18.09.20</v>
      </c>
      <c r="J1271" s="243" t="str">
        <f t="shared" si="52"/>
        <v>08.10.2020</v>
      </c>
      <c r="K1271" s="241" t="s">
        <v>10829</v>
      </c>
    </row>
    <row r="1272" spans="1:11" x14ac:dyDescent="0.2">
      <c r="A1272" s="78">
        <v>468</v>
      </c>
      <c r="B1272" s="79" t="s">
        <v>4813</v>
      </c>
      <c r="C1272" s="79" t="s">
        <v>4814</v>
      </c>
      <c r="D1272" s="80">
        <v>8900</v>
      </c>
      <c r="E1272" s="79" t="s">
        <v>4796</v>
      </c>
      <c r="F1272" s="79" t="s">
        <v>3305</v>
      </c>
      <c r="G1272" s="79" t="s">
        <v>4808</v>
      </c>
      <c r="H1272" s="81">
        <v>100</v>
      </c>
      <c r="I1272" s="243" t="str">
        <f t="shared" si="51"/>
        <v>18.09.20</v>
      </c>
      <c r="J1272" s="243" t="str">
        <f t="shared" si="52"/>
        <v>08.10.2020</v>
      </c>
      <c r="K1272" s="241" t="s">
        <v>10829</v>
      </c>
    </row>
    <row r="1273" spans="1:11" x14ac:dyDescent="0.2">
      <c r="A1273" s="78">
        <v>469</v>
      </c>
      <c r="B1273" s="79" t="s">
        <v>4815</v>
      </c>
      <c r="C1273" s="79" t="s">
        <v>4816</v>
      </c>
      <c r="D1273" s="80">
        <v>4900</v>
      </c>
      <c r="E1273" s="79" t="s">
        <v>4796</v>
      </c>
      <c r="F1273" s="79" t="s">
        <v>3305</v>
      </c>
      <c r="G1273" s="79" t="s">
        <v>4808</v>
      </c>
      <c r="H1273" s="81">
        <v>100</v>
      </c>
      <c r="I1273" s="243" t="str">
        <f t="shared" si="51"/>
        <v>18.09.20</v>
      </c>
      <c r="J1273" s="243" t="str">
        <f t="shared" si="52"/>
        <v>08.10.2020</v>
      </c>
      <c r="K1273" s="241" t="s">
        <v>10829</v>
      </c>
    </row>
    <row r="1274" spans="1:11" x14ac:dyDescent="0.2">
      <c r="A1274" s="78">
        <v>470</v>
      </c>
      <c r="B1274" s="79" t="s">
        <v>4817</v>
      </c>
      <c r="C1274" s="79" t="s">
        <v>4818</v>
      </c>
      <c r="D1274" s="80">
        <v>226249.21</v>
      </c>
      <c r="E1274" s="79" t="s">
        <v>4819</v>
      </c>
      <c r="F1274" s="79" t="s">
        <v>3555</v>
      </c>
      <c r="G1274" s="79" t="s">
        <v>4820</v>
      </c>
      <c r="H1274" s="81">
        <v>100</v>
      </c>
      <c r="I1274" s="243" t="str">
        <f t="shared" si="51"/>
        <v>30.09.20</v>
      </c>
      <c r="J1274" s="243" t="str">
        <f t="shared" si="52"/>
        <v>31.12.2020</v>
      </c>
      <c r="K1274" s="241" t="s">
        <v>10829</v>
      </c>
    </row>
    <row r="1275" spans="1:11" x14ac:dyDescent="0.2">
      <c r="A1275" s="78">
        <v>471</v>
      </c>
      <c r="B1275" s="79" t="s">
        <v>4821</v>
      </c>
      <c r="C1275" s="79" t="s">
        <v>4044</v>
      </c>
      <c r="D1275" s="80">
        <v>19456.8</v>
      </c>
      <c r="E1275" s="79" t="s">
        <v>4822</v>
      </c>
      <c r="F1275" s="79" t="s">
        <v>3555</v>
      </c>
      <c r="G1275" s="79" t="s">
        <v>4823</v>
      </c>
      <c r="H1275" s="81">
        <v>100</v>
      </c>
      <c r="I1275" s="243" t="str">
        <f t="shared" si="51"/>
        <v>08.10.20</v>
      </c>
      <c r="J1275" s="243" t="str">
        <f t="shared" si="52"/>
        <v>23.10.2020</v>
      </c>
      <c r="K1275" s="241" t="s">
        <v>10829</v>
      </c>
    </row>
    <row r="1276" spans="1:11" ht="27" x14ac:dyDescent="0.2">
      <c r="A1276" s="78">
        <v>472</v>
      </c>
      <c r="B1276" s="79" t="s">
        <v>4824</v>
      </c>
      <c r="C1276" s="12" t="s">
        <v>4825</v>
      </c>
      <c r="D1276" s="80">
        <v>215578.07</v>
      </c>
      <c r="E1276" s="79" t="s">
        <v>4826</v>
      </c>
      <c r="F1276" s="79" t="s">
        <v>3555</v>
      </c>
      <c r="G1276" s="79" t="s">
        <v>4827</v>
      </c>
      <c r="H1276" s="81">
        <v>100</v>
      </c>
      <c r="I1276" s="243" t="str">
        <f t="shared" si="51"/>
        <v>20.10.20</v>
      </c>
      <c r="J1276" s="243" t="str">
        <f t="shared" si="52"/>
        <v>21.10.2021</v>
      </c>
      <c r="K1276" s="241" t="s">
        <v>10829</v>
      </c>
    </row>
    <row r="1277" spans="1:11" x14ac:dyDescent="0.2">
      <c r="A1277" s="78">
        <v>473</v>
      </c>
      <c r="B1277" s="79" t="s">
        <v>4828</v>
      </c>
      <c r="C1277" s="79" t="s">
        <v>4829</v>
      </c>
      <c r="D1277" s="80">
        <v>145666.42000000001</v>
      </c>
      <c r="E1277" s="79" t="s">
        <v>4830</v>
      </c>
      <c r="F1277" s="79" t="s">
        <v>3555</v>
      </c>
      <c r="G1277" s="79" t="s">
        <v>4662</v>
      </c>
      <c r="H1277" s="81">
        <v>100</v>
      </c>
      <c r="I1277" s="243" t="str">
        <f t="shared" si="51"/>
        <v>20.10.20</v>
      </c>
      <c r="J1277" s="243" t="str">
        <f t="shared" si="52"/>
        <v>20.01.2021</v>
      </c>
      <c r="K1277" s="241" t="s">
        <v>10829</v>
      </c>
    </row>
    <row r="1278" spans="1:11" x14ac:dyDescent="0.2">
      <c r="A1278" s="78">
        <v>474</v>
      </c>
      <c r="B1278" s="79" t="s">
        <v>4831</v>
      </c>
      <c r="C1278" s="79" t="s">
        <v>4832</v>
      </c>
      <c r="D1278" s="80">
        <v>30000</v>
      </c>
      <c r="E1278" s="79" t="s">
        <v>4833</v>
      </c>
      <c r="F1278" s="79" t="s">
        <v>3555</v>
      </c>
      <c r="G1278" s="79" t="s">
        <v>4834</v>
      </c>
      <c r="H1278" s="81">
        <v>100</v>
      </c>
      <c r="I1278" s="243" t="str">
        <f t="shared" si="51"/>
        <v>23.10.20</v>
      </c>
      <c r="J1278" s="243" t="str">
        <f t="shared" si="52"/>
        <v>22.10.2021</v>
      </c>
      <c r="K1278" s="241" t="s">
        <v>10829</v>
      </c>
    </row>
    <row r="1279" spans="1:11" ht="18" x14ac:dyDescent="0.2">
      <c r="A1279" s="78">
        <v>475</v>
      </c>
      <c r="B1279" s="79" t="s">
        <v>4835</v>
      </c>
      <c r="C1279" s="79" t="s">
        <v>4836</v>
      </c>
      <c r="D1279" s="80">
        <v>30000</v>
      </c>
      <c r="E1279" s="79" t="s">
        <v>4837</v>
      </c>
      <c r="F1279" s="79" t="s">
        <v>3300</v>
      </c>
      <c r="G1279" s="79" t="s">
        <v>3749</v>
      </c>
      <c r="H1279" s="81">
        <v>100</v>
      </c>
      <c r="I1279" s="243" t="str">
        <f t="shared" si="51"/>
        <v>26.10.20</v>
      </c>
      <c r="J1279" s="243" t="str">
        <f t="shared" si="52"/>
        <v>30.11.2021</v>
      </c>
      <c r="K1279" s="241" t="s">
        <v>10829</v>
      </c>
    </row>
    <row r="1280" spans="1:11" x14ac:dyDescent="0.2">
      <c r="A1280" s="78">
        <v>476</v>
      </c>
      <c r="B1280" s="79" t="s">
        <v>4838</v>
      </c>
      <c r="C1280" s="79" t="s">
        <v>4839</v>
      </c>
      <c r="D1280" s="80">
        <v>12000</v>
      </c>
      <c r="E1280" s="79" t="s">
        <v>4840</v>
      </c>
      <c r="F1280" s="79" t="s">
        <v>3555</v>
      </c>
      <c r="G1280" s="79" t="s">
        <v>4841</v>
      </c>
      <c r="H1280" s="81">
        <v>100</v>
      </c>
      <c r="I1280" s="243" t="str">
        <f t="shared" si="51"/>
        <v>29.10.20</v>
      </c>
      <c r="J1280" s="243" t="str">
        <f t="shared" si="52"/>
        <v>20.11.2020</v>
      </c>
      <c r="K1280" s="241" t="s">
        <v>10829</v>
      </c>
    </row>
    <row r="1281" spans="1:11" x14ac:dyDescent="0.2">
      <c r="A1281" s="78">
        <v>477</v>
      </c>
      <c r="B1281" s="79" t="s">
        <v>4842</v>
      </c>
      <c r="C1281" s="79" t="s">
        <v>4843</v>
      </c>
      <c r="D1281" s="80">
        <v>54000</v>
      </c>
      <c r="E1281" s="79" t="s">
        <v>4844</v>
      </c>
      <c r="F1281" s="79" t="s">
        <v>3555</v>
      </c>
      <c r="G1281" s="79" t="s">
        <v>4845</v>
      </c>
      <c r="H1281" s="81">
        <v>100</v>
      </c>
      <c r="I1281" s="243" t="str">
        <f t="shared" si="51"/>
        <v>30.10.20</v>
      </c>
      <c r="J1281" s="243" t="str">
        <f t="shared" si="52"/>
        <v>31.10.2021</v>
      </c>
      <c r="K1281" s="241" t="s">
        <v>10829</v>
      </c>
    </row>
    <row r="1282" spans="1:11" x14ac:dyDescent="0.2">
      <c r="A1282" s="78">
        <v>478</v>
      </c>
      <c r="B1282" s="79" t="s">
        <v>4846</v>
      </c>
      <c r="C1282" s="79" t="s">
        <v>4847</v>
      </c>
      <c r="D1282" s="80">
        <v>18400</v>
      </c>
      <c r="E1282" s="79" t="s">
        <v>4848</v>
      </c>
      <c r="F1282" s="79" t="s">
        <v>3555</v>
      </c>
      <c r="G1282" s="79" t="s">
        <v>4849</v>
      </c>
      <c r="H1282" s="81">
        <v>100</v>
      </c>
      <c r="I1282" s="243" t="str">
        <f t="shared" si="51"/>
        <v>03.11.2020</v>
      </c>
      <c r="J1282" s="243" t="str">
        <f t="shared" si="52"/>
        <v xml:space="preserve"> 02.05.2021</v>
      </c>
      <c r="K1282" s="241" t="s">
        <v>10829</v>
      </c>
    </row>
    <row r="1283" spans="1:11" x14ac:dyDescent="0.2">
      <c r="A1283" s="78">
        <v>479</v>
      </c>
      <c r="B1283" s="79" t="s">
        <v>4850</v>
      </c>
      <c r="C1283" s="79" t="s">
        <v>4851</v>
      </c>
      <c r="D1283" s="80">
        <v>128040</v>
      </c>
      <c r="E1283" s="79" t="s">
        <v>4852</v>
      </c>
      <c r="F1283" s="79" t="s">
        <v>3305</v>
      </c>
      <c r="G1283" s="79" t="s">
        <v>4853</v>
      </c>
      <c r="H1283" s="81">
        <v>100</v>
      </c>
      <c r="I1283" s="243" t="str">
        <f t="shared" si="51"/>
        <v>16.11.2020</v>
      </c>
      <c r="J1283" s="243" t="str">
        <f t="shared" si="52"/>
        <v xml:space="preserve"> 30.11.2021</v>
      </c>
      <c r="K1283" s="241" t="s">
        <v>10829</v>
      </c>
    </row>
    <row r="1284" spans="1:11" x14ac:dyDescent="0.2">
      <c r="A1284" s="78">
        <v>480</v>
      </c>
      <c r="B1284" s="79" t="s">
        <v>4854</v>
      </c>
      <c r="C1284" s="79" t="s">
        <v>4855</v>
      </c>
      <c r="D1284" s="80">
        <v>22687</v>
      </c>
      <c r="E1284" s="79" t="s">
        <v>4856</v>
      </c>
      <c r="F1284" s="79" t="s">
        <v>3555</v>
      </c>
      <c r="G1284" s="79" t="s">
        <v>4857</v>
      </c>
      <c r="H1284" s="81">
        <v>100</v>
      </c>
      <c r="I1284" s="243" t="str">
        <f t="shared" si="51"/>
        <v>17.11.2020</v>
      </c>
      <c r="J1284" s="243" t="str">
        <f t="shared" si="52"/>
        <v xml:space="preserve"> 16.11.2021</v>
      </c>
      <c r="K1284" s="241" t="s">
        <v>10829</v>
      </c>
    </row>
    <row r="1285" spans="1:11" x14ac:dyDescent="0.2">
      <c r="A1285" s="78">
        <v>481</v>
      </c>
      <c r="B1285" s="79" t="s">
        <v>4858</v>
      </c>
      <c r="C1285" s="79" t="s">
        <v>4859</v>
      </c>
      <c r="D1285" s="80">
        <v>42746</v>
      </c>
      <c r="E1285" s="79" t="s">
        <v>4856</v>
      </c>
      <c r="F1285" s="79" t="s">
        <v>3555</v>
      </c>
      <c r="G1285" s="79" t="s">
        <v>4860</v>
      </c>
      <c r="H1285" s="81">
        <v>100</v>
      </c>
      <c r="I1285" s="243" t="str">
        <f t="shared" si="51"/>
        <v>17.11.2020</v>
      </c>
      <c r="J1285" s="243" t="str">
        <f t="shared" si="52"/>
        <v xml:space="preserve"> 16.11.2021</v>
      </c>
      <c r="K1285" s="241" t="s">
        <v>10829</v>
      </c>
    </row>
    <row r="1286" spans="1:11" x14ac:dyDescent="0.2">
      <c r="A1286" s="78">
        <v>482</v>
      </c>
      <c r="B1286" s="79" t="s">
        <v>4861</v>
      </c>
      <c r="C1286" s="79" t="s">
        <v>4492</v>
      </c>
      <c r="D1286" s="80">
        <v>21600</v>
      </c>
      <c r="E1286" s="79" t="s">
        <v>4862</v>
      </c>
      <c r="F1286" s="79" t="s">
        <v>3305</v>
      </c>
      <c r="G1286" s="79" t="s">
        <v>4863</v>
      </c>
      <c r="H1286" s="81">
        <v>100</v>
      </c>
      <c r="I1286" s="243" t="str">
        <f t="shared" ref="I1286:I1349" si="53">RIGHT(B1286, LEN(B1286) - FIND("/", B1286))</f>
        <v>25.11.2020</v>
      </c>
      <c r="J1286" s="243" t="str">
        <f t="shared" si="52"/>
        <v xml:space="preserve"> 24.11.2021</v>
      </c>
      <c r="K1286" s="241" t="s">
        <v>10829</v>
      </c>
    </row>
    <row r="1287" spans="1:11" x14ac:dyDescent="0.2">
      <c r="A1287" s="78">
        <v>483</v>
      </c>
      <c r="B1287" s="79" t="s">
        <v>4864</v>
      </c>
      <c r="C1287" s="79" t="s">
        <v>4865</v>
      </c>
      <c r="D1287" s="80">
        <v>230695.55</v>
      </c>
      <c r="E1287" s="79" t="s">
        <v>4866</v>
      </c>
      <c r="F1287" s="79" t="s">
        <v>3555</v>
      </c>
      <c r="G1287" s="79" t="s">
        <v>3628</v>
      </c>
      <c r="H1287" s="81">
        <v>100</v>
      </c>
      <c r="I1287" s="243" t="str">
        <f t="shared" si="53"/>
        <v>27.11.2020</v>
      </c>
      <c r="J1287" s="243" t="str">
        <f t="shared" ref="J1287:J1350" si="54">IFERROR(RIGHT(E1287, LEN(E1287) - FIND("-", E1287)), E1287)</f>
        <v xml:space="preserve"> 06.02.2021</v>
      </c>
      <c r="K1287" s="241" t="s">
        <v>10829</v>
      </c>
    </row>
    <row r="1288" spans="1:11" x14ac:dyDescent="0.2">
      <c r="A1288" s="78">
        <v>484</v>
      </c>
      <c r="B1288" s="79" t="s">
        <v>4867</v>
      </c>
      <c r="C1288" s="79" t="s">
        <v>4868</v>
      </c>
      <c r="D1288" s="80">
        <v>9725.2000000000007</v>
      </c>
      <c r="E1288" s="79" t="s">
        <v>4869</v>
      </c>
      <c r="F1288" s="79" t="s">
        <v>3555</v>
      </c>
      <c r="G1288" s="79" t="s">
        <v>3632</v>
      </c>
      <c r="H1288" s="81">
        <v>100</v>
      </c>
      <c r="I1288" s="243" t="str">
        <f t="shared" si="53"/>
        <v>07.12.2020</v>
      </c>
      <c r="J1288" s="243" t="str">
        <f t="shared" si="54"/>
        <v xml:space="preserve"> 06.01.2021</v>
      </c>
      <c r="K1288" s="241" t="s">
        <v>10829</v>
      </c>
    </row>
    <row r="1289" spans="1:11" x14ac:dyDescent="0.2">
      <c r="A1289" s="78">
        <v>485</v>
      </c>
      <c r="B1289" s="79" t="s">
        <v>4870</v>
      </c>
      <c r="C1289" s="79" t="s">
        <v>4871</v>
      </c>
      <c r="D1289" s="80">
        <v>10296</v>
      </c>
      <c r="E1289" s="79" t="s">
        <v>4872</v>
      </c>
      <c r="F1289" s="79" t="s">
        <v>3555</v>
      </c>
      <c r="G1289" s="79" t="s">
        <v>4873</v>
      </c>
      <c r="H1289" s="81">
        <v>100</v>
      </c>
      <c r="I1289" s="243" t="str">
        <f t="shared" si="53"/>
        <v>08.12.2020</v>
      </c>
      <c r="J1289" s="243" t="str">
        <f t="shared" si="54"/>
        <v xml:space="preserve"> 14.12.2021</v>
      </c>
      <c r="K1289" s="241" t="s">
        <v>10829</v>
      </c>
    </row>
    <row r="1290" spans="1:11" x14ac:dyDescent="0.2">
      <c r="A1290" s="78">
        <v>486</v>
      </c>
      <c r="B1290" s="79" t="s">
        <v>4874</v>
      </c>
      <c r="C1290" s="79" t="s">
        <v>4875</v>
      </c>
      <c r="D1290" s="80">
        <v>555844.52</v>
      </c>
      <c r="E1290" s="79" t="s">
        <v>4876</v>
      </c>
      <c r="F1290" s="79" t="s">
        <v>3305</v>
      </c>
      <c r="G1290" s="79" t="s">
        <v>4877</v>
      </c>
      <c r="H1290" s="81">
        <v>100</v>
      </c>
      <c r="I1290" s="243" t="str">
        <f t="shared" si="53"/>
        <v>09.12.2020</v>
      </c>
      <c r="J1290" s="243" t="str">
        <f t="shared" si="54"/>
        <v xml:space="preserve"> 08.12.2021</v>
      </c>
      <c r="K1290" s="241" t="s">
        <v>10829</v>
      </c>
    </row>
    <row r="1291" spans="1:11" x14ac:dyDescent="0.2">
      <c r="A1291" s="78">
        <v>487</v>
      </c>
      <c r="B1291" s="79" t="s">
        <v>4878</v>
      </c>
      <c r="C1291" s="79" t="s">
        <v>4879</v>
      </c>
      <c r="D1291" s="80">
        <v>144734.99</v>
      </c>
      <c r="E1291" s="79" t="s">
        <v>4880</v>
      </c>
      <c r="F1291" s="79" t="s">
        <v>3305</v>
      </c>
      <c r="G1291" s="79" t="s">
        <v>4881</v>
      </c>
      <c r="H1291" s="81">
        <v>100</v>
      </c>
      <c r="I1291" s="243" t="str">
        <f t="shared" si="53"/>
        <v>10.12.2020</v>
      </c>
      <c r="J1291" s="243" t="str">
        <f t="shared" si="54"/>
        <v xml:space="preserve"> 09.03.2021</v>
      </c>
      <c r="K1291" s="241" t="s">
        <v>10829</v>
      </c>
    </row>
    <row r="1292" spans="1:11" x14ac:dyDescent="0.2">
      <c r="A1292" s="78">
        <v>488</v>
      </c>
      <c r="B1292" s="79" t="s">
        <v>4882</v>
      </c>
      <c r="C1292" s="79" t="s">
        <v>4883</v>
      </c>
      <c r="D1292" s="80">
        <v>11168</v>
      </c>
      <c r="E1292" s="79" t="s">
        <v>4884</v>
      </c>
      <c r="F1292" s="79" t="s">
        <v>3555</v>
      </c>
      <c r="G1292" s="79" t="s">
        <v>4885</v>
      </c>
      <c r="H1292" s="81">
        <v>100</v>
      </c>
      <c r="I1292" s="243" t="str">
        <f t="shared" si="53"/>
        <v>18.12.2020</v>
      </c>
      <c r="J1292" s="243" t="str">
        <f t="shared" si="54"/>
        <v xml:space="preserve"> 17.06.2021</v>
      </c>
      <c r="K1292" s="241" t="s">
        <v>10829</v>
      </c>
    </row>
    <row r="1293" spans="1:11" ht="27" x14ac:dyDescent="0.2">
      <c r="A1293" s="78">
        <v>489</v>
      </c>
      <c r="B1293" s="79" t="s">
        <v>4886</v>
      </c>
      <c r="C1293" s="12" t="s">
        <v>4887</v>
      </c>
      <c r="D1293" s="80">
        <v>77650</v>
      </c>
      <c r="E1293" s="79" t="s">
        <v>4888</v>
      </c>
      <c r="F1293" s="79" t="s">
        <v>3555</v>
      </c>
      <c r="G1293" s="79" t="s">
        <v>4889</v>
      </c>
      <c r="H1293" s="81">
        <v>100</v>
      </c>
      <c r="I1293" s="243" t="str">
        <f t="shared" si="53"/>
        <v>21.12.2020</v>
      </c>
      <c r="J1293" s="243" t="str">
        <f t="shared" si="54"/>
        <v xml:space="preserve"> 20.12.2021</v>
      </c>
      <c r="K1293" s="241" t="s">
        <v>10829</v>
      </c>
    </row>
    <row r="1294" spans="1:11" x14ac:dyDescent="0.2">
      <c r="A1294" s="78">
        <v>490</v>
      </c>
      <c r="B1294" s="79" t="s">
        <v>4890</v>
      </c>
      <c r="C1294" s="79" t="s">
        <v>4506</v>
      </c>
      <c r="D1294" s="80">
        <v>32120</v>
      </c>
      <c r="E1294" s="79" t="s">
        <v>4891</v>
      </c>
      <c r="F1294" s="79" t="s">
        <v>3555</v>
      </c>
      <c r="G1294" s="79" t="s">
        <v>4892</v>
      </c>
      <c r="H1294" s="81">
        <v>100</v>
      </c>
      <c r="I1294" s="243" t="str">
        <f t="shared" si="53"/>
        <v>21.12.2020</v>
      </c>
      <c r="J1294" s="243" t="str">
        <f t="shared" si="54"/>
        <v>20.06.2021</v>
      </c>
      <c r="K1294" s="241" t="s">
        <v>10829</v>
      </c>
    </row>
    <row r="1295" spans="1:11" x14ac:dyDescent="0.2">
      <c r="A1295" s="78">
        <v>491</v>
      </c>
      <c r="B1295" s="79" t="s">
        <v>4893</v>
      </c>
      <c r="C1295" s="79" t="s">
        <v>4894</v>
      </c>
      <c r="D1295" s="80">
        <v>29300</v>
      </c>
      <c r="E1295" s="79" t="s">
        <v>4895</v>
      </c>
      <c r="F1295" s="79" t="s">
        <v>3555</v>
      </c>
      <c r="G1295" s="79" t="s">
        <v>4896</v>
      </c>
      <c r="H1295" s="81">
        <v>100</v>
      </c>
      <c r="I1295" s="243" t="str">
        <f t="shared" si="53"/>
        <v>22.12.2020</v>
      </c>
      <c r="J1295" s="243" t="str">
        <f t="shared" si="54"/>
        <v>21.06.2021</v>
      </c>
      <c r="K1295" s="241" t="s">
        <v>10829</v>
      </c>
    </row>
    <row r="1296" spans="1:11" ht="18" x14ac:dyDescent="0.2">
      <c r="A1296" s="78">
        <v>492</v>
      </c>
      <c r="B1296" s="79" t="s">
        <v>4897</v>
      </c>
      <c r="C1296" s="79" t="s">
        <v>4898</v>
      </c>
      <c r="D1296" s="80">
        <v>14800</v>
      </c>
      <c r="E1296" s="79" t="s">
        <v>4899</v>
      </c>
      <c r="F1296" s="79" t="s">
        <v>3305</v>
      </c>
      <c r="G1296" s="12" t="s">
        <v>4900</v>
      </c>
      <c r="H1296" s="78">
        <v>100</v>
      </c>
      <c r="I1296" s="243" t="str">
        <f t="shared" si="53"/>
        <v>23.12.2020</v>
      </c>
      <c r="J1296" s="243" t="str">
        <f t="shared" si="54"/>
        <v>22.02.2021</v>
      </c>
      <c r="K1296" s="241" t="s">
        <v>10829</v>
      </c>
    </row>
    <row r="1297" spans="1:11" ht="18" x14ac:dyDescent="0.2">
      <c r="A1297" s="78">
        <v>493</v>
      </c>
      <c r="B1297" s="79" t="s">
        <v>4901</v>
      </c>
      <c r="C1297" s="79" t="s">
        <v>4902</v>
      </c>
      <c r="D1297" s="80">
        <v>11150</v>
      </c>
      <c r="E1297" s="79" t="s">
        <v>4899</v>
      </c>
      <c r="F1297" s="79" t="s">
        <v>3305</v>
      </c>
      <c r="G1297" s="12" t="s">
        <v>4900</v>
      </c>
      <c r="H1297" s="78">
        <v>100</v>
      </c>
      <c r="I1297" s="243" t="str">
        <f t="shared" si="53"/>
        <v>23.12.2020</v>
      </c>
      <c r="J1297" s="243" t="str">
        <f t="shared" si="54"/>
        <v>22.02.2021</v>
      </c>
      <c r="K1297" s="241" t="s">
        <v>10829</v>
      </c>
    </row>
    <row r="1298" spans="1:11" x14ac:dyDescent="0.2">
      <c r="A1298" s="78">
        <v>494</v>
      </c>
      <c r="B1298" s="79" t="s">
        <v>4903</v>
      </c>
      <c r="C1298" s="79" t="s">
        <v>4904</v>
      </c>
      <c r="D1298" s="80">
        <v>13270</v>
      </c>
      <c r="E1298" s="79" t="s">
        <v>4905</v>
      </c>
      <c r="F1298" s="79" t="s">
        <v>3555</v>
      </c>
      <c r="G1298" s="79" t="s">
        <v>4906</v>
      </c>
      <c r="H1298" s="78">
        <v>100</v>
      </c>
      <c r="I1298" s="243" t="str">
        <f t="shared" si="53"/>
        <v>23.12.2020</v>
      </c>
      <c r="J1298" s="243" t="str">
        <f t="shared" si="54"/>
        <v>22.01.2021</v>
      </c>
      <c r="K1298" s="241" t="s">
        <v>10829</v>
      </c>
    </row>
    <row r="1299" spans="1:11" x14ac:dyDescent="0.2">
      <c r="A1299" s="78">
        <v>495</v>
      </c>
      <c r="B1299" s="79" t="s">
        <v>4907</v>
      </c>
      <c r="C1299" s="79" t="s">
        <v>4908</v>
      </c>
      <c r="D1299" s="80">
        <v>194897.56</v>
      </c>
      <c r="E1299" s="79" t="s">
        <v>4909</v>
      </c>
      <c r="F1299" s="79" t="s">
        <v>3555</v>
      </c>
      <c r="G1299" s="79" t="s">
        <v>4910</v>
      </c>
      <c r="H1299" s="78">
        <v>100</v>
      </c>
      <c r="I1299" s="243" t="str">
        <f t="shared" si="53"/>
        <v>24.12.2020</v>
      </c>
      <c r="J1299" s="243" t="str">
        <f t="shared" si="54"/>
        <v>23.06.2021</v>
      </c>
      <c r="K1299" s="241" t="s">
        <v>10829</v>
      </c>
    </row>
    <row r="1300" spans="1:11" x14ac:dyDescent="0.2">
      <c r="A1300" s="78">
        <v>496</v>
      </c>
      <c r="B1300" s="79" t="s">
        <v>4911</v>
      </c>
      <c r="C1300" s="79" t="s">
        <v>4912</v>
      </c>
      <c r="D1300" s="80">
        <v>38000</v>
      </c>
      <c r="E1300" s="79" t="s">
        <v>4913</v>
      </c>
      <c r="F1300" s="79" t="s">
        <v>3555</v>
      </c>
      <c r="G1300" s="79" t="s">
        <v>4914</v>
      </c>
      <c r="H1300" s="78">
        <v>100</v>
      </c>
      <c r="I1300" s="243" t="str">
        <f t="shared" si="53"/>
        <v>28.12.2020</v>
      </c>
      <c r="J1300" s="243" t="str">
        <f t="shared" si="54"/>
        <v>27.03.2021</v>
      </c>
      <c r="K1300" s="241" t="s">
        <v>10829</v>
      </c>
    </row>
    <row r="1301" spans="1:11" ht="27" x14ac:dyDescent="0.2">
      <c r="A1301" s="78">
        <v>497</v>
      </c>
      <c r="B1301" s="79" t="s">
        <v>4915</v>
      </c>
      <c r="C1301" s="12" t="s">
        <v>4916</v>
      </c>
      <c r="D1301" s="80">
        <v>155000</v>
      </c>
      <c r="E1301" s="79" t="s">
        <v>4913</v>
      </c>
      <c r="F1301" s="79" t="s">
        <v>3555</v>
      </c>
      <c r="G1301" s="79" t="s">
        <v>4917</v>
      </c>
      <c r="H1301" s="78">
        <v>100</v>
      </c>
      <c r="I1301" s="243" t="str">
        <f t="shared" si="53"/>
        <v>28.12.2020</v>
      </c>
      <c r="J1301" s="243" t="str">
        <f t="shared" si="54"/>
        <v>27.03.2021</v>
      </c>
      <c r="K1301" s="241" t="s">
        <v>10829</v>
      </c>
    </row>
    <row r="1302" spans="1:11" x14ac:dyDescent="0.2">
      <c r="A1302" s="78">
        <v>498</v>
      </c>
      <c r="B1302" s="79" t="s">
        <v>4918</v>
      </c>
      <c r="C1302" s="79" t="s">
        <v>4621</v>
      </c>
      <c r="D1302" s="80">
        <v>837782.29</v>
      </c>
      <c r="E1302" s="79" t="s">
        <v>4919</v>
      </c>
      <c r="F1302" s="79" t="s">
        <v>4623</v>
      </c>
      <c r="G1302" s="79" t="s">
        <v>4920</v>
      </c>
      <c r="H1302" s="78">
        <v>100</v>
      </c>
      <c r="I1302" s="243" t="str">
        <f t="shared" si="53"/>
        <v>29.12.2020</v>
      </c>
      <c r="J1302" s="243" t="str">
        <f t="shared" si="54"/>
        <v>28.12.2021</v>
      </c>
      <c r="K1302" s="241" t="s">
        <v>10829</v>
      </c>
    </row>
    <row r="1303" spans="1:11" x14ac:dyDescent="0.2">
      <c r="A1303" s="78">
        <v>499</v>
      </c>
      <c r="B1303" s="79" t="s">
        <v>4921</v>
      </c>
      <c r="C1303" s="79" t="s">
        <v>4922</v>
      </c>
      <c r="D1303" s="80">
        <v>29500</v>
      </c>
      <c r="E1303" s="79" t="s">
        <v>4923</v>
      </c>
      <c r="F1303" s="79" t="s">
        <v>3555</v>
      </c>
      <c r="G1303" s="79" t="s">
        <v>4924</v>
      </c>
      <c r="H1303" s="78">
        <v>100</v>
      </c>
      <c r="I1303" s="243" t="str">
        <f t="shared" si="53"/>
        <v>31.12.2020</v>
      </c>
      <c r="J1303" s="243" t="str">
        <f t="shared" si="54"/>
        <v>30.02.2021</v>
      </c>
      <c r="K1303" s="241" t="s">
        <v>10829</v>
      </c>
    </row>
    <row r="1304" spans="1:11" x14ac:dyDescent="0.2">
      <c r="A1304" s="78">
        <v>500</v>
      </c>
      <c r="B1304" s="79" t="s">
        <v>4925</v>
      </c>
      <c r="C1304" s="79" t="s">
        <v>4710</v>
      </c>
      <c r="D1304" s="80">
        <v>72855</v>
      </c>
      <c r="E1304" s="79" t="s">
        <v>4926</v>
      </c>
      <c r="F1304" s="79" t="s">
        <v>3555</v>
      </c>
      <c r="G1304" s="79" t="s">
        <v>4927</v>
      </c>
      <c r="H1304" s="78">
        <v>100</v>
      </c>
      <c r="I1304" s="243" t="str">
        <f t="shared" si="53"/>
        <v>31.12.2020</v>
      </c>
      <c r="J1304" s="243" t="str">
        <f t="shared" si="54"/>
        <v>30.12.2021</v>
      </c>
      <c r="K1304" s="241" t="s">
        <v>10829</v>
      </c>
    </row>
    <row r="1305" spans="1:11" x14ac:dyDescent="0.2">
      <c r="A1305" s="78">
        <v>501</v>
      </c>
      <c r="B1305" s="79" t="s">
        <v>4928</v>
      </c>
      <c r="C1305" s="79" t="s">
        <v>4929</v>
      </c>
      <c r="D1305" s="80">
        <v>2397</v>
      </c>
      <c r="E1305" s="79" t="s">
        <v>4926</v>
      </c>
      <c r="F1305" s="79" t="s">
        <v>3555</v>
      </c>
      <c r="G1305" s="79" t="s">
        <v>4930</v>
      </c>
      <c r="H1305" s="78">
        <v>100</v>
      </c>
      <c r="I1305" s="243" t="str">
        <f t="shared" si="53"/>
        <v>31.12.2020</v>
      </c>
      <c r="J1305" s="243" t="str">
        <f t="shared" si="54"/>
        <v>30.12.2021</v>
      </c>
      <c r="K1305" s="241" t="s">
        <v>10829</v>
      </c>
    </row>
    <row r="1306" spans="1:11" x14ac:dyDescent="0.2">
      <c r="A1306" s="78">
        <v>502</v>
      </c>
      <c r="B1306" s="79" t="s">
        <v>4931</v>
      </c>
      <c r="C1306" s="79" t="s">
        <v>4932</v>
      </c>
      <c r="D1306" s="86">
        <v>62507.19</v>
      </c>
      <c r="E1306" s="79" t="s">
        <v>4933</v>
      </c>
      <c r="F1306" s="79" t="s">
        <v>3555</v>
      </c>
      <c r="G1306" s="79" t="s">
        <v>3379</v>
      </c>
      <c r="H1306" s="78">
        <v>100</v>
      </c>
      <c r="I1306" s="243" t="str">
        <f t="shared" si="53"/>
        <v>26.01.2021</v>
      </c>
      <c r="J1306" s="243" t="str">
        <f t="shared" si="54"/>
        <v>25.02.2021</v>
      </c>
      <c r="K1306" s="241" t="s">
        <v>10829</v>
      </c>
    </row>
    <row r="1307" spans="1:11" x14ac:dyDescent="0.2">
      <c r="A1307" s="78">
        <v>503</v>
      </c>
      <c r="B1307" s="79" t="s">
        <v>4934</v>
      </c>
      <c r="C1307" s="79" t="s">
        <v>4935</v>
      </c>
      <c r="D1307" s="78">
        <v>10000</v>
      </c>
      <c r="E1307" s="79" t="s">
        <v>4936</v>
      </c>
      <c r="F1307" s="79" t="s">
        <v>3300</v>
      </c>
      <c r="G1307" s="79" t="s">
        <v>4297</v>
      </c>
      <c r="H1307" s="78">
        <v>100</v>
      </c>
      <c r="I1307" s="243" t="str">
        <f t="shared" si="53"/>
        <v>01.02.2021</v>
      </c>
      <c r="J1307" s="243" t="str">
        <f t="shared" si="54"/>
        <v>31.01.2022</v>
      </c>
      <c r="K1307" s="241" t="s">
        <v>10829</v>
      </c>
    </row>
    <row r="1308" spans="1:11" x14ac:dyDescent="0.2">
      <c r="A1308" s="78">
        <v>504</v>
      </c>
      <c r="B1308" s="79" t="s">
        <v>4937</v>
      </c>
      <c r="C1308" s="79" t="s">
        <v>4938</v>
      </c>
      <c r="D1308" s="78">
        <v>55000</v>
      </c>
      <c r="E1308" s="79" t="s">
        <v>4939</v>
      </c>
      <c r="F1308" s="79" t="s">
        <v>3555</v>
      </c>
      <c r="G1308" s="79" t="s">
        <v>4940</v>
      </c>
      <c r="H1308" s="78">
        <v>100</v>
      </c>
      <c r="I1308" s="243" t="str">
        <f t="shared" si="53"/>
        <v>26.02.2021</v>
      </c>
      <c r="J1308" s="243" t="str">
        <f t="shared" si="54"/>
        <v>25.05.2021</v>
      </c>
      <c r="K1308" s="241" t="s">
        <v>10829</v>
      </c>
    </row>
    <row r="1309" spans="1:11" x14ac:dyDescent="0.2">
      <c r="A1309" s="78">
        <v>505</v>
      </c>
      <c r="B1309" s="79" t="s">
        <v>4941</v>
      </c>
      <c r="C1309" s="79" t="s">
        <v>4942</v>
      </c>
      <c r="D1309" s="80">
        <v>15240</v>
      </c>
      <c r="E1309" s="79" t="s">
        <v>4943</v>
      </c>
      <c r="F1309" s="79" t="s">
        <v>3555</v>
      </c>
      <c r="G1309" s="79" t="s">
        <v>4944</v>
      </c>
      <c r="H1309" s="78">
        <v>100</v>
      </c>
      <c r="I1309" s="243" t="str">
        <f t="shared" si="53"/>
        <v>15.03.2021</v>
      </c>
      <c r="J1309" s="243" t="str">
        <f t="shared" si="54"/>
        <v>29.03.2021</v>
      </c>
      <c r="K1309" s="241" t="s">
        <v>10829</v>
      </c>
    </row>
    <row r="1310" spans="1:11" x14ac:dyDescent="0.2">
      <c r="A1310" s="78">
        <v>506</v>
      </c>
      <c r="B1310" s="79" t="s">
        <v>4945</v>
      </c>
      <c r="C1310" s="79" t="s">
        <v>4338</v>
      </c>
      <c r="D1310" s="80">
        <v>58064</v>
      </c>
      <c r="E1310" s="79" t="s">
        <v>4946</v>
      </c>
      <c r="F1310" s="79" t="s">
        <v>3555</v>
      </c>
      <c r="G1310" s="79" t="s">
        <v>3732</v>
      </c>
      <c r="H1310" s="78">
        <v>100</v>
      </c>
      <c r="I1310" s="243" t="str">
        <f t="shared" si="53"/>
        <v>18.03.2021</v>
      </c>
      <c r="J1310" s="243" t="str">
        <f t="shared" si="54"/>
        <v>17.03.2022</v>
      </c>
      <c r="K1310" s="241" t="s">
        <v>10829</v>
      </c>
    </row>
    <row r="1311" spans="1:11" x14ac:dyDescent="0.2">
      <c r="A1311" s="78">
        <v>507</v>
      </c>
      <c r="B1311" s="79" t="s">
        <v>4947</v>
      </c>
      <c r="C1311" s="79" t="s">
        <v>4948</v>
      </c>
      <c r="D1311" s="80">
        <v>9900</v>
      </c>
      <c r="E1311" s="79" t="s">
        <v>4946</v>
      </c>
      <c r="F1311" s="79" t="s">
        <v>3555</v>
      </c>
      <c r="G1311" s="79" t="s">
        <v>3732</v>
      </c>
      <c r="H1311" s="78">
        <v>100</v>
      </c>
      <c r="I1311" s="243" t="str">
        <f t="shared" si="53"/>
        <v>18.03.2021</v>
      </c>
      <c r="J1311" s="243" t="str">
        <f t="shared" si="54"/>
        <v>17.03.2022</v>
      </c>
      <c r="K1311" s="241" t="s">
        <v>10829</v>
      </c>
    </row>
    <row r="1312" spans="1:11" ht="18" x14ac:dyDescent="0.2">
      <c r="A1312" s="78">
        <v>508</v>
      </c>
      <c r="B1312" s="79" t="s">
        <v>4949</v>
      </c>
      <c r="C1312" s="79" t="s">
        <v>4950</v>
      </c>
      <c r="D1312" s="80">
        <v>27100</v>
      </c>
      <c r="E1312" s="79" t="s">
        <v>4951</v>
      </c>
      <c r="F1312" s="79" t="s">
        <v>3555</v>
      </c>
      <c r="G1312" s="79" t="s">
        <v>4952</v>
      </c>
      <c r="H1312" s="78">
        <v>100</v>
      </c>
      <c r="I1312" s="243" t="str">
        <f t="shared" si="53"/>
        <v>19.03.2021</v>
      </c>
      <c r="J1312" s="243" t="str">
        <f t="shared" si="54"/>
        <v>18.03.2022</v>
      </c>
      <c r="K1312" s="241" t="s">
        <v>10829</v>
      </c>
    </row>
    <row r="1313" spans="1:11" ht="18" x14ac:dyDescent="0.2">
      <c r="A1313" s="78">
        <v>509</v>
      </c>
      <c r="B1313" s="79" t="s">
        <v>4953</v>
      </c>
      <c r="C1313" s="79" t="s">
        <v>4954</v>
      </c>
      <c r="D1313" s="80">
        <v>34200</v>
      </c>
      <c r="E1313" s="79" t="s">
        <v>4951</v>
      </c>
      <c r="F1313" s="79" t="s">
        <v>3555</v>
      </c>
      <c r="G1313" s="79" t="s">
        <v>4952</v>
      </c>
      <c r="H1313" s="78">
        <v>100</v>
      </c>
      <c r="I1313" s="243" t="str">
        <f t="shared" si="53"/>
        <v>19.03.2021</v>
      </c>
      <c r="J1313" s="243" t="str">
        <f t="shared" si="54"/>
        <v>18.03.2022</v>
      </c>
      <c r="K1313" s="241" t="s">
        <v>10829</v>
      </c>
    </row>
    <row r="1314" spans="1:11" ht="18" x14ac:dyDescent="0.2">
      <c r="A1314" s="78">
        <v>510</v>
      </c>
      <c r="B1314" s="79" t="s">
        <v>4955</v>
      </c>
      <c r="C1314" s="79" t="s">
        <v>4956</v>
      </c>
      <c r="D1314" s="80">
        <v>15200</v>
      </c>
      <c r="E1314" s="79" t="s">
        <v>4951</v>
      </c>
      <c r="F1314" s="79" t="s">
        <v>3555</v>
      </c>
      <c r="G1314" s="79" t="s">
        <v>4952</v>
      </c>
      <c r="H1314" s="78">
        <v>100</v>
      </c>
      <c r="I1314" s="243" t="str">
        <f t="shared" si="53"/>
        <v>19.03.2021</v>
      </c>
      <c r="J1314" s="243" t="str">
        <f t="shared" si="54"/>
        <v>18.03.2022</v>
      </c>
      <c r="K1314" s="241" t="s">
        <v>10829</v>
      </c>
    </row>
    <row r="1315" spans="1:11" ht="27" x14ac:dyDescent="0.2">
      <c r="A1315" s="78">
        <v>511</v>
      </c>
      <c r="B1315" s="79" t="s">
        <v>4957</v>
      </c>
      <c r="C1315" s="12" t="s">
        <v>4958</v>
      </c>
      <c r="D1315" s="80">
        <v>1300416.1100000001</v>
      </c>
      <c r="E1315" s="79" t="s">
        <v>4959</v>
      </c>
      <c r="F1315" s="79" t="s">
        <v>3305</v>
      </c>
      <c r="G1315" s="79" t="s">
        <v>4960</v>
      </c>
      <c r="H1315" s="78">
        <v>100</v>
      </c>
      <c r="I1315" s="243" t="str">
        <f t="shared" si="53"/>
        <v>03.03.2021</v>
      </c>
      <c r="J1315" s="243" t="str">
        <f t="shared" si="54"/>
        <v>31.03.2022</v>
      </c>
      <c r="K1315" s="241" t="s">
        <v>10829</v>
      </c>
    </row>
    <row r="1316" spans="1:11" x14ac:dyDescent="0.2">
      <c r="A1316" s="78">
        <v>512</v>
      </c>
      <c r="B1316" s="79" t="s">
        <v>4961</v>
      </c>
      <c r="C1316" s="79" t="s">
        <v>4962</v>
      </c>
      <c r="D1316" s="80">
        <v>94340</v>
      </c>
      <c r="E1316" s="79" t="s">
        <v>4963</v>
      </c>
      <c r="F1316" s="79" t="s">
        <v>3305</v>
      </c>
      <c r="G1316" s="79" t="s">
        <v>4964</v>
      </c>
      <c r="H1316" s="78">
        <v>100</v>
      </c>
      <c r="I1316" s="243" t="str">
        <f t="shared" si="53"/>
        <v>01.04.2021</v>
      </c>
      <c r="J1316" s="243" t="str">
        <f t="shared" si="54"/>
        <v>30.09.2021</v>
      </c>
      <c r="K1316" s="241" t="s">
        <v>10829</v>
      </c>
    </row>
    <row r="1317" spans="1:11" x14ac:dyDescent="0.2">
      <c r="A1317" s="78">
        <v>513</v>
      </c>
      <c r="B1317" s="79" t="s">
        <v>4965</v>
      </c>
      <c r="C1317" s="79" t="s">
        <v>4966</v>
      </c>
      <c r="D1317" s="80">
        <v>36855.199999999997</v>
      </c>
      <c r="E1317" s="79" t="s">
        <v>4967</v>
      </c>
      <c r="F1317" s="79" t="s">
        <v>3555</v>
      </c>
      <c r="G1317" s="79" t="s">
        <v>3514</v>
      </c>
      <c r="H1317" s="78">
        <v>100</v>
      </c>
      <c r="I1317" s="243" t="str">
        <f t="shared" si="53"/>
        <v>21.04.2021</v>
      </c>
      <c r="J1317" s="243" t="str">
        <f t="shared" si="54"/>
        <v>20.12.2021</v>
      </c>
      <c r="K1317" s="241" t="s">
        <v>10829</v>
      </c>
    </row>
    <row r="1318" spans="1:11" x14ac:dyDescent="0.2">
      <c r="A1318" s="78">
        <v>514</v>
      </c>
      <c r="B1318" s="79" t="s">
        <v>4968</v>
      </c>
      <c r="C1318" s="79" t="s">
        <v>4969</v>
      </c>
      <c r="D1318" s="80">
        <v>31137.5</v>
      </c>
      <c r="E1318" s="79" t="s">
        <v>4970</v>
      </c>
      <c r="F1318" s="79" t="s">
        <v>3555</v>
      </c>
      <c r="G1318" s="79" t="s">
        <v>4971</v>
      </c>
      <c r="H1318" s="78">
        <v>100</v>
      </c>
      <c r="I1318" s="243" t="str">
        <f t="shared" si="53"/>
        <v>26.04.2021</v>
      </c>
      <c r="J1318" s="243" t="str">
        <f t="shared" si="54"/>
        <v>10.05.2021</v>
      </c>
      <c r="K1318" s="241" t="s">
        <v>10829</v>
      </c>
    </row>
    <row r="1319" spans="1:11" x14ac:dyDescent="0.2">
      <c r="A1319" s="78">
        <v>515</v>
      </c>
      <c r="B1319" s="79" t="s">
        <v>4972</v>
      </c>
      <c r="C1319" s="79" t="s">
        <v>4973</v>
      </c>
      <c r="D1319" s="80">
        <v>27500</v>
      </c>
      <c r="E1319" s="79" t="s">
        <v>4974</v>
      </c>
      <c r="F1319" s="79" t="s">
        <v>3555</v>
      </c>
      <c r="G1319" s="79" t="s">
        <v>4975</v>
      </c>
      <c r="H1319" s="78">
        <v>100</v>
      </c>
      <c r="I1319" s="243" t="str">
        <f t="shared" si="53"/>
        <v>27.04.2021</v>
      </c>
      <c r="J1319" s="243" t="str">
        <f t="shared" si="54"/>
        <v>26.04.2022</v>
      </c>
      <c r="K1319" s="241" t="s">
        <v>10829</v>
      </c>
    </row>
    <row r="1320" spans="1:11" x14ac:dyDescent="0.2">
      <c r="A1320" s="78">
        <v>516</v>
      </c>
      <c r="B1320" s="79" t="s">
        <v>4976</v>
      </c>
      <c r="C1320" s="79" t="s">
        <v>4977</v>
      </c>
      <c r="D1320" s="80">
        <v>72000</v>
      </c>
      <c r="E1320" s="79" t="s">
        <v>4974</v>
      </c>
      <c r="F1320" s="79" t="s">
        <v>3555</v>
      </c>
      <c r="G1320" s="79" t="s">
        <v>4978</v>
      </c>
      <c r="H1320" s="78">
        <v>100</v>
      </c>
      <c r="I1320" s="243" t="str">
        <f t="shared" si="53"/>
        <v>27.04.2021</v>
      </c>
      <c r="J1320" s="243" t="str">
        <f t="shared" si="54"/>
        <v>26.04.2022</v>
      </c>
      <c r="K1320" s="241" t="s">
        <v>10829</v>
      </c>
    </row>
    <row r="1321" spans="1:11" x14ac:dyDescent="0.2">
      <c r="A1321" s="78">
        <v>517</v>
      </c>
      <c r="B1321" s="79" t="s">
        <v>4979</v>
      </c>
      <c r="C1321" s="79" t="s">
        <v>4980</v>
      </c>
      <c r="D1321" s="80">
        <v>21000</v>
      </c>
      <c r="E1321" s="79" t="s">
        <v>4974</v>
      </c>
      <c r="F1321" s="79" t="s">
        <v>3555</v>
      </c>
      <c r="G1321" s="79" t="s">
        <v>4981</v>
      </c>
      <c r="H1321" s="78">
        <v>100</v>
      </c>
      <c r="I1321" s="243" t="str">
        <f t="shared" si="53"/>
        <v>27.04.2021</v>
      </c>
      <c r="J1321" s="243" t="str">
        <f t="shared" si="54"/>
        <v>26.04.2022</v>
      </c>
      <c r="K1321" s="241" t="s">
        <v>10829</v>
      </c>
    </row>
    <row r="1322" spans="1:11" x14ac:dyDescent="0.2">
      <c r="A1322" s="78">
        <v>518</v>
      </c>
      <c r="B1322" s="79" t="s">
        <v>4982</v>
      </c>
      <c r="C1322" s="79" t="s">
        <v>4983</v>
      </c>
      <c r="D1322" s="80">
        <v>50013.5</v>
      </c>
      <c r="E1322" s="79" t="s">
        <v>4984</v>
      </c>
      <c r="F1322" s="79" t="s">
        <v>3555</v>
      </c>
      <c r="G1322" s="79" t="s">
        <v>4985</v>
      </c>
      <c r="H1322" s="78">
        <v>100</v>
      </c>
      <c r="I1322" s="243" t="str">
        <f t="shared" si="53"/>
        <v>06.05.2021</v>
      </c>
      <c r="J1322" s="243" t="str">
        <f t="shared" si="54"/>
        <v>05.05.2022</v>
      </c>
      <c r="K1322" s="241" t="s">
        <v>10829</v>
      </c>
    </row>
    <row r="1323" spans="1:11" x14ac:dyDescent="0.2">
      <c r="A1323" s="78">
        <v>519</v>
      </c>
      <c r="B1323" s="79" t="s">
        <v>4986</v>
      </c>
      <c r="C1323" s="79" t="s">
        <v>4987</v>
      </c>
      <c r="D1323" s="80">
        <v>6011.2</v>
      </c>
      <c r="E1323" s="79" t="s">
        <v>4984</v>
      </c>
      <c r="F1323" s="79" t="s">
        <v>3555</v>
      </c>
      <c r="G1323" s="79" t="s">
        <v>4988</v>
      </c>
      <c r="H1323" s="78">
        <v>100</v>
      </c>
      <c r="I1323" s="243" t="str">
        <f t="shared" si="53"/>
        <v>06.05.2021</v>
      </c>
      <c r="J1323" s="243" t="str">
        <f t="shared" si="54"/>
        <v>05.05.2022</v>
      </c>
      <c r="K1323" s="241" t="s">
        <v>10829</v>
      </c>
    </row>
    <row r="1324" spans="1:11" x14ac:dyDescent="0.2">
      <c r="A1324" s="78">
        <v>520</v>
      </c>
      <c r="B1324" s="79" t="s">
        <v>4989</v>
      </c>
      <c r="C1324" s="79" t="s">
        <v>4990</v>
      </c>
      <c r="D1324" s="80">
        <v>35560</v>
      </c>
      <c r="E1324" s="79" t="s">
        <v>4991</v>
      </c>
      <c r="F1324" s="79" t="s">
        <v>3555</v>
      </c>
      <c r="G1324" s="79" t="s">
        <v>4823</v>
      </c>
      <c r="H1324" s="78">
        <v>100</v>
      </c>
      <c r="I1324" s="243" t="str">
        <f t="shared" si="53"/>
        <v>12.05.2021</v>
      </c>
      <c r="J1324" s="243" t="str">
        <f t="shared" si="54"/>
        <v>11.02.2022</v>
      </c>
      <c r="K1324" s="241" t="s">
        <v>10829</v>
      </c>
    </row>
    <row r="1325" spans="1:11" x14ac:dyDescent="0.2">
      <c r="A1325" s="78">
        <v>521</v>
      </c>
      <c r="B1325" s="79" t="s">
        <v>4992</v>
      </c>
      <c r="C1325" s="79" t="s">
        <v>4792</v>
      </c>
      <c r="D1325" s="80">
        <v>3018</v>
      </c>
      <c r="E1325" s="79" t="s">
        <v>4993</v>
      </c>
      <c r="F1325" s="79" t="s">
        <v>3555</v>
      </c>
      <c r="G1325" s="79" t="s">
        <v>4731</v>
      </c>
      <c r="H1325" s="78">
        <v>100</v>
      </c>
      <c r="I1325" s="243" t="str">
        <f t="shared" si="53"/>
        <v>18.05.2021</v>
      </c>
      <c r="J1325" s="243" t="str">
        <f t="shared" si="54"/>
        <v>08.06.2021</v>
      </c>
      <c r="K1325" s="241" t="s">
        <v>10829</v>
      </c>
    </row>
    <row r="1326" spans="1:11" x14ac:dyDescent="0.2">
      <c r="A1326" s="78">
        <v>522</v>
      </c>
      <c r="B1326" s="79" t="s">
        <v>4994</v>
      </c>
      <c r="C1326" s="79" t="s">
        <v>4995</v>
      </c>
      <c r="D1326" s="80">
        <v>448492.2</v>
      </c>
      <c r="E1326" s="79" t="s">
        <v>4996</v>
      </c>
      <c r="F1326" s="79" t="s">
        <v>3305</v>
      </c>
      <c r="G1326" s="79" t="s">
        <v>4997</v>
      </c>
      <c r="H1326" s="78">
        <v>100</v>
      </c>
      <c r="I1326" s="243" t="str">
        <f t="shared" si="53"/>
        <v>20.05.2021</v>
      </c>
      <c r="J1326" s="243" t="str">
        <f t="shared" si="54"/>
        <v>19.05.2022</v>
      </c>
      <c r="K1326" s="241" t="s">
        <v>10829</v>
      </c>
    </row>
    <row r="1327" spans="1:11" x14ac:dyDescent="0.2">
      <c r="A1327" s="78">
        <v>523</v>
      </c>
      <c r="B1327" s="79" t="s">
        <v>4998</v>
      </c>
      <c r="C1327" s="79" t="s">
        <v>4999</v>
      </c>
      <c r="D1327" s="80">
        <v>2353</v>
      </c>
      <c r="E1327" s="79" t="s">
        <v>5000</v>
      </c>
      <c r="F1327" s="79" t="s">
        <v>3555</v>
      </c>
      <c r="G1327" s="79" t="s">
        <v>5001</v>
      </c>
      <c r="H1327" s="78">
        <v>100</v>
      </c>
      <c r="I1327" s="243" t="str">
        <f t="shared" si="53"/>
        <v>21.05.2021</v>
      </c>
      <c r="J1327" s="243" t="str">
        <f t="shared" si="54"/>
        <v>20.11.2022</v>
      </c>
      <c r="K1327" s="241" t="s">
        <v>10829</v>
      </c>
    </row>
    <row r="1328" spans="1:11" x14ac:dyDescent="0.2">
      <c r="A1328" s="78">
        <v>524</v>
      </c>
      <c r="B1328" s="79" t="s">
        <v>5002</v>
      </c>
      <c r="C1328" s="79" t="s">
        <v>5003</v>
      </c>
      <c r="D1328" s="80">
        <v>4576</v>
      </c>
      <c r="E1328" s="79" t="s">
        <v>5000</v>
      </c>
      <c r="F1328" s="79" t="s">
        <v>3555</v>
      </c>
      <c r="G1328" s="79" t="s">
        <v>5001</v>
      </c>
      <c r="H1328" s="78">
        <v>100</v>
      </c>
      <c r="I1328" s="243" t="str">
        <f t="shared" si="53"/>
        <v>21.05.2021</v>
      </c>
      <c r="J1328" s="243" t="str">
        <f t="shared" si="54"/>
        <v>20.11.2022</v>
      </c>
      <c r="K1328" s="241" t="s">
        <v>10829</v>
      </c>
    </row>
    <row r="1329" spans="1:11" x14ac:dyDescent="0.2">
      <c r="A1329" s="78">
        <v>525</v>
      </c>
      <c r="B1329" s="79" t="s">
        <v>5004</v>
      </c>
      <c r="C1329" s="79" t="s">
        <v>5005</v>
      </c>
      <c r="D1329" s="80">
        <v>3430</v>
      </c>
      <c r="E1329" s="79" t="s">
        <v>5000</v>
      </c>
      <c r="F1329" s="79" t="s">
        <v>3555</v>
      </c>
      <c r="G1329" s="79" t="s">
        <v>5001</v>
      </c>
      <c r="H1329" s="78">
        <v>100</v>
      </c>
      <c r="I1329" s="243" t="str">
        <f t="shared" si="53"/>
        <v>21.05.2021</v>
      </c>
      <c r="J1329" s="243" t="str">
        <f t="shared" si="54"/>
        <v>20.11.2022</v>
      </c>
      <c r="K1329" s="241" t="s">
        <v>10829</v>
      </c>
    </row>
    <row r="1330" spans="1:11" x14ac:dyDescent="0.2">
      <c r="A1330" s="78">
        <v>526</v>
      </c>
      <c r="B1330" s="79" t="s">
        <v>5006</v>
      </c>
      <c r="C1330" s="79" t="s">
        <v>5007</v>
      </c>
      <c r="D1330" s="80">
        <v>2148</v>
      </c>
      <c r="E1330" s="79" t="s">
        <v>5000</v>
      </c>
      <c r="F1330" s="79" t="s">
        <v>3555</v>
      </c>
      <c r="G1330" s="79" t="s">
        <v>5001</v>
      </c>
      <c r="H1330" s="78">
        <v>100</v>
      </c>
      <c r="I1330" s="243" t="str">
        <f t="shared" si="53"/>
        <v>21.05.2021</v>
      </c>
      <c r="J1330" s="243" t="str">
        <f t="shared" si="54"/>
        <v>20.11.2022</v>
      </c>
      <c r="K1330" s="241" t="s">
        <v>10829</v>
      </c>
    </row>
    <row r="1331" spans="1:11" x14ac:dyDescent="0.2">
      <c r="A1331" s="78">
        <v>527</v>
      </c>
      <c r="B1331" s="79" t="s">
        <v>5008</v>
      </c>
      <c r="C1331" s="79" t="s">
        <v>5009</v>
      </c>
      <c r="D1331" s="80">
        <v>32220</v>
      </c>
      <c r="E1331" s="79" t="s">
        <v>5010</v>
      </c>
      <c r="F1331" s="79" t="s">
        <v>3555</v>
      </c>
      <c r="G1331" s="79" t="s">
        <v>5011</v>
      </c>
      <c r="H1331" s="78">
        <v>100</v>
      </c>
      <c r="I1331" s="243" t="str">
        <f t="shared" si="53"/>
        <v>21.05.2021</v>
      </c>
      <c r="J1331" s="243" t="str">
        <f t="shared" si="54"/>
        <v>31.05.2022</v>
      </c>
      <c r="K1331" s="241" t="s">
        <v>10829</v>
      </c>
    </row>
    <row r="1332" spans="1:11" x14ac:dyDescent="0.2">
      <c r="A1332" s="78">
        <v>528</v>
      </c>
      <c r="B1332" s="79" t="s">
        <v>5012</v>
      </c>
      <c r="C1332" s="79" t="s">
        <v>3480</v>
      </c>
      <c r="D1332" s="80">
        <v>63023.1</v>
      </c>
      <c r="E1332" s="79" t="s">
        <v>5013</v>
      </c>
      <c r="F1332" s="79" t="s">
        <v>3555</v>
      </c>
      <c r="G1332" s="79" t="s">
        <v>5014</v>
      </c>
      <c r="H1332" s="78">
        <v>100</v>
      </c>
      <c r="I1332" s="243" t="str">
        <f t="shared" si="53"/>
        <v>21.05.2021</v>
      </c>
      <c r="J1332" s="243" t="str">
        <f t="shared" si="54"/>
        <v>20.05.2022</v>
      </c>
      <c r="K1332" s="241" t="s">
        <v>10829</v>
      </c>
    </row>
    <row r="1333" spans="1:11" x14ac:dyDescent="0.2">
      <c r="A1333" s="78">
        <v>529</v>
      </c>
      <c r="B1333" s="79" t="s">
        <v>5015</v>
      </c>
      <c r="C1333" s="79" t="s">
        <v>5016</v>
      </c>
      <c r="D1333" s="80">
        <v>15550</v>
      </c>
      <c r="E1333" s="79" t="s">
        <v>5017</v>
      </c>
      <c r="F1333" s="79" t="s">
        <v>3555</v>
      </c>
      <c r="G1333" s="79" t="s">
        <v>5018</v>
      </c>
      <c r="H1333" s="78">
        <v>100</v>
      </c>
      <c r="I1333" s="243" t="str">
        <f t="shared" si="53"/>
        <v>07.06.2021</v>
      </c>
      <c r="J1333" s="243" t="str">
        <f t="shared" si="54"/>
        <v>06.09.2021</v>
      </c>
      <c r="K1333" s="241" t="s">
        <v>10829</v>
      </c>
    </row>
    <row r="1334" spans="1:11" x14ac:dyDescent="0.2">
      <c r="A1334" s="78">
        <v>530</v>
      </c>
      <c r="B1334" s="79" t="s">
        <v>5019</v>
      </c>
      <c r="C1334" s="79" t="s">
        <v>4350</v>
      </c>
      <c r="D1334" s="80">
        <v>37500</v>
      </c>
      <c r="E1334" s="79" t="s">
        <v>5020</v>
      </c>
      <c r="F1334" s="79" t="s">
        <v>3555</v>
      </c>
      <c r="G1334" s="79" t="s">
        <v>5021</v>
      </c>
      <c r="H1334" s="78">
        <v>100</v>
      </c>
      <c r="I1334" s="243" t="str">
        <f t="shared" si="53"/>
        <v>15.06.2021</v>
      </c>
      <c r="J1334" s="243" t="str">
        <f t="shared" si="54"/>
        <v>14.06.2022</v>
      </c>
      <c r="K1334" s="241" t="s">
        <v>10829</v>
      </c>
    </row>
    <row r="1335" spans="1:11" x14ac:dyDescent="0.2">
      <c r="A1335" s="78">
        <v>531</v>
      </c>
      <c r="B1335" s="79" t="s">
        <v>5022</v>
      </c>
      <c r="C1335" s="79" t="s">
        <v>4361</v>
      </c>
      <c r="D1335" s="80">
        <v>26520</v>
      </c>
      <c r="E1335" s="79" t="s">
        <v>5023</v>
      </c>
      <c r="F1335" s="79" t="s">
        <v>3555</v>
      </c>
      <c r="G1335" s="79" t="s">
        <v>5024</v>
      </c>
      <c r="H1335" s="78">
        <v>100</v>
      </c>
      <c r="I1335" s="243" t="str">
        <f t="shared" si="53"/>
        <v>22.06.2021</v>
      </c>
      <c r="J1335" s="243" t="str">
        <f t="shared" si="54"/>
        <v>06.07.2021</v>
      </c>
      <c r="K1335" s="241" t="s">
        <v>10829</v>
      </c>
    </row>
    <row r="1336" spans="1:11" x14ac:dyDescent="0.2">
      <c r="A1336" s="78">
        <v>532</v>
      </c>
      <c r="B1336" s="79" t="s">
        <v>5025</v>
      </c>
      <c r="C1336" s="79" t="s">
        <v>4716</v>
      </c>
      <c r="D1336" s="80">
        <v>136453.10999999999</v>
      </c>
      <c r="E1336" s="79" t="s">
        <v>5026</v>
      </c>
      <c r="F1336" s="79" t="s">
        <v>3555</v>
      </c>
      <c r="G1336" s="79" t="s">
        <v>5027</v>
      </c>
      <c r="H1336" s="78">
        <v>20</v>
      </c>
      <c r="I1336" s="243" t="str">
        <f t="shared" si="53"/>
        <v>22.06.2021</v>
      </c>
      <c r="J1336" s="243" t="str">
        <f t="shared" si="54"/>
        <v>21.06.2022</v>
      </c>
      <c r="K1336" s="241" t="s">
        <v>10829</v>
      </c>
    </row>
    <row r="1337" spans="1:11" x14ac:dyDescent="0.2">
      <c r="A1337" s="78">
        <v>533</v>
      </c>
      <c r="B1337" s="79" t="s">
        <v>5028</v>
      </c>
      <c r="C1337" s="79" t="s">
        <v>4720</v>
      </c>
      <c r="D1337" s="80">
        <v>136453.10999999999</v>
      </c>
      <c r="E1337" s="79" t="s">
        <v>5026</v>
      </c>
      <c r="F1337" s="79" t="s">
        <v>3555</v>
      </c>
      <c r="G1337" s="79" t="s">
        <v>5027</v>
      </c>
      <c r="H1337" s="78">
        <v>0</v>
      </c>
      <c r="I1337" s="243" t="str">
        <f t="shared" si="53"/>
        <v>22.06.2021</v>
      </c>
      <c r="J1337" s="243" t="str">
        <f t="shared" si="54"/>
        <v>21.06.2022</v>
      </c>
      <c r="K1337" s="241" t="s">
        <v>10829</v>
      </c>
    </row>
    <row r="1338" spans="1:11" x14ac:dyDescent="0.2">
      <c r="A1338" s="78">
        <v>534</v>
      </c>
      <c r="B1338" s="79" t="s">
        <v>5029</v>
      </c>
      <c r="C1338" s="79" t="s">
        <v>5030</v>
      </c>
      <c r="D1338" s="80">
        <v>133831</v>
      </c>
      <c r="E1338" s="79" t="s">
        <v>5026</v>
      </c>
      <c r="F1338" s="79" t="s">
        <v>3555</v>
      </c>
      <c r="G1338" s="79" t="s">
        <v>5031</v>
      </c>
      <c r="H1338" s="78">
        <v>100</v>
      </c>
      <c r="I1338" s="243" t="str">
        <f t="shared" si="53"/>
        <v>22.06.2021</v>
      </c>
      <c r="J1338" s="243" t="str">
        <f t="shared" si="54"/>
        <v>21.06.2022</v>
      </c>
      <c r="K1338" s="241" t="s">
        <v>10829</v>
      </c>
    </row>
    <row r="1339" spans="1:11" x14ac:dyDescent="0.2">
      <c r="A1339" s="78">
        <v>535</v>
      </c>
      <c r="B1339" s="79" t="s">
        <v>5032</v>
      </c>
      <c r="C1339" s="79" t="s">
        <v>4674</v>
      </c>
      <c r="D1339" s="80">
        <v>834382.94</v>
      </c>
      <c r="E1339" s="79" t="s">
        <v>5033</v>
      </c>
      <c r="F1339" s="79" t="s">
        <v>3744</v>
      </c>
      <c r="G1339" s="79" t="s">
        <v>5034</v>
      </c>
      <c r="H1339" s="78">
        <v>100</v>
      </c>
      <c r="I1339" s="243" t="str">
        <f t="shared" si="53"/>
        <v>05.07.2021</v>
      </c>
      <c r="J1339" s="243" t="str">
        <f t="shared" si="54"/>
        <v>28.02.2022</v>
      </c>
      <c r="K1339" s="241" t="s">
        <v>10829</v>
      </c>
    </row>
    <row r="1340" spans="1:11" x14ac:dyDescent="0.2">
      <c r="A1340" s="78">
        <v>536</v>
      </c>
      <c r="B1340" s="79" t="s">
        <v>5035</v>
      </c>
      <c r="C1340" s="79" t="s">
        <v>4044</v>
      </c>
      <c r="D1340" s="80">
        <v>21512.400000000001</v>
      </c>
      <c r="E1340" s="79" t="s">
        <v>5036</v>
      </c>
      <c r="F1340" s="79" t="s">
        <v>3555</v>
      </c>
      <c r="G1340" s="79" t="s">
        <v>4731</v>
      </c>
      <c r="H1340" s="78">
        <v>100</v>
      </c>
      <c r="I1340" s="243" t="str">
        <f t="shared" si="53"/>
        <v>06.07.2021</v>
      </c>
      <c r="J1340" s="243" t="str">
        <f t="shared" si="54"/>
        <v>21.07.2021</v>
      </c>
      <c r="K1340" s="241" t="s">
        <v>10829</v>
      </c>
    </row>
    <row r="1341" spans="1:11" ht="18" x14ac:dyDescent="0.2">
      <c r="A1341" s="78">
        <v>537</v>
      </c>
      <c r="B1341" s="79" t="s">
        <v>5037</v>
      </c>
      <c r="C1341" s="79" t="s">
        <v>5038</v>
      </c>
      <c r="D1341" s="80">
        <v>141037</v>
      </c>
      <c r="E1341" s="79" t="s">
        <v>5039</v>
      </c>
      <c r="F1341" s="79" t="s">
        <v>3555</v>
      </c>
      <c r="G1341" s="79" t="s">
        <v>5040</v>
      </c>
      <c r="H1341" s="78">
        <v>100</v>
      </c>
      <c r="I1341" s="243" t="str">
        <f t="shared" si="53"/>
        <v>12.07.2021</v>
      </c>
      <c r="J1341" s="243" t="str">
        <f t="shared" si="54"/>
        <v>09.10.2021</v>
      </c>
      <c r="K1341" s="241" t="s">
        <v>10829</v>
      </c>
    </row>
    <row r="1342" spans="1:11" x14ac:dyDescent="0.2">
      <c r="A1342" s="78">
        <v>538</v>
      </c>
      <c r="B1342" s="79" t="s">
        <v>5041</v>
      </c>
      <c r="C1342" s="79" t="s">
        <v>5042</v>
      </c>
      <c r="D1342" s="80">
        <v>228000</v>
      </c>
      <c r="E1342" s="79" t="s">
        <v>5043</v>
      </c>
      <c r="F1342" s="79" t="s">
        <v>3305</v>
      </c>
      <c r="G1342" s="79" t="s">
        <v>5044</v>
      </c>
      <c r="H1342" s="78">
        <v>100</v>
      </c>
      <c r="I1342" s="243" t="str">
        <f t="shared" si="53"/>
        <v>14.07.2021</v>
      </c>
      <c r="J1342" s="243" t="str">
        <f t="shared" si="54"/>
        <v>13.01.2022</v>
      </c>
      <c r="K1342" s="241" t="s">
        <v>10829</v>
      </c>
    </row>
    <row r="1343" spans="1:11" ht="18" x14ac:dyDescent="0.2">
      <c r="A1343" s="78">
        <v>539</v>
      </c>
      <c r="B1343" s="79" t="s">
        <v>5045</v>
      </c>
      <c r="C1343" s="79" t="s">
        <v>5046</v>
      </c>
      <c r="D1343" s="80">
        <v>74526</v>
      </c>
      <c r="E1343" s="79" t="s">
        <v>5047</v>
      </c>
      <c r="F1343" s="79" t="s">
        <v>3555</v>
      </c>
      <c r="G1343" s="79" t="s">
        <v>3740</v>
      </c>
      <c r="H1343" s="78">
        <v>100</v>
      </c>
      <c r="I1343" s="243" t="str">
        <f t="shared" si="53"/>
        <v>20.07.2021</v>
      </c>
      <c r="J1343" s="243" t="str">
        <f t="shared" si="54"/>
        <v>19.07.2022</v>
      </c>
      <c r="K1343" s="241" t="s">
        <v>10829</v>
      </c>
    </row>
    <row r="1344" spans="1:11" x14ac:dyDescent="0.2">
      <c r="A1344" s="78">
        <v>540</v>
      </c>
      <c r="B1344" s="79" t="s">
        <v>5048</v>
      </c>
      <c r="C1344" s="79" t="s">
        <v>5049</v>
      </c>
      <c r="D1344" s="80">
        <v>202523</v>
      </c>
      <c r="E1344" s="79" t="s">
        <v>5050</v>
      </c>
      <c r="F1344" s="79" t="s">
        <v>3555</v>
      </c>
      <c r="G1344" s="79" t="s">
        <v>5051</v>
      </c>
      <c r="H1344" s="78">
        <v>100</v>
      </c>
      <c r="I1344" s="243" t="str">
        <f t="shared" si="53"/>
        <v>30.07.2021</v>
      </c>
      <c r="J1344" s="243" t="str">
        <f t="shared" si="54"/>
        <v xml:space="preserve"> 29.07.2022</v>
      </c>
      <c r="K1344" s="241" t="s">
        <v>10829</v>
      </c>
    </row>
    <row r="1345" spans="1:11" x14ac:dyDescent="0.2">
      <c r="A1345" s="78">
        <v>541</v>
      </c>
      <c r="B1345" s="79" t="s">
        <v>5052</v>
      </c>
      <c r="C1345" s="79" t="s">
        <v>5053</v>
      </c>
      <c r="D1345" s="80">
        <v>5220</v>
      </c>
      <c r="E1345" s="79" t="s">
        <v>5050</v>
      </c>
      <c r="F1345" s="79" t="s">
        <v>3555</v>
      </c>
      <c r="G1345" s="79" t="s">
        <v>5054</v>
      </c>
      <c r="H1345" s="78">
        <v>100</v>
      </c>
      <c r="I1345" s="243" t="str">
        <f t="shared" si="53"/>
        <v>30.07.2021</v>
      </c>
      <c r="J1345" s="243" t="str">
        <f t="shared" si="54"/>
        <v xml:space="preserve"> 29.07.2022</v>
      </c>
      <c r="K1345" s="241" t="s">
        <v>10829</v>
      </c>
    </row>
    <row r="1346" spans="1:11" x14ac:dyDescent="0.2">
      <c r="A1346" s="78">
        <v>542</v>
      </c>
      <c r="B1346" s="79" t="s">
        <v>5055</v>
      </c>
      <c r="C1346" s="79" t="s">
        <v>5056</v>
      </c>
      <c r="D1346" s="80">
        <v>33300</v>
      </c>
      <c r="E1346" s="79" t="s">
        <v>5057</v>
      </c>
      <c r="F1346" s="79" t="s">
        <v>3555</v>
      </c>
      <c r="G1346" s="79" t="s">
        <v>4301</v>
      </c>
      <c r="H1346" s="78">
        <v>100</v>
      </c>
      <c r="I1346" s="243" t="str">
        <f t="shared" si="53"/>
        <v>02.08.2021</v>
      </c>
      <c r="J1346" s="243" t="str">
        <f t="shared" si="54"/>
        <v>01.02.2022</v>
      </c>
      <c r="K1346" s="241" t="s">
        <v>10829</v>
      </c>
    </row>
    <row r="1347" spans="1:11" x14ac:dyDescent="0.2">
      <c r="A1347" s="78">
        <v>543</v>
      </c>
      <c r="B1347" s="79" t="s">
        <v>5058</v>
      </c>
      <c r="C1347" s="79" t="s">
        <v>4780</v>
      </c>
      <c r="D1347" s="86">
        <v>700</v>
      </c>
      <c r="E1347" s="79" t="s">
        <v>5057</v>
      </c>
      <c r="F1347" s="79" t="s">
        <v>3555</v>
      </c>
      <c r="G1347" s="79" t="s">
        <v>4301</v>
      </c>
      <c r="H1347" s="78">
        <v>100</v>
      </c>
      <c r="I1347" s="243" t="str">
        <f t="shared" si="53"/>
        <v>02.08.2021</v>
      </c>
      <c r="J1347" s="243" t="str">
        <f t="shared" si="54"/>
        <v>01.02.2022</v>
      </c>
      <c r="K1347" s="241" t="s">
        <v>10829</v>
      </c>
    </row>
    <row r="1348" spans="1:11" ht="18" x14ac:dyDescent="0.2">
      <c r="A1348" s="78">
        <v>544</v>
      </c>
      <c r="B1348" s="79" t="s">
        <v>5059</v>
      </c>
      <c r="C1348" s="79" t="s">
        <v>5060</v>
      </c>
      <c r="D1348" s="80">
        <v>16000</v>
      </c>
      <c r="E1348" s="79" t="s">
        <v>5061</v>
      </c>
      <c r="F1348" s="79" t="s">
        <v>3555</v>
      </c>
      <c r="G1348" s="12" t="s">
        <v>5062</v>
      </c>
      <c r="H1348" s="78">
        <v>0</v>
      </c>
      <c r="I1348" s="243" t="str">
        <f t="shared" si="53"/>
        <v>02.08.2021</v>
      </c>
      <c r="J1348" s="243" t="str">
        <f t="shared" si="54"/>
        <v>45 zile de la darea OIL</v>
      </c>
      <c r="K1348" s="241" t="s">
        <v>10829</v>
      </c>
    </row>
    <row r="1349" spans="1:11" ht="18" x14ac:dyDescent="0.2">
      <c r="A1349" s="78">
        <v>545</v>
      </c>
      <c r="B1349" s="79" t="s">
        <v>5063</v>
      </c>
      <c r="C1349" s="79" t="s">
        <v>5064</v>
      </c>
      <c r="D1349" s="80">
        <v>39700</v>
      </c>
      <c r="E1349" s="79" t="s">
        <v>5065</v>
      </c>
      <c r="F1349" s="79" t="s">
        <v>3555</v>
      </c>
      <c r="G1349" s="79" t="s">
        <v>5066</v>
      </c>
      <c r="H1349" s="78">
        <v>100</v>
      </c>
      <c r="I1349" s="243" t="str">
        <f t="shared" si="53"/>
        <v>05.08.2021</v>
      </c>
      <c r="J1349" s="243" t="str">
        <f t="shared" si="54"/>
        <v>12 luni de la darea OIL</v>
      </c>
      <c r="K1349" s="241" t="s">
        <v>10829</v>
      </c>
    </row>
    <row r="1350" spans="1:11" ht="18" x14ac:dyDescent="0.2">
      <c r="A1350" s="78">
        <v>546</v>
      </c>
      <c r="B1350" s="79" t="s">
        <v>5067</v>
      </c>
      <c r="C1350" s="79" t="s">
        <v>5068</v>
      </c>
      <c r="D1350" s="80">
        <v>24875</v>
      </c>
      <c r="E1350" s="79" t="s">
        <v>5065</v>
      </c>
      <c r="F1350" s="79" t="s">
        <v>3555</v>
      </c>
      <c r="G1350" s="79" t="s">
        <v>5069</v>
      </c>
      <c r="H1350" s="78">
        <v>100</v>
      </c>
      <c r="I1350" s="243" t="str">
        <f t="shared" ref="I1350:I1413" si="55">RIGHT(B1350, LEN(B1350) - FIND("/", B1350))</f>
        <v>05.08.2021</v>
      </c>
      <c r="J1350" s="243" t="str">
        <f t="shared" si="54"/>
        <v>12 luni de la darea OIL</v>
      </c>
      <c r="K1350" s="241" t="s">
        <v>10829</v>
      </c>
    </row>
    <row r="1351" spans="1:11" ht="18" x14ac:dyDescent="0.2">
      <c r="A1351" s="78">
        <v>547</v>
      </c>
      <c r="B1351" s="79" t="s">
        <v>5070</v>
      </c>
      <c r="C1351" s="79" t="s">
        <v>5071</v>
      </c>
      <c r="D1351" s="80">
        <v>148080</v>
      </c>
      <c r="E1351" s="79" t="s">
        <v>5072</v>
      </c>
      <c r="F1351" s="79" t="s">
        <v>3305</v>
      </c>
      <c r="G1351" s="79" t="s">
        <v>5073</v>
      </c>
      <c r="H1351" s="78">
        <v>100</v>
      </c>
      <c r="I1351" s="243" t="str">
        <f t="shared" si="55"/>
        <v>10.08.2021</v>
      </c>
      <c r="J1351" s="243" t="str">
        <f t="shared" ref="J1351:J1414" si="56">IFERROR(RIGHT(E1351, LEN(E1351) - FIND("-", E1351)), E1351)</f>
        <v>30 zile de la darea OIL</v>
      </c>
      <c r="K1351" s="241" t="s">
        <v>10829</v>
      </c>
    </row>
    <row r="1352" spans="1:11" x14ac:dyDescent="0.2">
      <c r="A1352" s="78">
        <v>548</v>
      </c>
      <c r="B1352" s="79" t="s">
        <v>5074</v>
      </c>
      <c r="C1352" s="79" t="s">
        <v>5075</v>
      </c>
      <c r="D1352" s="80">
        <v>18296</v>
      </c>
      <c r="E1352" s="79" t="s">
        <v>5076</v>
      </c>
      <c r="F1352" s="79" t="s">
        <v>3555</v>
      </c>
      <c r="G1352" s="79" t="s">
        <v>5077</v>
      </c>
      <c r="H1352" s="78">
        <v>100</v>
      </c>
      <c r="I1352" s="243" t="str">
        <f t="shared" si="55"/>
        <v>11.08.2021</v>
      </c>
      <c r="J1352" s="243" t="str">
        <f t="shared" si="56"/>
        <v>11.08.2022</v>
      </c>
      <c r="K1352" s="241" t="s">
        <v>10829</v>
      </c>
    </row>
    <row r="1353" spans="1:11" x14ac:dyDescent="0.2">
      <c r="A1353" s="78">
        <v>549</v>
      </c>
      <c r="B1353" s="79" t="s">
        <v>5078</v>
      </c>
      <c r="C1353" s="79" t="s">
        <v>5079</v>
      </c>
      <c r="D1353" s="80">
        <v>55800</v>
      </c>
      <c r="E1353" s="79" t="s">
        <v>5080</v>
      </c>
      <c r="F1353" s="79" t="s">
        <v>3555</v>
      </c>
      <c r="G1353" s="79" t="s">
        <v>5081</v>
      </c>
      <c r="H1353" s="78">
        <v>100</v>
      </c>
      <c r="I1353" s="243" t="str">
        <f t="shared" si="55"/>
        <v>11.08.2021</v>
      </c>
      <c r="J1353" s="243" t="str">
        <f t="shared" si="56"/>
        <v>10.06.2022</v>
      </c>
      <c r="K1353" s="241" t="s">
        <v>10829</v>
      </c>
    </row>
    <row r="1354" spans="1:11" ht="27" x14ac:dyDescent="0.2">
      <c r="A1354" s="78">
        <v>550</v>
      </c>
      <c r="B1354" s="79" t="s">
        <v>5082</v>
      </c>
      <c r="C1354" s="12" t="s">
        <v>5083</v>
      </c>
      <c r="D1354" s="80">
        <v>287051.23</v>
      </c>
      <c r="E1354" s="79" t="s">
        <v>5084</v>
      </c>
      <c r="F1354" s="79" t="s">
        <v>3744</v>
      </c>
      <c r="G1354" s="79" t="s">
        <v>5085</v>
      </c>
      <c r="H1354" s="78">
        <v>100</v>
      </c>
      <c r="I1354" s="243" t="str">
        <f t="shared" si="55"/>
        <v>13.08.2021</v>
      </c>
      <c r="J1354" s="243" t="str">
        <f t="shared" si="56"/>
        <v>90 zile la OI</v>
      </c>
      <c r="K1354" s="241" t="s">
        <v>10829</v>
      </c>
    </row>
    <row r="1355" spans="1:11" x14ac:dyDescent="0.2">
      <c r="A1355" s="78">
        <v>551</v>
      </c>
      <c r="B1355" s="79" t="s">
        <v>5086</v>
      </c>
      <c r="C1355" s="79" t="s">
        <v>5087</v>
      </c>
      <c r="D1355" s="80">
        <v>5282.28</v>
      </c>
      <c r="E1355" s="79" t="s">
        <v>5088</v>
      </c>
      <c r="F1355" s="79" t="s">
        <v>3555</v>
      </c>
      <c r="G1355" s="79" t="s">
        <v>4731</v>
      </c>
      <c r="H1355" s="78">
        <v>100</v>
      </c>
      <c r="I1355" s="243" t="str">
        <f t="shared" si="55"/>
        <v>23.08.2021</v>
      </c>
      <c r="J1355" s="243" t="str">
        <f t="shared" si="56"/>
        <v>31.08.2021</v>
      </c>
      <c r="K1355" s="241" t="s">
        <v>10829</v>
      </c>
    </row>
    <row r="1356" spans="1:11" x14ac:dyDescent="0.2">
      <c r="A1356" s="78">
        <v>552</v>
      </c>
      <c r="B1356" s="79" t="s">
        <v>5089</v>
      </c>
      <c r="C1356" s="79" t="s">
        <v>4506</v>
      </c>
      <c r="D1356" s="80">
        <v>47101.5</v>
      </c>
      <c r="E1356" s="79" t="s">
        <v>5090</v>
      </c>
      <c r="F1356" s="79" t="s">
        <v>3555</v>
      </c>
      <c r="G1356" s="79" t="s">
        <v>5091</v>
      </c>
      <c r="H1356" s="78">
        <v>100</v>
      </c>
      <c r="I1356" s="243" t="str">
        <f t="shared" si="55"/>
        <v>25.08.2021</v>
      </c>
      <c r="J1356" s="243" t="str">
        <f t="shared" si="56"/>
        <v>24.02.2022</v>
      </c>
      <c r="K1356" s="241" t="s">
        <v>10829</v>
      </c>
    </row>
    <row r="1357" spans="1:11" x14ac:dyDescent="0.2">
      <c r="A1357" s="78">
        <v>553</v>
      </c>
      <c r="B1357" s="79" t="s">
        <v>5092</v>
      </c>
      <c r="C1357" s="79" t="s">
        <v>5093</v>
      </c>
      <c r="D1357" s="80">
        <v>6244</v>
      </c>
      <c r="E1357" s="79" t="s">
        <v>5094</v>
      </c>
      <c r="F1357" s="79" t="s">
        <v>3305</v>
      </c>
      <c r="G1357" s="79" t="s">
        <v>4731</v>
      </c>
      <c r="H1357" s="78">
        <v>100</v>
      </c>
      <c r="I1357" s="243" t="str">
        <f t="shared" si="55"/>
        <v>31.08.2021</v>
      </c>
      <c r="J1357" s="243" t="str">
        <f t="shared" si="56"/>
        <v>15.09.2021</v>
      </c>
      <c r="K1357" s="241" t="s">
        <v>10829</v>
      </c>
    </row>
    <row r="1358" spans="1:11" ht="27" x14ac:dyDescent="0.2">
      <c r="A1358" s="78">
        <v>554</v>
      </c>
      <c r="B1358" s="79" t="s">
        <v>5095</v>
      </c>
      <c r="C1358" s="12" t="s">
        <v>5096</v>
      </c>
      <c r="D1358" s="80">
        <v>199970</v>
      </c>
      <c r="E1358" s="79" t="s">
        <v>5097</v>
      </c>
      <c r="F1358" s="79" t="s">
        <v>3555</v>
      </c>
      <c r="G1358" s="79" t="s">
        <v>5098</v>
      </c>
      <c r="H1358" s="78">
        <v>100</v>
      </c>
      <c r="I1358" s="243" t="str">
        <f t="shared" si="55"/>
        <v>08.09.2021</v>
      </c>
      <c r="J1358" s="243" t="str">
        <f t="shared" si="56"/>
        <v xml:space="preserve"> 07.09.2022</v>
      </c>
      <c r="K1358" s="241" t="s">
        <v>10829</v>
      </c>
    </row>
    <row r="1359" spans="1:11" ht="27" x14ac:dyDescent="0.2">
      <c r="A1359" s="78">
        <v>555</v>
      </c>
      <c r="B1359" s="79" t="s">
        <v>5099</v>
      </c>
      <c r="C1359" s="12" t="s">
        <v>5100</v>
      </c>
      <c r="D1359" s="80">
        <v>4700</v>
      </c>
      <c r="E1359" s="79" t="s">
        <v>5101</v>
      </c>
      <c r="F1359" s="79" t="s">
        <v>3555</v>
      </c>
      <c r="G1359" s="79" t="s">
        <v>5102</v>
      </c>
      <c r="H1359" s="78">
        <v>100</v>
      </c>
      <c r="I1359" s="243" t="str">
        <f t="shared" si="55"/>
        <v>08.09.2021</v>
      </c>
      <c r="J1359" s="243" t="str">
        <f t="shared" si="56"/>
        <v xml:space="preserve"> 07.11.2021</v>
      </c>
      <c r="K1359" s="241" t="s">
        <v>10829</v>
      </c>
    </row>
    <row r="1360" spans="1:11" x14ac:dyDescent="0.2">
      <c r="A1360" s="78">
        <v>556</v>
      </c>
      <c r="B1360" s="79" t="s">
        <v>5103</v>
      </c>
      <c r="C1360" s="79" t="s">
        <v>5104</v>
      </c>
      <c r="D1360" s="80">
        <v>4899</v>
      </c>
      <c r="E1360" s="79" t="s">
        <v>5105</v>
      </c>
      <c r="F1360" s="79" t="s">
        <v>3555</v>
      </c>
      <c r="G1360" s="79" t="s">
        <v>5001</v>
      </c>
      <c r="H1360" s="78">
        <v>100</v>
      </c>
      <c r="I1360" s="243" t="str">
        <f t="shared" si="55"/>
        <v>09.09.2021</v>
      </c>
      <c r="J1360" s="243" t="str">
        <f t="shared" si="56"/>
        <v xml:space="preserve"> 08.03.2022</v>
      </c>
      <c r="K1360" s="241" t="s">
        <v>10829</v>
      </c>
    </row>
    <row r="1361" spans="1:11" x14ac:dyDescent="0.2">
      <c r="A1361" s="78">
        <v>557</v>
      </c>
      <c r="B1361" s="79" t="s">
        <v>5106</v>
      </c>
      <c r="C1361" s="79" t="s">
        <v>4169</v>
      </c>
      <c r="D1361" s="80">
        <v>10536.67</v>
      </c>
      <c r="E1361" s="79" t="s">
        <v>5107</v>
      </c>
      <c r="F1361" s="79" t="s">
        <v>3555</v>
      </c>
      <c r="G1361" s="79" t="s">
        <v>5108</v>
      </c>
      <c r="H1361" s="78">
        <v>100</v>
      </c>
      <c r="I1361" s="243" t="str">
        <f t="shared" si="55"/>
        <v>15.09.2021</v>
      </c>
      <c r="J1361" s="243" t="str">
        <f t="shared" si="56"/>
        <v xml:space="preserve"> 15.09.2022</v>
      </c>
      <c r="K1361" s="241" t="s">
        <v>10829</v>
      </c>
    </row>
    <row r="1362" spans="1:11" x14ac:dyDescent="0.2">
      <c r="A1362" s="78">
        <v>558</v>
      </c>
      <c r="B1362" s="79" t="s">
        <v>5109</v>
      </c>
      <c r="C1362" s="79" t="s">
        <v>5110</v>
      </c>
      <c r="D1362" s="80">
        <v>150087.29999999999</v>
      </c>
      <c r="E1362" s="79" t="s">
        <v>5107</v>
      </c>
      <c r="F1362" s="79" t="s">
        <v>3555</v>
      </c>
      <c r="G1362" s="79" t="s">
        <v>5111</v>
      </c>
      <c r="H1362" s="78">
        <v>100</v>
      </c>
      <c r="I1362" s="243" t="str">
        <f t="shared" si="55"/>
        <v>16.09.2021</v>
      </c>
      <c r="J1362" s="243" t="str">
        <f t="shared" si="56"/>
        <v xml:space="preserve"> 15.09.2022</v>
      </c>
      <c r="K1362" s="241" t="s">
        <v>10829</v>
      </c>
    </row>
    <row r="1363" spans="1:11" x14ac:dyDescent="0.2">
      <c r="A1363" s="78">
        <v>559</v>
      </c>
      <c r="B1363" s="79" t="s">
        <v>5112</v>
      </c>
      <c r="C1363" s="79" t="s">
        <v>5113</v>
      </c>
      <c r="D1363" s="80">
        <v>53848.47</v>
      </c>
      <c r="E1363" s="79" t="s">
        <v>5114</v>
      </c>
      <c r="F1363" s="79" t="s">
        <v>3555</v>
      </c>
      <c r="G1363" s="79" t="s">
        <v>5115</v>
      </c>
      <c r="H1363" s="78">
        <v>100</v>
      </c>
      <c r="I1363" s="243" t="str">
        <f t="shared" si="55"/>
        <v>27.09.2021</v>
      </c>
      <c r="J1363" s="243" t="str">
        <f t="shared" si="56"/>
        <v xml:space="preserve"> 26.11.2021</v>
      </c>
      <c r="K1363" s="241" t="s">
        <v>10829</v>
      </c>
    </row>
    <row r="1364" spans="1:11" x14ac:dyDescent="0.2">
      <c r="A1364" s="78">
        <v>560</v>
      </c>
      <c r="B1364" s="79" t="s">
        <v>5116</v>
      </c>
      <c r="C1364" s="79" t="s">
        <v>5117</v>
      </c>
      <c r="D1364" s="80">
        <v>45000</v>
      </c>
      <c r="E1364" s="79" t="s">
        <v>5118</v>
      </c>
      <c r="F1364" s="79" t="s">
        <v>3555</v>
      </c>
      <c r="G1364" s="79" t="s">
        <v>5119</v>
      </c>
      <c r="H1364" s="78">
        <v>0</v>
      </c>
      <c r="I1364" s="243" t="str">
        <f t="shared" si="55"/>
        <v>05.10.2021</v>
      </c>
      <c r="J1364" s="243" t="str">
        <f t="shared" si="56"/>
        <v xml:space="preserve"> 04.10.2022</v>
      </c>
      <c r="K1364" s="241" t="s">
        <v>10829</v>
      </c>
    </row>
    <row r="1365" spans="1:11" ht="18" x14ac:dyDescent="0.2">
      <c r="A1365" s="78">
        <v>561</v>
      </c>
      <c r="B1365" s="79" t="s">
        <v>5120</v>
      </c>
      <c r="C1365" s="79" t="s">
        <v>5121</v>
      </c>
      <c r="D1365" s="80">
        <v>10250</v>
      </c>
      <c r="E1365" s="79" t="s">
        <v>5122</v>
      </c>
      <c r="F1365" s="79" t="s">
        <v>3305</v>
      </c>
      <c r="G1365" s="79" t="s">
        <v>5123</v>
      </c>
      <c r="H1365" s="78">
        <v>25</v>
      </c>
      <c r="I1365" s="243" t="str">
        <f t="shared" si="55"/>
        <v>07.10.2021</v>
      </c>
      <c r="J1365" s="243" t="str">
        <f t="shared" si="56"/>
        <v xml:space="preserve"> 17.12.2021</v>
      </c>
      <c r="K1365" s="241" t="s">
        <v>10829</v>
      </c>
    </row>
    <row r="1366" spans="1:11" x14ac:dyDescent="0.2">
      <c r="A1366" s="78">
        <v>562</v>
      </c>
      <c r="B1366" s="79" t="s">
        <v>5124</v>
      </c>
      <c r="C1366" s="79" t="s">
        <v>5125</v>
      </c>
      <c r="D1366" s="80">
        <v>27000</v>
      </c>
      <c r="E1366" s="79" t="s">
        <v>5126</v>
      </c>
      <c r="F1366" s="79" t="s">
        <v>3555</v>
      </c>
      <c r="G1366" s="79" t="s">
        <v>5127</v>
      </c>
      <c r="H1366" s="78">
        <v>100</v>
      </c>
      <c r="I1366" s="243" t="str">
        <f t="shared" si="55"/>
        <v>08.10.2021</v>
      </c>
      <c r="J1366" s="243" t="str">
        <f t="shared" si="56"/>
        <v xml:space="preserve"> 07.10.2022</v>
      </c>
      <c r="K1366" s="241" t="s">
        <v>10829</v>
      </c>
    </row>
    <row r="1367" spans="1:11" x14ac:dyDescent="0.2">
      <c r="A1367" s="78">
        <v>563</v>
      </c>
      <c r="B1367" s="79" t="s">
        <v>5128</v>
      </c>
      <c r="C1367" s="79" t="s">
        <v>4690</v>
      </c>
      <c r="D1367" s="80">
        <v>146000</v>
      </c>
      <c r="E1367" s="79" t="s">
        <v>5126</v>
      </c>
      <c r="F1367" s="79" t="s">
        <v>3555</v>
      </c>
      <c r="G1367" s="79" t="s">
        <v>5127</v>
      </c>
      <c r="H1367" s="78">
        <v>100</v>
      </c>
      <c r="I1367" s="243" t="str">
        <f t="shared" si="55"/>
        <v>08.10.2021</v>
      </c>
      <c r="J1367" s="243" t="str">
        <f t="shared" si="56"/>
        <v xml:space="preserve"> 07.10.2022</v>
      </c>
      <c r="K1367" s="241" t="s">
        <v>10829</v>
      </c>
    </row>
    <row r="1368" spans="1:11" x14ac:dyDescent="0.2">
      <c r="A1368" s="78">
        <v>564</v>
      </c>
      <c r="B1368" s="79" t="s">
        <v>5129</v>
      </c>
      <c r="C1368" s="79" t="s">
        <v>5130</v>
      </c>
      <c r="D1368" s="80">
        <v>30600</v>
      </c>
      <c r="E1368" s="79" t="s">
        <v>5131</v>
      </c>
      <c r="F1368" s="79" t="s">
        <v>3305</v>
      </c>
      <c r="G1368" s="79" t="s">
        <v>5132</v>
      </c>
      <c r="H1368" s="78">
        <v>100</v>
      </c>
      <c r="I1368" s="243" t="str">
        <f t="shared" si="55"/>
        <v>07.10.2021</v>
      </c>
      <c r="J1368" s="243" t="str">
        <f t="shared" si="56"/>
        <v xml:space="preserve"> 02.11.2021</v>
      </c>
      <c r="K1368" s="241" t="s">
        <v>10829</v>
      </c>
    </row>
    <row r="1369" spans="1:11" ht="18" x14ac:dyDescent="0.2">
      <c r="A1369" s="78">
        <v>565</v>
      </c>
      <c r="B1369" s="79" t="s">
        <v>5133</v>
      </c>
      <c r="C1369" s="79" t="s">
        <v>5134</v>
      </c>
      <c r="D1369" s="80">
        <v>84500</v>
      </c>
      <c r="E1369" s="79" t="s">
        <v>5135</v>
      </c>
      <c r="F1369" s="79" t="s">
        <v>3555</v>
      </c>
      <c r="G1369" s="79" t="s">
        <v>5136</v>
      </c>
      <c r="H1369" s="78">
        <v>85</v>
      </c>
      <c r="I1369" s="243" t="str">
        <f t="shared" si="55"/>
        <v>19.10.2021</v>
      </c>
      <c r="J1369" s="243" t="str">
        <f t="shared" si="56"/>
        <v xml:space="preserve"> 26.10.2022</v>
      </c>
      <c r="K1369" s="241" t="s">
        <v>10829</v>
      </c>
    </row>
    <row r="1370" spans="1:11" x14ac:dyDescent="0.2">
      <c r="A1370" s="78">
        <v>566</v>
      </c>
      <c r="B1370" s="79" t="s">
        <v>5137</v>
      </c>
      <c r="C1370" s="79" t="s">
        <v>5138</v>
      </c>
      <c r="D1370" s="80">
        <v>11660</v>
      </c>
      <c r="E1370" s="79" t="s">
        <v>5139</v>
      </c>
      <c r="F1370" s="79" t="s">
        <v>3555</v>
      </c>
      <c r="G1370" s="79" t="s">
        <v>5140</v>
      </c>
      <c r="H1370" s="78">
        <v>100</v>
      </c>
      <c r="I1370" s="243" t="str">
        <f t="shared" si="55"/>
        <v>26.10.2021</v>
      </c>
      <c r="J1370" s="243" t="str">
        <f t="shared" si="56"/>
        <v xml:space="preserve"> 10.11.2021</v>
      </c>
      <c r="K1370" s="241" t="s">
        <v>10829</v>
      </c>
    </row>
    <row r="1371" spans="1:11" x14ac:dyDescent="0.2">
      <c r="A1371" s="78">
        <v>567</v>
      </c>
      <c r="B1371" s="79" t="s">
        <v>5141</v>
      </c>
      <c r="C1371" s="79" t="s">
        <v>5142</v>
      </c>
      <c r="D1371" s="80">
        <v>99690</v>
      </c>
      <c r="E1371" s="79" t="s">
        <v>5143</v>
      </c>
      <c r="F1371" s="79" t="s">
        <v>3744</v>
      </c>
      <c r="G1371" s="79" t="s">
        <v>4910</v>
      </c>
      <c r="H1371" s="78">
        <v>100</v>
      </c>
      <c r="I1371" s="243" t="str">
        <f t="shared" si="55"/>
        <v>27.10.2021</v>
      </c>
      <c r="J1371" s="243" t="str">
        <f t="shared" si="56"/>
        <v xml:space="preserve"> 26.11.2021</v>
      </c>
      <c r="K1371" s="241" t="s">
        <v>10829</v>
      </c>
    </row>
    <row r="1372" spans="1:11" x14ac:dyDescent="0.2">
      <c r="A1372" s="78">
        <v>568</v>
      </c>
      <c r="B1372" s="79" t="s">
        <v>5144</v>
      </c>
      <c r="C1372" s="79" t="s">
        <v>5145</v>
      </c>
      <c r="D1372" s="80">
        <v>30000</v>
      </c>
      <c r="E1372" s="79" t="s">
        <v>5146</v>
      </c>
      <c r="F1372" s="79" t="s">
        <v>3300</v>
      </c>
      <c r="G1372" s="79" t="s">
        <v>5147</v>
      </c>
      <c r="H1372" s="78">
        <v>95</v>
      </c>
      <c r="I1372" s="243" t="str">
        <f t="shared" si="55"/>
        <v>28.10.2021</v>
      </c>
      <c r="J1372" s="243" t="str">
        <f t="shared" si="56"/>
        <v xml:space="preserve"> 31.10.2022</v>
      </c>
      <c r="K1372" s="241" t="s">
        <v>10829</v>
      </c>
    </row>
    <row r="1373" spans="1:11" ht="27" x14ac:dyDescent="0.2">
      <c r="A1373" s="78">
        <v>569</v>
      </c>
      <c r="B1373" s="79" t="s">
        <v>5148</v>
      </c>
      <c r="C1373" s="12" t="s">
        <v>5149</v>
      </c>
      <c r="D1373" s="80">
        <v>25450</v>
      </c>
      <c r="E1373" s="79" t="s">
        <v>5150</v>
      </c>
      <c r="F1373" s="79" t="s">
        <v>3555</v>
      </c>
      <c r="G1373" s="79" t="s">
        <v>3982</v>
      </c>
      <c r="H1373" s="78">
        <v>90</v>
      </c>
      <c r="I1373" s="243" t="str">
        <f t="shared" si="55"/>
        <v>05.11.2021</v>
      </c>
      <c r="J1373" s="243" t="str">
        <f t="shared" si="56"/>
        <v xml:space="preserve"> 04.11.2022</v>
      </c>
      <c r="K1373" s="241" t="s">
        <v>10829</v>
      </c>
    </row>
    <row r="1374" spans="1:11" ht="27" x14ac:dyDescent="0.2">
      <c r="A1374" s="78">
        <v>570</v>
      </c>
      <c r="B1374" s="79" t="s">
        <v>5151</v>
      </c>
      <c r="C1374" s="79" t="s">
        <v>4558</v>
      </c>
      <c r="D1374" s="80">
        <v>63000</v>
      </c>
      <c r="E1374" s="79" t="s">
        <v>5152</v>
      </c>
      <c r="F1374" s="79" t="s">
        <v>3305</v>
      </c>
      <c r="G1374" s="12" t="s">
        <v>5153</v>
      </c>
      <c r="H1374" s="78">
        <v>0</v>
      </c>
      <c r="I1374" s="243" t="str">
        <f t="shared" si="55"/>
        <v>18.11.2021</v>
      </c>
      <c r="J1374" s="243" t="str">
        <f t="shared" si="56"/>
        <v xml:space="preserve"> 17.11.2022</v>
      </c>
      <c r="K1374" s="241" t="s">
        <v>10829</v>
      </c>
    </row>
    <row r="1375" spans="1:11" x14ac:dyDescent="0.2">
      <c r="A1375" s="78">
        <v>571</v>
      </c>
      <c r="B1375" s="79" t="s">
        <v>5154</v>
      </c>
      <c r="C1375" s="79" t="s">
        <v>5155</v>
      </c>
      <c r="D1375" s="80">
        <v>239500</v>
      </c>
      <c r="E1375" s="79" t="s">
        <v>5152</v>
      </c>
      <c r="F1375" s="79" t="s">
        <v>3555</v>
      </c>
      <c r="G1375" s="79" t="s">
        <v>5156</v>
      </c>
      <c r="H1375" s="78">
        <v>15</v>
      </c>
      <c r="I1375" s="243" t="str">
        <f t="shared" si="55"/>
        <v>18.11.2021</v>
      </c>
      <c r="J1375" s="243" t="str">
        <f t="shared" si="56"/>
        <v xml:space="preserve"> 17.11.2022</v>
      </c>
      <c r="K1375" s="241" t="s">
        <v>10829</v>
      </c>
    </row>
    <row r="1376" spans="1:11" ht="36" x14ac:dyDescent="0.2">
      <c r="A1376" s="82">
        <v>572</v>
      </c>
      <c r="B1376" s="83" t="s">
        <v>5106</v>
      </c>
      <c r="C1376" s="12" t="s">
        <v>5157</v>
      </c>
      <c r="D1376" s="84">
        <v>144720</v>
      </c>
      <c r="E1376" s="83" t="s">
        <v>5158</v>
      </c>
      <c r="F1376" s="83" t="s">
        <v>3305</v>
      </c>
      <c r="G1376" s="83" t="s">
        <v>5159</v>
      </c>
      <c r="H1376" s="82">
        <v>85</v>
      </c>
      <c r="I1376" s="243" t="str">
        <f t="shared" si="55"/>
        <v>15.09.2021</v>
      </c>
      <c r="J1376" s="243" t="str">
        <f t="shared" si="56"/>
        <v xml:space="preserve"> 30.11.2022</v>
      </c>
      <c r="K1376" s="241" t="s">
        <v>10829</v>
      </c>
    </row>
    <row r="1377" spans="1:11" x14ac:dyDescent="0.2">
      <c r="A1377" s="78">
        <v>573</v>
      </c>
      <c r="B1377" s="79" t="s">
        <v>5160</v>
      </c>
      <c r="C1377" s="79" t="s">
        <v>5161</v>
      </c>
      <c r="D1377" s="80">
        <v>15552</v>
      </c>
      <c r="E1377" s="79" t="s">
        <v>5162</v>
      </c>
      <c r="F1377" s="79" t="s">
        <v>3555</v>
      </c>
      <c r="G1377" s="79" t="s">
        <v>5163</v>
      </c>
      <c r="H1377" s="78">
        <v>80</v>
      </c>
      <c r="I1377" s="243" t="str">
        <f t="shared" si="55"/>
        <v>08.12.2021</v>
      </c>
      <c r="J1377" s="243" t="str">
        <f t="shared" si="56"/>
        <v xml:space="preserve"> 14.12.2022</v>
      </c>
      <c r="K1377" s="241" t="s">
        <v>10829</v>
      </c>
    </row>
    <row r="1378" spans="1:11" x14ac:dyDescent="0.2">
      <c r="A1378" s="78">
        <v>574</v>
      </c>
      <c r="B1378" s="79" t="s">
        <v>5164</v>
      </c>
      <c r="C1378" s="79" t="s">
        <v>4492</v>
      </c>
      <c r="D1378" s="80">
        <v>21600</v>
      </c>
      <c r="E1378" s="79" t="s">
        <v>5165</v>
      </c>
      <c r="F1378" s="79" t="s">
        <v>3305</v>
      </c>
      <c r="G1378" s="79" t="s">
        <v>5166</v>
      </c>
      <c r="H1378" s="78">
        <v>70</v>
      </c>
      <c r="I1378" s="243" t="str">
        <f t="shared" si="55"/>
        <v>21.12.2021</v>
      </c>
      <c r="J1378" s="243" t="str">
        <f t="shared" si="56"/>
        <v xml:space="preserve"> 02.01.2023</v>
      </c>
      <c r="K1378" s="241" t="s">
        <v>10829</v>
      </c>
    </row>
    <row r="1379" spans="1:11" ht="18" x14ac:dyDescent="0.2">
      <c r="A1379" s="78">
        <v>575</v>
      </c>
      <c r="B1379" s="79" t="s">
        <v>5167</v>
      </c>
      <c r="C1379" s="79" t="s">
        <v>5168</v>
      </c>
      <c r="D1379" s="80">
        <v>116173.77</v>
      </c>
      <c r="E1379" s="12" t="s">
        <v>5169</v>
      </c>
      <c r="F1379" s="79" t="s">
        <v>3555</v>
      </c>
      <c r="G1379" s="79" t="s">
        <v>5170</v>
      </c>
      <c r="H1379" s="78">
        <v>0</v>
      </c>
      <c r="I1379" s="243" t="str">
        <f t="shared" si="55"/>
        <v>22.12.2021</v>
      </c>
      <c r="J1379" s="243" t="str">
        <f t="shared" si="56"/>
        <v>35 zile de la predare
amplasament</v>
      </c>
      <c r="K1379" s="241" t="s">
        <v>10829</v>
      </c>
    </row>
    <row r="1380" spans="1:11" ht="18" x14ac:dyDescent="0.2">
      <c r="A1380" s="78">
        <v>576</v>
      </c>
      <c r="B1380" s="79" t="s">
        <v>5171</v>
      </c>
      <c r="C1380" s="94" t="s">
        <v>5172</v>
      </c>
      <c r="D1380" s="80">
        <v>289051.37</v>
      </c>
      <c r="E1380" s="12" t="s">
        <v>4463</v>
      </c>
      <c r="F1380" s="79" t="s">
        <v>3555</v>
      </c>
      <c r="G1380" s="103" t="s">
        <v>5170</v>
      </c>
      <c r="H1380" s="78">
        <v>0</v>
      </c>
      <c r="I1380" s="243" t="str">
        <f t="shared" si="55"/>
        <v>24.12.2021</v>
      </c>
      <c r="J1380" s="243" t="str">
        <f t="shared" si="56"/>
        <v>6 luni de la predare
amplasament</v>
      </c>
      <c r="K1380" s="241" t="s">
        <v>10829</v>
      </c>
    </row>
    <row r="1381" spans="1:11" x14ac:dyDescent="0.2">
      <c r="A1381" s="78">
        <v>577</v>
      </c>
      <c r="B1381" s="79" t="s">
        <v>5173</v>
      </c>
      <c r="C1381" s="79" t="s">
        <v>5174</v>
      </c>
      <c r="D1381" s="80">
        <v>8450</v>
      </c>
      <c r="E1381" s="79" t="s">
        <v>5175</v>
      </c>
      <c r="F1381" s="79" t="s">
        <v>3555</v>
      </c>
      <c r="G1381" s="79" t="s">
        <v>5176</v>
      </c>
      <c r="H1381" s="78">
        <v>100</v>
      </c>
      <c r="I1381" s="243" t="str">
        <f t="shared" si="55"/>
        <v>28.12.2021</v>
      </c>
      <c r="J1381" s="243" t="str">
        <f t="shared" si="56"/>
        <v xml:space="preserve"> 28.03.2022</v>
      </c>
      <c r="K1381" s="241" t="s">
        <v>10829</v>
      </c>
    </row>
    <row r="1382" spans="1:11" ht="27" x14ac:dyDescent="0.2">
      <c r="A1382" s="78">
        <v>578</v>
      </c>
      <c r="B1382" s="79" t="s">
        <v>5177</v>
      </c>
      <c r="C1382" s="79" t="s">
        <v>4450</v>
      </c>
      <c r="D1382" s="80">
        <v>12900</v>
      </c>
      <c r="E1382" s="12" t="s">
        <v>5178</v>
      </c>
      <c r="F1382" s="79" t="s">
        <v>3555</v>
      </c>
      <c r="G1382" s="79" t="s">
        <v>5179</v>
      </c>
      <c r="H1382" s="78">
        <v>0</v>
      </c>
      <c r="I1382" s="243" t="str">
        <f t="shared" si="55"/>
        <v>28.12.2021</v>
      </c>
      <c r="J1382" s="243" t="str">
        <f t="shared" si="56"/>
        <v>Pe toata durata de executie a
lucrarilor</v>
      </c>
      <c r="K1382" s="241" t="s">
        <v>10829</v>
      </c>
    </row>
    <row r="1383" spans="1:11" ht="27" x14ac:dyDescent="0.2">
      <c r="A1383" s="78">
        <v>579</v>
      </c>
      <c r="B1383" s="79" t="s">
        <v>5180</v>
      </c>
      <c r="C1383" s="79" t="s">
        <v>4454</v>
      </c>
      <c r="D1383" s="80">
        <v>16500</v>
      </c>
      <c r="E1383" s="12" t="s">
        <v>5178</v>
      </c>
      <c r="F1383" s="79" t="s">
        <v>3555</v>
      </c>
      <c r="G1383" s="79" t="s">
        <v>5181</v>
      </c>
      <c r="H1383" s="78">
        <v>0</v>
      </c>
      <c r="I1383" s="243" t="str">
        <f t="shared" si="55"/>
        <v>28.12.2021</v>
      </c>
      <c r="J1383" s="243" t="str">
        <f t="shared" si="56"/>
        <v>Pe toata durata de executie a
lucrarilor</v>
      </c>
      <c r="K1383" s="241" t="s">
        <v>10829</v>
      </c>
    </row>
    <row r="1384" spans="1:11" ht="27" x14ac:dyDescent="0.2">
      <c r="A1384" s="78">
        <v>580</v>
      </c>
      <c r="B1384" s="79" t="s">
        <v>5182</v>
      </c>
      <c r="C1384" s="79" t="s">
        <v>4456</v>
      </c>
      <c r="D1384" s="80">
        <v>2899</v>
      </c>
      <c r="E1384" s="12" t="s">
        <v>5178</v>
      </c>
      <c r="F1384" s="79" t="s">
        <v>3555</v>
      </c>
      <c r="G1384" s="79" t="s">
        <v>5181</v>
      </c>
      <c r="H1384" s="78">
        <v>0</v>
      </c>
      <c r="I1384" s="243" t="str">
        <f t="shared" si="55"/>
        <v>28.12.2021</v>
      </c>
      <c r="J1384" s="243" t="str">
        <f t="shared" si="56"/>
        <v>Pe toata durata de executie a
lucrarilor</v>
      </c>
      <c r="K1384" s="241" t="s">
        <v>10829</v>
      </c>
    </row>
    <row r="1385" spans="1:11" ht="27" x14ac:dyDescent="0.2">
      <c r="A1385" s="78">
        <v>581</v>
      </c>
      <c r="B1385" s="79" t="s">
        <v>5183</v>
      </c>
      <c r="C1385" s="79" t="s">
        <v>4458</v>
      </c>
      <c r="D1385" s="80">
        <v>7499</v>
      </c>
      <c r="E1385" s="12" t="s">
        <v>5178</v>
      </c>
      <c r="F1385" s="79" t="s">
        <v>3555</v>
      </c>
      <c r="G1385" s="79" t="s">
        <v>5179</v>
      </c>
      <c r="H1385" s="78">
        <v>0</v>
      </c>
      <c r="I1385" s="243" t="str">
        <f t="shared" si="55"/>
        <v>08.12.2021</v>
      </c>
      <c r="J1385" s="243" t="str">
        <f t="shared" si="56"/>
        <v>Pe toata durata de executie a
lucrarilor</v>
      </c>
      <c r="K1385" s="241" t="s">
        <v>10829</v>
      </c>
    </row>
    <row r="1386" spans="1:11" x14ac:dyDescent="0.2">
      <c r="A1386" s="78">
        <v>582</v>
      </c>
      <c r="B1386" s="79" t="s">
        <v>5184</v>
      </c>
      <c r="C1386" s="96" t="s">
        <v>5185</v>
      </c>
      <c r="D1386" s="80">
        <v>32200</v>
      </c>
      <c r="E1386" s="79" t="s">
        <v>5186</v>
      </c>
      <c r="F1386" s="79" t="s">
        <v>3555</v>
      </c>
      <c r="G1386" s="79" t="s">
        <v>5187</v>
      </c>
      <c r="H1386" s="78">
        <v>100</v>
      </c>
      <c r="I1386" s="243" t="str">
        <f t="shared" si="55"/>
        <v>29.12.2021</v>
      </c>
      <c r="J1386" s="243" t="str">
        <f t="shared" si="56"/>
        <v xml:space="preserve"> 28.03.2022</v>
      </c>
      <c r="K1386" s="241" t="s">
        <v>10829</v>
      </c>
    </row>
    <row r="1387" spans="1:11" x14ac:dyDescent="0.2">
      <c r="A1387" s="78">
        <v>583</v>
      </c>
      <c r="B1387" s="79" t="s">
        <v>5188</v>
      </c>
      <c r="C1387" s="104" t="s">
        <v>4247</v>
      </c>
      <c r="D1387" s="80">
        <v>60000</v>
      </c>
      <c r="E1387" s="79" t="s">
        <v>5189</v>
      </c>
      <c r="F1387" s="79" t="s">
        <v>3555</v>
      </c>
      <c r="G1387" s="79" t="s">
        <v>5190</v>
      </c>
      <c r="H1387" s="78">
        <v>100</v>
      </c>
      <c r="I1387" s="243" t="str">
        <f t="shared" si="55"/>
        <v>29.12.2021</v>
      </c>
      <c r="J1387" s="243" t="str">
        <f t="shared" si="56"/>
        <v xml:space="preserve"> 28.06.2022</v>
      </c>
      <c r="K1387" s="241" t="s">
        <v>10829</v>
      </c>
    </row>
    <row r="1388" spans="1:11" x14ac:dyDescent="0.2">
      <c r="A1388" s="78">
        <v>584</v>
      </c>
      <c r="B1388" s="79" t="s">
        <v>5191</v>
      </c>
      <c r="C1388" s="95" t="s">
        <v>5192</v>
      </c>
      <c r="D1388" s="80">
        <v>120595.55</v>
      </c>
      <c r="E1388" s="79" t="s">
        <v>5193</v>
      </c>
      <c r="F1388" s="79" t="s">
        <v>3305</v>
      </c>
      <c r="G1388" s="103" t="s">
        <v>5170</v>
      </c>
      <c r="H1388" s="78">
        <v>0</v>
      </c>
      <c r="I1388" s="243" t="str">
        <f t="shared" si="55"/>
        <v>30.12.2021</v>
      </c>
      <c r="J1388" s="243" t="str">
        <f t="shared" si="56"/>
        <v>12 luni de la OIL</v>
      </c>
      <c r="K1388" s="241" t="s">
        <v>10829</v>
      </c>
    </row>
    <row r="1389" spans="1:11" ht="27" x14ac:dyDescent="0.2">
      <c r="A1389" s="78">
        <v>585</v>
      </c>
      <c r="B1389" s="79" t="s">
        <v>5194</v>
      </c>
      <c r="C1389" s="12" t="s">
        <v>5195</v>
      </c>
      <c r="D1389" s="80">
        <v>86600</v>
      </c>
      <c r="E1389" s="79" t="s">
        <v>5196</v>
      </c>
      <c r="F1389" s="79" t="s">
        <v>3555</v>
      </c>
      <c r="G1389" s="90" t="s">
        <v>5197</v>
      </c>
      <c r="H1389" s="78">
        <v>100</v>
      </c>
      <c r="I1389" s="243" t="str">
        <f t="shared" si="55"/>
        <v>27.01.2022</v>
      </c>
      <c r="J1389" s="243" t="str">
        <f t="shared" si="56"/>
        <v xml:space="preserve"> 26.01.2023</v>
      </c>
      <c r="K1389" s="241" t="s">
        <v>10829</v>
      </c>
    </row>
    <row r="1390" spans="1:11" ht="18" x14ac:dyDescent="0.2">
      <c r="A1390" s="78">
        <v>586</v>
      </c>
      <c r="B1390" s="79" t="s">
        <v>5198</v>
      </c>
      <c r="C1390" s="101" t="s">
        <v>5199</v>
      </c>
      <c r="D1390" s="80">
        <v>126030</v>
      </c>
      <c r="E1390" s="79" t="s">
        <v>5196</v>
      </c>
      <c r="F1390" s="79" t="s">
        <v>3555</v>
      </c>
      <c r="G1390" s="90" t="s">
        <v>5197</v>
      </c>
      <c r="H1390" s="78">
        <v>100</v>
      </c>
      <c r="I1390" s="243" t="str">
        <f t="shared" si="55"/>
        <v>27.01.2022</v>
      </c>
      <c r="J1390" s="243" t="str">
        <f t="shared" si="56"/>
        <v xml:space="preserve"> 26.01.2023</v>
      </c>
      <c r="K1390" s="241" t="s">
        <v>10829</v>
      </c>
    </row>
    <row r="1391" spans="1:11" x14ac:dyDescent="0.2">
      <c r="A1391" s="78">
        <v>587</v>
      </c>
      <c r="B1391" s="79" t="s">
        <v>5200</v>
      </c>
      <c r="C1391" s="95" t="s">
        <v>5201</v>
      </c>
      <c r="D1391" s="80">
        <v>864198.71</v>
      </c>
      <c r="E1391" s="79" t="s">
        <v>5202</v>
      </c>
      <c r="F1391" s="79" t="s">
        <v>3300</v>
      </c>
      <c r="G1391" s="89" t="s">
        <v>5203</v>
      </c>
      <c r="H1391" s="78">
        <v>100</v>
      </c>
      <c r="I1391" s="243" t="str">
        <f t="shared" si="55"/>
        <v>14.01.2022</v>
      </c>
      <c r="J1391" s="243" t="str">
        <f t="shared" si="56"/>
        <v xml:space="preserve"> 20.04.2022</v>
      </c>
      <c r="K1391" s="241" t="s">
        <v>10829</v>
      </c>
    </row>
    <row r="1392" spans="1:11" x14ac:dyDescent="0.2">
      <c r="A1392" s="78">
        <v>588</v>
      </c>
      <c r="B1392" s="79" t="s">
        <v>5204</v>
      </c>
      <c r="C1392" s="79" t="s">
        <v>4611</v>
      </c>
      <c r="D1392" s="80">
        <v>32000</v>
      </c>
      <c r="E1392" s="79" t="s">
        <v>5205</v>
      </c>
      <c r="F1392" s="79" t="s">
        <v>3555</v>
      </c>
      <c r="G1392" s="92" t="s">
        <v>5206</v>
      </c>
      <c r="H1392" s="78">
        <v>100</v>
      </c>
      <c r="I1392" s="243" t="str">
        <f t="shared" si="55"/>
        <v>31.01.2022</v>
      </c>
      <c r="J1392" s="243" t="str">
        <f t="shared" si="56"/>
        <v xml:space="preserve"> 30.06.2022</v>
      </c>
      <c r="K1392" s="241" t="s">
        <v>10829</v>
      </c>
    </row>
    <row r="1393" spans="1:11" ht="18" x14ac:dyDescent="0.2">
      <c r="A1393" s="78">
        <v>589</v>
      </c>
      <c r="B1393" s="79" t="s">
        <v>5207</v>
      </c>
      <c r="C1393" s="90" t="s">
        <v>5208</v>
      </c>
      <c r="D1393" s="80">
        <v>34900</v>
      </c>
      <c r="E1393" s="79" t="s">
        <v>5209</v>
      </c>
      <c r="F1393" s="79" t="s">
        <v>3555</v>
      </c>
      <c r="G1393" s="102" t="s">
        <v>5210</v>
      </c>
      <c r="H1393" s="78">
        <v>0</v>
      </c>
      <c r="I1393" s="243" t="str">
        <f t="shared" si="55"/>
        <v>31.01.2022</v>
      </c>
      <c r="J1393" s="243" t="str">
        <f t="shared" si="56"/>
        <v>3 luni de la OI</v>
      </c>
      <c r="K1393" s="241" t="s">
        <v>10829</v>
      </c>
    </row>
    <row r="1394" spans="1:11" ht="27" x14ac:dyDescent="0.2">
      <c r="A1394" s="78">
        <v>590</v>
      </c>
      <c r="B1394" s="79" t="s">
        <v>5211</v>
      </c>
      <c r="C1394" s="12" t="s">
        <v>5212</v>
      </c>
      <c r="D1394" s="80">
        <v>77300</v>
      </c>
      <c r="E1394" s="79" t="s">
        <v>5213</v>
      </c>
      <c r="F1394" s="79" t="s">
        <v>3305</v>
      </c>
      <c r="G1394" s="103" t="s">
        <v>4917</v>
      </c>
      <c r="H1394" s="78">
        <v>100</v>
      </c>
      <c r="I1394" s="243" t="str">
        <f t="shared" si="55"/>
        <v>31.01.2022</v>
      </c>
      <c r="J1394" s="243" t="str">
        <f t="shared" si="56"/>
        <v>60 zile de la predare</v>
      </c>
      <c r="K1394" s="241" t="s">
        <v>10829</v>
      </c>
    </row>
    <row r="1395" spans="1:11" ht="27" x14ac:dyDescent="0.2">
      <c r="A1395" s="78">
        <v>591</v>
      </c>
      <c r="B1395" s="79" t="s">
        <v>5214</v>
      </c>
      <c r="C1395" s="12" t="s">
        <v>5215</v>
      </c>
      <c r="D1395" s="80">
        <v>79364</v>
      </c>
      <c r="E1395" s="105" t="s">
        <v>5216</v>
      </c>
      <c r="F1395" s="105" t="s">
        <v>5217</v>
      </c>
      <c r="G1395" s="106" t="s">
        <v>5218</v>
      </c>
      <c r="H1395" s="78">
        <v>100</v>
      </c>
      <c r="I1395" s="243" t="str">
        <f t="shared" si="55"/>
        <v>04.02.2022</v>
      </c>
      <c r="J1395" s="243" t="str">
        <f t="shared" si="56"/>
        <v xml:space="preserve"> 03.02.2023</v>
      </c>
      <c r="K1395" s="241" t="s">
        <v>10829</v>
      </c>
    </row>
    <row r="1396" spans="1:11" x14ac:dyDescent="0.2">
      <c r="A1396" s="78">
        <v>592</v>
      </c>
      <c r="B1396" s="79" t="s">
        <v>5219</v>
      </c>
      <c r="C1396" s="79" t="s">
        <v>4227</v>
      </c>
      <c r="D1396" s="80">
        <v>93944</v>
      </c>
      <c r="E1396" s="105" t="s">
        <v>5220</v>
      </c>
      <c r="F1396" s="105" t="s">
        <v>5217</v>
      </c>
      <c r="G1396" s="106" t="s">
        <v>5221</v>
      </c>
      <c r="H1396" s="78">
        <v>100</v>
      </c>
      <c r="I1396" s="243" t="str">
        <f t="shared" si="55"/>
        <v>07.02.2022</v>
      </c>
      <c r="J1396" s="243" t="str">
        <f t="shared" si="56"/>
        <v xml:space="preserve"> 06.02.2023</v>
      </c>
      <c r="K1396" s="241" t="s">
        <v>10829</v>
      </c>
    </row>
    <row r="1397" spans="1:11" x14ac:dyDescent="0.2">
      <c r="A1397" s="78">
        <v>593</v>
      </c>
      <c r="B1397" s="79" t="s">
        <v>5222</v>
      </c>
      <c r="C1397" s="79" t="s">
        <v>4231</v>
      </c>
      <c r="D1397" s="80">
        <v>1581</v>
      </c>
      <c r="E1397" s="105" t="s">
        <v>5220</v>
      </c>
      <c r="F1397" s="105" t="s">
        <v>5217</v>
      </c>
      <c r="G1397" s="106" t="s">
        <v>5221</v>
      </c>
      <c r="H1397" s="78">
        <v>100</v>
      </c>
      <c r="I1397" s="243" t="str">
        <f t="shared" si="55"/>
        <v>07.02.2022</v>
      </c>
      <c r="J1397" s="243" t="str">
        <f t="shared" si="56"/>
        <v xml:space="preserve"> 06.02.2023</v>
      </c>
      <c r="K1397" s="241" t="s">
        <v>10829</v>
      </c>
    </row>
    <row r="1398" spans="1:11" x14ac:dyDescent="0.2">
      <c r="A1398" s="78">
        <v>594</v>
      </c>
      <c r="B1398" s="79" t="s">
        <v>5223</v>
      </c>
      <c r="C1398" s="94" t="s">
        <v>5224</v>
      </c>
      <c r="D1398" s="80">
        <v>71700</v>
      </c>
      <c r="E1398" s="105" t="s">
        <v>5225</v>
      </c>
      <c r="F1398" s="105" t="s">
        <v>5217</v>
      </c>
      <c r="G1398" s="107" t="s">
        <v>5226</v>
      </c>
      <c r="H1398" s="78">
        <v>100</v>
      </c>
      <c r="I1398" s="243" t="str">
        <f t="shared" si="55"/>
        <v>14.02.2022</v>
      </c>
      <c r="J1398" s="243" t="str">
        <f t="shared" si="56"/>
        <v>13.08.2022</v>
      </c>
      <c r="K1398" s="241" t="s">
        <v>10829</v>
      </c>
    </row>
    <row r="1399" spans="1:11" ht="18" x14ac:dyDescent="0.2">
      <c r="A1399" s="78">
        <v>595</v>
      </c>
      <c r="B1399" s="79" t="s">
        <v>5227</v>
      </c>
      <c r="C1399" s="101" t="s">
        <v>5228</v>
      </c>
      <c r="D1399" s="80">
        <v>64245</v>
      </c>
      <c r="E1399" s="105" t="s">
        <v>5229</v>
      </c>
      <c r="F1399" s="105" t="s">
        <v>5217</v>
      </c>
      <c r="G1399" s="108" t="s">
        <v>5230</v>
      </c>
      <c r="H1399" s="78">
        <v>90</v>
      </c>
      <c r="I1399" s="243" t="str">
        <f t="shared" si="55"/>
        <v>15.02.2022</v>
      </c>
      <c r="J1399" s="243" t="str">
        <f t="shared" si="56"/>
        <v xml:space="preserve"> 28.02.2023</v>
      </c>
      <c r="K1399" s="241" t="s">
        <v>10829</v>
      </c>
    </row>
    <row r="1400" spans="1:11" x14ac:dyDescent="0.2">
      <c r="A1400" s="78">
        <v>596</v>
      </c>
      <c r="B1400" s="79" t="s">
        <v>5231</v>
      </c>
      <c r="C1400" s="96" t="s">
        <v>5232</v>
      </c>
      <c r="D1400" s="80">
        <v>23293.14</v>
      </c>
      <c r="E1400" s="105" t="s">
        <v>5233</v>
      </c>
      <c r="F1400" s="105" t="s">
        <v>5217</v>
      </c>
      <c r="G1400" s="105" t="s">
        <v>5234</v>
      </c>
      <c r="H1400" s="78">
        <v>100</v>
      </c>
      <c r="I1400" s="243" t="str">
        <f t="shared" si="55"/>
        <v>21.02.2022</v>
      </c>
      <c r="J1400" s="243" t="str">
        <f t="shared" si="56"/>
        <v xml:space="preserve"> 20.02.2023</v>
      </c>
      <c r="K1400" s="241" t="s">
        <v>10829</v>
      </c>
    </row>
    <row r="1401" spans="1:11" ht="18" x14ac:dyDescent="0.2">
      <c r="A1401" s="78">
        <v>597</v>
      </c>
      <c r="B1401" s="79" t="s">
        <v>5235</v>
      </c>
      <c r="C1401" s="90" t="s">
        <v>5236</v>
      </c>
      <c r="D1401" s="80">
        <v>10000</v>
      </c>
      <c r="E1401" s="105" t="s">
        <v>5233</v>
      </c>
      <c r="F1401" s="105" t="s">
        <v>5237</v>
      </c>
      <c r="G1401" s="105" t="s">
        <v>5238</v>
      </c>
      <c r="H1401" s="78">
        <v>75</v>
      </c>
      <c r="I1401" s="243" t="str">
        <f t="shared" si="55"/>
        <v>21.02.2022</v>
      </c>
      <c r="J1401" s="243" t="str">
        <f t="shared" si="56"/>
        <v xml:space="preserve"> 20.02.2023</v>
      </c>
      <c r="K1401" s="241" t="s">
        <v>10829</v>
      </c>
    </row>
    <row r="1402" spans="1:11" ht="18" x14ac:dyDescent="0.2">
      <c r="A1402" s="78">
        <v>598</v>
      </c>
      <c r="B1402" s="79" t="s">
        <v>5239</v>
      </c>
      <c r="C1402" s="103" t="s">
        <v>5240</v>
      </c>
      <c r="D1402" s="80">
        <v>33576</v>
      </c>
      <c r="E1402" s="105" t="s">
        <v>5233</v>
      </c>
      <c r="F1402" s="105" t="s">
        <v>5217</v>
      </c>
      <c r="G1402" s="106" t="s">
        <v>5241</v>
      </c>
      <c r="H1402" s="78">
        <v>100</v>
      </c>
      <c r="I1402" s="243" t="str">
        <f t="shared" si="55"/>
        <v>21.02.2022</v>
      </c>
      <c r="J1402" s="243" t="str">
        <f t="shared" si="56"/>
        <v xml:space="preserve"> 20.02.2023</v>
      </c>
      <c r="K1402" s="241" t="s">
        <v>10829</v>
      </c>
    </row>
    <row r="1403" spans="1:11" ht="16.5" x14ac:dyDescent="0.2">
      <c r="A1403" s="78">
        <v>599</v>
      </c>
      <c r="B1403" s="105" t="s">
        <v>5242</v>
      </c>
      <c r="C1403" s="107" t="s">
        <v>5243</v>
      </c>
      <c r="D1403" s="80">
        <v>736829.18</v>
      </c>
      <c r="E1403" s="105" t="s">
        <v>5244</v>
      </c>
      <c r="F1403" s="105" t="s">
        <v>5245</v>
      </c>
      <c r="G1403" s="108" t="s">
        <v>5246</v>
      </c>
      <c r="H1403" s="78">
        <v>60</v>
      </c>
      <c r="I1403" s="243" t="str">
        <f t="shared" si="55"/>
        <v>02.03.2022</v>
      </c>
      <c r="J1403" s="243" t="str">
        <f t="shared" si="56"/>
        <v xml:space="preserve"> 01.03.2023</v>
      </c>
      <c r="K1403" s="241" t="s">
        <v>10829</v>
      </c>
    </row>
    <row r="1404" spans="1:11" x14ac:dyDescent="0.2">
      <c r="A1404" s="78">
        <v>600</v>
      </c>
      <c r="B1404" s="105" t="s">
        <v>5247</v>
      </c>
      <c r="C1404" s="105" t="s">
        <v>5248</v>
      </c>
      <c r="D1404" s="80">
        <v>39045</v>
      </c>
      <c r="E1404" s="105" t="s">
        <v>5249</v>
      </c>
      <c r="F1404" s="105" t="s">
        <v>5217</v>
      </c>
      <c r="G1404" s="106" t="s">
        <v>5250</v>
      </c>
      <c r="H1404" s="78">
        <v>100</v>
      </c>
      <c r="I1404" s="243" t="str">
        <f t="shared" si="55"/>
        <v>31.03.2022</v>
      </c>
      <c r="J1404" s="243" t="str">
        <f t="shared" si="56"/>
        <v xml:space="preserve"> 30.03.2023</v>
      </c>
      <c r="K1404" s="241" t="s">
        <v>10829</v>
      </c>
    </row>
    <row r="1405" spans="1:11" x14ac:dyDescent="0.2">
      <c r="A1405" s="78">
        <v>601</v>
      </c>
      <c r="B1405" s="105" t="s">
        <v>5251</v>
      </c>
      <c r="C1405" s="105" t="s">
        <v>5252</v>
      </c>
      <c r="D1405" s="80">
        <v>59215</v>
      </c>
      <c r="E1405" s="105" t="s">
        <v>5249</v>
      </c>
      <c r="F1405" s="105" t="s">
        <v>5217</v>
      </c>
      <c r="G1405" s="105" t="s">
        <v>5253</v>
      </c>
      <c r="H1405" s="78">
        <v>100</v>
      </c>
      <c r="I1405" s="243" t="str">
        <f t="shared" si="55"/>
        <v>31.03.2022</v>
      </c>
      <c r="J1405" s="243" t="str">
        <f t="shared" si="56"/>
        <v xml:space="preserve"> 30.03.2023</v>
      </c>
      <c r="K1405" s="241" t="s">
        <v>10829</v>
      </c>
    </row>
    <row r="1406" spans="1:11" x14ac:dyDescent="0.2">
      <c r="A1406" s="78">
        <v>602</v>
      </c>
      <c r="B1406" s="105" t="s">
        <v>5254</v>
      </c>
      <c r="C1406" s="105" t="s">
        <v>5255</v>
      </c>
      <c r="D1406" s="80">
        <v>14580</v>
      </c>
      <c r="E1406" s="105" t="s">
        <v>5249</v>
      </c>
      <c r="F1406" s="105" t="s">
        <v>5217</v>
      </c>
      <c r="G1406" s="105" t="s">
        <v>5253</v>
      </c>
      <c r="H1406" s="78">
        <v>100</v>
      </c>
      <c r="I1406" s="243" t="str">
        <f t="shared" si="55"/>
        <v>31.03.2022</v>
      </c>
      <c r="J1406" s="243" t="str">
        <f t="shared" si="56"/>
        <v xml:space="preserve"> 30.03.2023</v>
      </c>
      <c r="K1406" s="241" t="s">
        <v>10829</v>
      </c>
    </row>
    <row r="1407" spans="1:11" ht="27" x14ac:dyDescent="0.2">
      <c r="A1407" s="78">
        <v>603</v>
      </c>
      <c r="B1407" s="79" t="s">
        <v>5256</v>
      </c>
      <c r="C1407" s="12" t="s">
        <v>5257</v>
      </c>
      <c r="D1407" s="80">
        <v>1427613.49</v>
      </c>
      <c r="E1407" s="105" t="s">
        <v>5258</v>
      </c>
      <c r="F1407" s="105" t="s">
        <v>5245</v>
      </c>
      <c r="G1407" s="109" t="s">
        <v>5259</v>
      </c>
      <c r="H1407" s="78">
        <v>100</v>
      </c>
      <c r="I1407" s="243" t="str">
        <f t="shared" si="55"/>
        <v>04.05.2022</v>
      </c>
      <c r="J1407" s="243" t="str">
        <f t="shared" si="56"/>
        <v xml:space="preserve"> 11.05.2023</v>
      </c>
      <c r="K1407" s="241" t="s">
        <v>10829</v>
      </c>
    </row>
    <row r="1408" spans="1:11" x14ac:dyDescent="0.2">
      <c r="A1408" s="78">
        <v>604</v>
      </c>
      <c r="B1408" s="79" t="s">
        <v>5260</v>
      </c>
      <c r="C1408" s="95" t="s">
        <v>4733</v>
      </c>
      <c r="D1408" s="80">
        <v>4215</v>
      </c>
      <c r="E1408" s="105" t="s">
        <v>5261</v>
      </c>
      <c r="F1408" s="105" t="s">
        <v>5217</v>
      </c>
      <c r="G1408" s="105" t="s">
        <v>5262</v>
      </c>
      <c r="H1408" s="78">
        <v>100</v>
      </c>
      <c r="I1408" s="243" t="str">
        <f t="shared" si="55"/>
        <v>30.05.2022</v>
      </c>
      <c r="J1408" s="243" t="str">
        <f t="shared" si="56"/>
        <v xml:space="preserve"> 29.11.2022</v>
      </c>
      <c r="K1408" s="241" t="s">
        <v>10829</v>
      </c>
    </row>
    <row r="1409" spans="1:11" x14ac:dyDescent="0.2">
      <c r="A1409" s="78">
        <v>605</v>
      </c>
      <c r="B1409" s="79" t="s">
        <v>5263</v>
      </c>
      <c r="C1409" s="95" t="s">
        <v>4767</v>
      </c>
      <c r="D1409" s="80">
        <v>7221.4</v>
      </c>
      <c r="E1409" s="105" t="s">
        <v>5261</v>
      </c>
      <c r="F1409" s="105" t="s">
        <v>5217</v>
      </c>
      <c r="G1409" s="105" t="s">
        <v>5262</v>
      </c>
      <c r="H1409" s="78">
        <v>100</v>
      </c>
      <c r="I1409" s="243" t="str">
        <f t="shared" si="55"/>
        <v>30.05.2022</v>
      </c>
      <c r="J1409" s="243" t="str">
        <f t="shared" si="56"/>
        <v xml:space="preserve"> 29.11.2022</v>
      </c>
      <c r="K1409" s="241" t="s">
        <v>10829</v>
      </c>
    </row>
    <row r="1410" spans="1:11" x14ac:dyDescent="0.2">
      <c r="A1410" s="78">
        <v>606</v>
      </c>
      <c r="B1410" s="79" t="s">
        <v>5264</v>
      </c>
      <c r="C1410" s="95" t="s">
        <v>4729</v>
      </c>
      <c r="D1410" s="80">
        <v>4400</v>
      </c>
      <c r="E1410" s="105" t="s">
        <v>5261</v>
      </c>
      <c r="F1410" s="105" t="s">
        <v>5217</v>
      </c>
      <c r="G1410" s="105" t="s">
        <v>5262</v>
      </c>
      <c r="H1410" s="78">
        <v>100</v>
      </c>
      <c r="I1410" s="243" t="str">
        <f t="shared" si="55"/>
        <v>30.05.2022</v>
      </c>
      <c r="J1410" s="243" t="str">
        <f t="shared" si="56"/>
        <v xml:space="preserve"> 29.11.2022</v>
      </c>
      <c r="K1410" s="241" t="s">
        <v>10829</v>
      </c>
    </row>
    <row r="1411" spans="1:11" x14ac:dyDescent="0.2">
      <c r="A1411" s="78">
        <v>607</v>
      </c>
      <c r="B1411" s="79" t="s">
        <v>5265</v>
      </c>
      <c r="C1411" s="95" t="s">
        <v>4770</v>
      </c>
      <c r="D1411" s="80">
        <v>5485</v>
      </c>
      <c r="E1411" s="105" t="s">
        <v>5261</v>
      </c>
      <c r="F1411" s="105" t="s">
        <v>5217</v>
      </c>
      <c r="G1411" s="105" t="s">
        <v>5262</v>
      </c>
      <c r="H1411" s="78">
        <v>100</v>
      </c>
      <c r="I1411" s="243" t="str">
        <f t="shared" si="55"/>
        <v>30.05.2022</v>
      </c>
      <c r="J1411" s="243" t="str">
        <f t="shared" si="56"/>
        <v xml:space="preserve"> 29.11.2022</v>
      </c>
      <c r="K1411" s="241" t="s">
        <v>10829</v>
      </c>
    </row>
    <row r="1412" spans="1:11" x14ac:dyDescent="0.2">
      <c r="A1412" s="78">
        <v>608</v>
      </c>
      <c r="B1412" s="79" t="s">
        <v>5266</v>
      </c>
      <c r="C1412" s="95" t="s">
        <v>5267</v>
      </c>
      <c r="D1412" s="80">
        <v>3711.5</v>
      </c>
      <c r="E1412" s="105" t="s">
        <v>5261</v>
      </c>
      <c r="F1412" s="105" t="s">
        <v>5217</v>
      </c>
      <c r="G1412" s="105" t="s">
        <v>5262</v>
      </c>
      <c r="H1412" s="78">
        <v>100</v>
      </c>
      <c r="I1412" s="243" t="str">
        <f t="shared" si="55"/>
        <v>30.05.2022</v>
      </c>
      <c r="J1412" s="243" t="str">
        <f t="shared" si="56"/>
        <v xml:space="preserve"> 29.11.2022</v>
      </c>
      <c r="K1412" s="241" t="s">
        <v>10829</v>
      </c>
    </row>
    <row r="1413" spans="1:11" x14ac:dyDescent="0.2">
      <c r="A1413" s="78">
        <v>609</v>
      </c>
      <c r="B1413" s="79" t="s">
        <v>5268</v>
      </c>
      <c r="C1413" s="79" t="s">
        <v>4044</v>
      </c>
      <c r="D1413" s="80">
        <v>18340</v>
      </c>
      <c r="E1413" s="105" t="s">
        <v>5269</v>
      </c>
      <c r="F1413" s="105" t="s">
        <v>5217</v>
      </c>
      <c r="G1413" s="106" t="s">
        <v>5270</v>
      </c>
      <c r="H1413" s="78">
        <v>100</v>
      </c>
      <c r="I1413" s="243" t="str">
        <f t="shared" si="55"/>
        <v>30.05.2022</v>
      </c>
      <c r="J1413" s="243" t="str">
        <f t="shared" si="56"/>
        <v xml:space="preserve"> 14.06.2022</v>
      </c>
      <c r="K1413" s="241" t="s">
        <v>10829</v>
      </c>
    </row>
    <row r="1414" spans="1:11" ht="16.5" x14ac:dyDescent="0.2">
      <c r="A1414" s="78">
        <v>610</v>
      </c>
      <c r="B1414" s="105" t="s">
        <v>5271</v>
      </c>
      <c r="C1414" s="109" t="s">
        <v>5272</v>
      </c>
      <c r="D1414" s="110">
        <v>29750</v>
      </c>
      <c r="E1414" s="105" t="s">
        <v>5273</v>
      </c>
      <c r="F1414" s="105" t="s">
        <v>5217</v>
      </c>
      <c r="G1414" s="106" t="s">
        <v>5274</v>
      </c>
      <c r="H1414" s="111">
        <v>60</v>
      </c>
      <c r="I1414" s="243" t="str">
        <f t="shared" ref="I1414:I1477" si="57">RIGHT(B1414, LEN(B1414) - FIND("/", B1414))</f>
        <v>08.06.2022</v>
      </c>
      <c r="J1414" s="243" t="str">
        <f t="shared" si="56"/>
        <v xml:space="preserve"> 07.06.2023</v>
      </c>
      <c r="K1414" s="241" t="s">
        <v>10829</v>
      </c>
    </row>
    <row r="1415" spans="1:11" ht="16.5" x14ac:dyDescent="0.2">
      <c r="A1415" s="78">
        <v>611</v>
      </c>
      <c r="B1415" s="105" t="s">
        <v>5275</v>
      </c>
      <c r="C1415" s="109" t="s">
        <v>5276</v>
      </c>
      <c r="D1415" s="110">
        <v>34000</v>
      </c>
      <c r="E1415" s="105" t="s">
        <v>5273</v>
      </c>
      <c r="F1415" s="105" t="s">
        <v>5217</v>
      </c>
      <c r="G1415" s="106" t="s">
        <v>5274</v>
      </c>
      <c r="H1415" s="111">
        <v>60</v>
      </c>
      <c r="I1415" s="243" t="str">
        <f t="shared" si="57"/>
        <v>08.06.2022</v>
      </c>
      <c r="J1415" s="243" t="str">
        <f t="shared" ref="J1415:J1478" si="58">IFERROR(RIGHT(E1415, LEN(E1415) - FIND("-", E1415)), E1415)</f>
        <v xml:space="preserve"> 07.06.2023</v>
      </c>
      <c r="K1415" s="241" t="s">
        <v>10829</v>
      </c>
    </row>
    <row r="1416" spans="1:11" ht="16.5" x14ac:dyDescent="0.2">
      <c r="A1416" s="78">
        <v>612</v>
      </c>
      <c r="B1416" s="105" t="s">
        <v>5277</v>
      </c>
      <c r="C1416" s="109" t="s">
        <v>5278</v>
      </c>
      <c r="D1416" s="110">
        <v>21250</v>
      </c>
      <c r="E1416" s="105" t="s">
        <v>5273</v>
      </c>
      <c r="F1416" s="105" t="s">
        <v>5217</v>
      </c>
      <c r="G1416" s="106" t="s">
        <v>5274</v>
      </c>
      <c r="H1416" s="111">
        <v>60</v>
      </c>
      <c r="I1416" s="243" t="str">
        <f t="shared" si="57"/>
        <v>08.06.2022</v>
      </c>
      <c r="J1416" s="243" t="str">
        <f t="shared" si="58"/>
        <v xml:space="preserve"> 07.06.2023</v>
      </c>
      <c r="K1416" s="241" t="s">
        <v>10829</v>
      </c>
    </row>
    <row r="1417" spans="1:11" x14ac:dyDescent="0.2">
      <c r="A1417" s="78">
        <v>613</v>
      </c>
      <c r="B1417" s="105" t="s">
        <v>5279</v>
      </c>
      <c r="C1417" s="105" t="s">
        <v>5280</v>
      </c>
      <c r="D1417" s="110">
        <v>199200</v>
      </c>
      <c r="E1417" s="105" t="s">
        <v>5281</v>
      </c>
      <c r="F1417" s="105" t="s">
        <v>5245</v>
      </c>
      <c r="G1417" s="108" t="s">
        <v>5282</v>
      </c>
      <c r="H1417" s="111">
        <v>100</v>
      </c>
      <c r="I1417" s="243" t="str">
        <f t="shared" si="57"/>
        <v>10.06.2022</v>
      </c>
      <c r="J1417" s="243" t="str">
        <f t="shared" si="58"/>
        <v xml:space="preserve"> 09.12.2022</v>
      </c>
      <c r="K1417" s="241" t="s">
        <v>10829</v>
      </c>
    </row>
    <row r="1418" spans="1:11" x14ac:dyDescent="0.2">
      <c r="A1418" s="78">
        <v>614</v>
      </c>
      <c r="B1418" s="107" t="s">
        <v>5283</v>
      </c>
      <c r="C1418" s="105" t="s">
        <v>5284</v>
      </c>
      <c r="D1418" s="110">
        <v>40718</v>
      </c>
      <c r="E1418" s="105" t="s">
        <v>5285</v>
      </c>
      <c r="F1418" s="105" t="s">
        <v>5217</v>
      </c>
      <c r="G1418" s="105" t="s">
        <v>5286</v>
      </c>
      <c r="H1418" s="78">
        <v>100</v>
      </c>
      <c r="I1418" s="243" t="str">
        <f t="shared" si="57"/>
        <v>16.06.2022</v>
      </c>
      <c r="J1418" s="243" t="str">
        <f t="shared" si="58"/>
        <v xml:space="preserve"> 12.02.2023</v>
      </c>
      <c r="K1418" s="241" t="s">
        <v>10829</v>
      </c>
    </row>
    <row r="1419" spans="1:11" ht="24.75" x14ac:dyDescent="0.2">
      <c r="A1419" s="78">
        <v>615</v>
      </c>
      <c r="B1419" s="107" t="s">
        <v>5287</v>
      </c>
      <c r="C1419" s="12" t="s">
        <v>5288</v>
      </c>
      <c r="D1419" s="110">
        <v>348438</v>
      </c>
      <c r="E1419" s="105" t="s">
        <v>5289</v>
      </c>
      <c r="F1419" s="105" t="s">
        <v>5245</v>
      </c>
      <c r="G1419" s="105" t="s">
        <v>5290</v>
      </c>
      <c r="H1419" s="111">
        <v>100</v>
      </c>
      <c r="I1419" s="243" t="str">
        <f t="shared" si="57"/>
        <v>16.06.2022</v>
      </c>
      <c r="J1419" s="243" t="str">
        <f t="shared" si="58"/>
        <v xml:space="preserve"> 15.06.2023</v>
      </c>
      <c r="K1419" s="241" t="s">
        <v>10829</v>
      </c>
    </row>
    <row r="1420" spans="1:11" x14ac:dyDescent="0.2">
      <c r="A1420" s="78">
        <v>616</v>
      </c>
      <c r="B1420" s="107" t="s">
        <v>5291</v>
      </c>
      <c r="C1420" s="105" t="s">
        <v>5292</v>
      </c>
      <c r="D1420" s="110">
        <v>19460</v>
      </c>
      <c r="E1420" s="105" t="s">
        <v>5293</v>
      </c>
      <c r="F1420" s="105" t="s">
        <v>5217</v>
      </c>
      <c r="G1420" s="105" t="s">
        <v>5294</v>
      </c>
      <c r="H1420" s="111">
        <v>100</v>
      </c>
      <c r="I1420" s="243" t="str">
        <f t="shared" si="57"/>
        <v>08.06.2022</v>
      </c>
      <c r="J1420" s="243" t="str">
        <f t="shared" si="58"/>
        <v xml:space="preserve"> 21.09.2022</v>
      </c>
      <c r="K1420" s="241" t="s">
        <v>10829</v>
      </c>
    </row>
    <row r="1421" spans="1:11" x14ac:dyDescent="0.2">
      <c r="A1421" s="78">
        <v>617</v>
      </c>
      <c r="B1421" s="101" t="s">
        <v>5295</v>
      </c>
      <c r="C1421" s="79" t="s">
        <v>4384</v>
      </c>
      <c r="D1421" s="110">
        <v>3360</v>
      </c>
      <c r="E1421" s="105" t="s">
        <v>5296</v>
      </c>
      <c r="F1421" s="112" t="s">
        <v>5297</v>
      </c>
      <c r="G1421" s="105" t="s">
        <v>5298</v>
      </c>
      <c r="H1421" s="111">
        <v>100</v>
      </c>
      <c r="I1421" s="243" t="str">
        <f t="shared" si="57"/>
        <v>06.07.2022</v>
      </c>
      <c r="J1421" s="243" t="str">
        <f t="shared" si="58"/>
        <v xml:space="preserve"> 22.07.2022</v>
      </c>
      <c r="K1421" s="241" t="s">
        <v>10829</v>
      </c>
    </row>
    <row r="1422" spans="1:11" x14ac:dyDescent="0.2">
      <c r="A1422" s="78">
        <v>618</v>
      </c>
      <c r="B1422" s="101" t="s">
        <v>5299</v>
      </c>
      <c r="C1422" s="79" t="s">
        <v>5300</v>
      </c>
      <c r="D1422" s="110">
        <v>6000</v>
      </c>
      <c r="E1422" s="105" t="s">
        <v>5301</v>
      </c>
      <c r="F1422" s="112" t="s">
        <v>5297</v>
      </c>
      <c r="G1422" s="105" t="s">
        <v>5302</v>
      </c>
      <c r="H1422" s="111">
        <v>100</v>
      </c>
      <c r="I1422" s="243" t="str">
        <f t="shared" si="57"/>
        <v>14.07.2022</v>
      </c>
      <c r="J1422" s="243" t="str">
        <f t="shared" si="58"/>
        <v xml:space="preserve"> 13.09.2022</v>
      </c>
      <c r="K1422" s="241" t="s">
        <v>10829</v>
      </c>
    </row>
    <row r="1423" spans="1:11" x14ac:dyDescent="0.2">
      <c r="A1423" s="78">
        <v>619</v>
      </c>
      <c r="B1423" s="101" t="s">
        <v>5303</v>
      </c>
      <c r="C1423" s="79" t="s">
        <v>5304</v>
      </c>
      <c r="D1423" s="110">
        <v>38800</v>
      </c>
      <c r="E1423" s="105" t="s">
        <v>5305</v>
      </c>
      <c r="F1423" s="112" t="s">
        <v>5297</v>
      </c>
      <c r="G1423" s="105" t="s">
        <v>5298</v>
      </c>
      <c r="H1423" s="78">
        <v>100</v>
      </c>
      <c r="I1423" s="243" t="str">
        <f t="shared" si="57"/>
        <v>22.07.2022</v>
      </c>
      <c r="J1423" s="243" t="str">
        <f t="shared" si="58"/>
        <v xml:space="preserve"> 21.01.2023</v>
      </c>
      <c r="K1423" s="241" t="s">
        <v>10829</v>
      </c>
    </row>
    <row r="1424" spans="1:11" x14ac:dyDescent="0.2">
      <c r="A1424" s="78">
        <v>620</v>
      </c>
      <c r="B1424" s="107" t="s">
        <v>5306</v>
      </c>
      <c r="C1424" s="105" t="s">
        <v>5307</v>
      </c>
      <c r="D1424" s="110">
        <v>58500</v>
      </c>
      <c r="E1424" s="105" t="s">
        <v>5308</v>
      </c>
      <c r="F1424" s="105" t="s">
        <v>5217</v>
      </c>
      <c r="G1424" s="105" t="s">
        <v>5309</v>
      </c>
      <c r="H1424" s="111">
        <v>100</v>
      </c>
      <c r="I1424" s="243" t="str">
        <f t="shared" si="57"/>
        <v>18.08.2022</v>
      </c>
      <c r="J1424" s="243" t="str">
        <f t="shared" si="58"/>
        <v xml:space="preserve"> 17.02.2023</v>
      </c>
      <c r="K1424" s="241" t="s">
        <v>10829</v>
      </c>
    </row>
    <row r="1425" spans="1:11" x14ac:dyDescent="0.2">
      <c r="A1425" s="78">
        <v>621</v>
      </c>
      <c r="B1425" s="107" t="s">
        <v>5310</v>
      </c>
      <c r="C1425" s="105" t="s">
        <v>5311</v>
      </c>
      <c r="D1425" s="110">
        <v>86960</v>
      </c>
      <c r="E1425" s="105" t="s">
        <v>5312</v>
      </c>
      <c r="F1425" s="105" t="s">
        <v>5217</v>
      </c>
      <c r="G1425" s="105" t="s">
        <v>5313</v>
      </c>
      <c r="H1425" s="111">
        <v>45</v>
      </c>
      <c r="I1425" s="243" t="str">
        <f t="shared" si="57"/>
        <v>25.10.2022</v>
      </c>
      <c r="J1425" s="243" t="str">
        <f t="shared" si="58"/>
        <v xml:space="preserve"> 26.10.2023</v>
      </c>
      <c r="K1425" s="241" t="s">
        <v>10829</v>
      </c>
    </row>
    <row r="1426" spans="1:11" ht="16.5" x14ac:dyDescent="0.2">
      <c r="A1426" s="78">
        <v>622</v>
      </c>
      <c r="B1426" s="107" t="s">
        <v>5314</v>
      </c>
      <c r="C1426" s="105" t="s">
        <v>5315</v>
      </c>
      <c r="D1426" s="110">
        <v>24000</v>
      </c>
      <c r="E1426" s="105" t="s">
        <v>5316</v>
      </c>
      <c r="F1426" s="105" t="s">
        <v>5217</v>
      </c>
      <c r="G1426" s="105" t="s">
        <v>5317</v>
      </c>
      <c r="H1426" s="111">
        <v>98</v>
      </c>
      <c r="I1426" s="243" t="str">
        <f t="shared" si="57"/>
        <v>26.10.2022</v>
      </c>
      <c r="J1426" s="243" t="str">
        <f t="shared" si="58"/>
        <v xml:space="preserve"> 06.11.2023</v>
      </c>
      <c r="K1426" s="241" t="s">
        <v>10829</v>
      </c>
    </row>
    <row r="1427" spans="1:11" x14ac:dyDescent="0.2">
      <c r="A1427" s="78">
        <v>623</v>
      </c>
      <c r="B1427" s="107" t="s">
        <v>5318</v>
      </c>
      <c r="C1427" s="105" t="s">
        <v>5319</v>
      </c>
      <c r="D1427" s="110">
        <v>4900</v>
      </c>
      <c r="E1427" s="105" t="s">
        <v>5320</v>
      </c>
      <c r="F1427" s="105" t="s">
        <v>5217</v>
      </c>
      <c r="G1427" s="105" t="s">
        <v>5321</v>
      </c>
      <c r="H1427" s="111">
        <v>100</v>
      </c>
      <c r="I1427" s="243" t="str">
        <f t="shared" si="57"/>
        <v>10.11.2022</v>
      </c>
      <c r="J1427" s="243" t="str">
        <f t="shared" si="58"/>
        <v xml:space="preserve"> 20.12.2022</v>
      </c>
      <c r="K1427" s="241" t="s">
        <v>10829</v>
      </c>
    </row>
    <row r="1428" spans="1:11" x14ac:dyDescent="0.2">
      <c r="A1428" s="78">
        <v>624</v>
      </c>
      <c r="B1428" s="107" t="s">
        <v>5322</v>
      </c>
      <c r="C1428" s="105" t="s">
        <v>5323</v>
      </c>
      <c r="D1428" s="110">
        <v>48440</v>
      </c>
      <c r="E1428" s="105" t="s">
        <v>5324</v>
      </c>
      <c r="F1428" s="105" t="s">
        <v>5217</v>
      </c>
      <c r="G1428" s="105" t="s">
        <v>5317</v>
      </c>
      <c r="H1428" s="111">
        <v>100</v>
      </c>
      <c r="I1428" s="243" t="str">
        <f t="shared" si="57"/>
        <v>15.11.2022</v>
      </c>
      <c r="J1428" s="243" t="str">
        <f t="shared" si="58"/>
        <v xml:space="preserve"> 29.12.2022</v>
      </c>
      <c r="K1428" s="241" t="s">
        <v>10829</v>
      </c>
    </row>
    <row r="1429" spans="1:11" x14ac:dyDescent="0.2">
      <c r="A1429" s="78">
        <v>625</v>
      </c>
      <c r="B1429" s="107" t="s">
        <v>5325</v>
      </c>
      <c r="C1429" s="105" t="s">
        <v>5326</v>
      </c>
      <c r="D1429" s="110">
        <v>17735.63</v>
      </c>
      <c r="E1429" s="105" t="s">
        <v>5327</v>
      </c>
      <c r="F1429" s="105" t="s">
        <v>5217</v>
      </c>
      <c r="G1429" s="105" t="s">
        <v>5328</v>
      </c>
      <c r="H1429" s="111">
        <v>100</v>
      </c>
      <c r="I1429" s="243" t="str">
        <f t="shared" si="57"/>
        <v>22.11.2022</v>
      </c>
      <c r="J1429" s="243" t="str">
        <f t="shared" si="58"/>
        <v xml:space="preserve"> 21.11.2023</v>
      </c>
      <c r="K1429" s="241" t="s">
        <v>10829</v>
      </c>
    </row>
    <row r="1430" spans="1:11" ht="24.75" x14ac:dyDescent="0.2">
      <c r="A1430" s="78">
        <v>626</v>
      </c>
      <c r="B1430" s="107" t="s">
        <v>5329</v>
      </c>
      <c r="C1430" s="12" t="s">
        <v>5330</v>
      </c>
      <c r="D1430" s="110">
        <v>177300</v>
      </c>
      <c r="E1430" s="105" t="s">
        <v>5331</v>
      </c>
      <c r="F1430" s="105" t="s">
        <v>5245</v>
      </c>
      <c r="G1430" s="79" t="s">
        <v>5159</v>
      </c>
      <c r="H1430" s="111">
        <v>60</v>
      </c>
      <c r="I1430" s="243" t="str">
        <f t="shared" si="57"/>
        <v>29.11.2022</v>
      </c>
      <c r="J1430" s="243" t="str">
        <f t="shared" si="58"/>
        <v xml:space="preserve"> 30.11.2023</v>
      </c>
      <c r="K1430" s="241" t="s">
        <v>10829</v>
      </c>
    </row>
    <row r="1431" spans="1:11" x14ac:dyDescent="0.2">
      <c r="A1431" s="78">
        <v>627</v>
      </c>
      <c r="B1431" s="107" t="s">
        <v>5332</v>
      </c>
      <c r="C1431" s="105" t="s">
        <v>5333</v>
      </c>
      <c r="D1431" s="113">
        <v>20700</v>
      </c>
      <c r="E1431" s="105" t="s">
        <v>5334</v>
      </c>
      <c r="F1431" s="105" t="s">
        <v>5217</v>
      </c>
      <c r="G1431" s="105" t="s">
        <v>5335</v>
      </c>
      <c r="H1431" s="111">
        <v>30</v>
      </c>
      <c r="I1431" s="243" t="str">
        <f t="shared" si="57"/>
        <v>07.12.2022</v>
      </c>
      <c r="J1431" s="243" t="str">
        <f t="shared" si="58"/>
        <v xml:space="preserve"> 06.12.2023</v>
      </c>
      <c r="K1431" s="241" t="s">
        <v>10829</v>
      </c>
    </row>
    <row r="1432" spans="1:11" ht="16.5" x14ac:dyDescent="0.2">
      <c r="A1432" s="78">
        <v>628</v>
      </c>
      <c r="B1432" s="107" t="s">
        <v>5336</v>
      </c>
      <c r="C1432" s="105" t="s">
        <v>5337</v>
      </c>
      <c r="D1432" s="110">
        <v>280564</v>
      </c>
      <c r="E1432" s="105" t="s">
        <v>5338</v>
      </c>
      <c r="F1432" s="105" t="s">
        <v>5217</v>
      </c>
      <c r="G1432" s="105" t="s">
        <v>5339</v>
      </c>
      <c r="H1432" s="111">
        <v>100</v>
      </c>
      <c r="I1432" s="243" t="str">
        <f t="shared" si="57"/>
        <v>07.12.2022</v>
      </c>
      <c r="J1432" s="243" t="str">
        <f t="shared" si="58"/>
        <v xml:space="preserve"> 06.03.2023</v>
      </c>
      <c r="K1432" s="241" t="s">
        <v>10829</v>
      </c>
    </row>
    <row r="1433" spans="1:11" x14ac:dyDescent="0.2">
      <c r="A1433" s="78">
        <v>629</v>
      </c>
      <c r="B1433" s="107" t="s">
        <v>5340</v>
      </c>
      <c r="C1433" s="105" t="s">
        <v>5341</v>
      </c>
      <c r="D1433" s="110">
        <v>49558</v>
      </c>
      <c r="E1433" s="105" t="s">
        <v>5342</v>
      </c>
      <c r="F1433" s="105" t="s">
        <v>5245</v>
      </c>
      <c r="G1433" s="105" t="s">
        <v>5343</v>
      </c>
      <c r="H1433" s="111">
        <v>100</v>
      </c>
      <c r="I1433" s="243" t="str">
        <f t="shared" si="57"/>
        <v>13.12.2022</v>
      </c>
      <c r="J1433" s="243" t="str">
        <f t="shared" si="58"/>
        <v xml:space="preserve"> 12.12.2023</v>
      </c>
      <c r="K1433" s="241" t="s">
        <v>10829</v>
      </c>
    </row>
    <row r="1434" spans="1:11" ht="24.75" x14ac:dyDescent="0.2">
      <c r="A1434" s="78">
        <v>630</v>
      </c>
      <c r="B1434" s="107" t="s">
        <v>5344</v>
      </c>
      <c r="C1434" s="12" t="s">
        <v>5345</v>
      </c>
      <c r="D1434" s="110">
        <v>21727.52</v>
      </c>
      <c r="E1434" s="105" t="s">
        <v>5346</v>
      </c>
      <c r="F1434" s="105" t="s">
        <v>5217</v>
      </c>
      <c r="G1434" s="105" t="s">
        <v>5347</v>
      </c>
      <c r="H1434" s="111">
        <v>100</v>
      </c>
      <c r="I1434" s="243" t="str">
        <f t="shared" si="57"/>
        <v>14.12.2022</v>
      </c>
      <c r="J1434" s="243" t="str">
        <f t="shared" si="58"/>
        <v xml:space="preserve"> 13.03.2023</v>
      </c>
      <c r="K1434" s="241" t="s">
        <v>10829</v>
      </c>
    </row>
    <row r="1435" spans="1:11" ht="16.5" x14ac:dyDescent="0.2">
      <c r="A1435" s="78">
        <v>631</v>
      </c>
      <c r="B1435" s="107" t="s">
        <v>5348</v>
      </c>
      <c r="C1435" s="105" t="s">
        <v>5349</v>
      </c>
      <c r="D1435" s="110">
        <v>8994</v>
      </c>
      <c r="E1435" s="105" t="s">
        <v>5350</v>
      </c>
      <c r="F1435" s="105" t="s">
        <v>5217</v>
      </c>
      <c r="G1435" s="105" t="s">
        <v>5351</v>
      </c>
      <c r="H1435" s="111">
        <v>100</v>
      </c>
      <c r="I1435" s="243" t="str">
        <f t="shared" si="57"/>
        <v>13.12.2022</v>
      </c>
      <c r="J1435" s="243" t="str">
        <f t="shared" si="58"/>
        <v xml:space="preserve"> 21.03.2023</v>
      </c>
      <c r="K1435" s="241" t="s">
        <v>10829</v>
      </c>
    </row>
    <row r="1436" spans="1:11" x14ac:dyDescent="0.2">
      <c r="A1436" s="78">
        <v>632</v>
      </c>
      <c r="B1436" s="107" t="s">
        <v>5352</v>
      </c>
      <c r="C1436" s="105" t="s">
        <v>5353</v>
      </c>
      <c r="D1436" s="110">
        <v>12186</v>
      </c>
      <c r="E1436" s="105" t="s">
        <v>5354</v>
      </c>
      <c r="F1436" s="105" t="s">
        <v>5217</v>
      </c>
      <c r="G1436" s="105" t="s">
        <v>5355</v>
      </c>
      <c r="H1436" s="111">
        <v>100</v>
      </c>
      <c r="I1436" s="243" t="str">
        <f t="shared" si="57"/>
        <v>13.12.2022</v>
      </c>
      <c r="J1436" s="243" t="str">
        <f t="shared" si="58"/>
        <v xml:space="preserve"> 30.06.2023</v>
      </c>
      <c r="K1436" s="241" t="s">
        <v>10829</v>
      </c>
    </row>
    <row r="1437" spans="1:11" x14ac:dyDescent="0.2">
      <c r="A1437" s="78">
        <v>633</v>
      </c>
      <c r="B1437" s="114" t="s">
        <v>5356</v>
      </c>
      <c r="C1437" s="105" t="s">
        <v>5357</v>
      </c>
      <c r="D1437" s="115">
        <v>30000</v>
      </c>
      <c r="E1437" s="105" t="s">
        <v>5358</v>
      </c>
      <c r="F1437" s="105" t="s">
        <v>5237</v>
      </c>
      <c r="G1437" s="105" t="s">
        <v>5359</v>
      </c>
      <c r="H1437" s="116">
        <v>0.4</v>
      </c>
      <c r="I1437" s="243" t="str">
        <f t="shared" si="57"/>
        <v>19.01.2023</v>
      </c>
      <c r="J1437" s="243" t="str">
        <f t="shared" si="58"/>
        <v>30.11.2023</v>
      </c>
      <c r="K1437" s="241" t="s">
        <v>10829</v>
      </c>
    </row>
    <row r="1438" spans="1:11" x14ac:dyDescent="0.2">
      <c r="A1438" s="78">
        <v>634</v>
      </c>
      <c r="B1438" s="114" t="s">
        <v>5360</v>
      </c>
      <c r="C1438" s="105" t="s">
        <v>5361</v>
      </c>
      <c r="D1438" s="115">
        <v>44750</v>
      </c>
      <c r="E1438" s="105" t="s">
        <v>5362</v>
      </c>
      <c r="F1438" s="105" t="s">
        <v>5217</v>
      </c>
      <c r="G1438" s="105" t="s">
        <v>5363</v>
      </c>
      <c r="H1438" s="116">
        <v>0.2</v>
      </c>
      <c r="I1438" s="243" t="str">
        <f t="shared" si="57"/>
        <v>25.01.2023</v>
      </c>
      <c r="J1438" s="243" t="str">
        <f t="shared" si="58"/>
        <v>24.01.2024</v>
      </c>
      <c r="K1438" s="241" t="s">
        <v>10829</v>
      </c>
    </row>
    <row r="1439" spans="1:11" x14ac:dyDescent="0.2">
      <c r="A1439" s="78">
        <v>635</v>
      </c>
      <c r="B1439" s="114" t="s">
        <v>5364</v>
      </c>
      <c r="C1439" s="105" t="s">
        <v>5365</v>
      </c>
      <c r="D1439" s="115">
        <v>4800</v>
      </c>
      <c r="E1439" s="105" t="s">
        <v>5362</v>
      </c>
      <c r="F1439" s="105" t="s">
        <v>5217</v>
      </c>
      <c r="G1439" s="105" t="s">
        <v>5363</v>
      </c>
      <c r="H1439" s="116">
        <v>0.1</v>
      </c>
      <c r="I1439" s="243" t="str">
        <f t="shared" si="57"/>
        <v>25.01.2023</v>
      </c>
      <c r="J1439" s="243" t="str">
        <f t="shared" si="58"/>
        <v>24.01.2024</v>
      </c>
      <c r="K1439" s="241" t="s">
        <v>10829</v>
      </c>
    </row>
    <row r="1440" spans="1:11" ht="16.5" x14ac:dyDescent="0.2">
      <c r="A1440" s="78">
        <v>636</v>
      </c>
      <c r="B1440" s="114" t="s">
        <v>5366</v>
      </c>
      <c r="C1440" s="105" t="s">
        <v>5367</v>
      </c>
      <c r="D1440" s="115">
        <v>163800</v>
      </c>
      <c r="E1440" s="105" t="s">
        <v>5368</v>
      </c>
      <c r="F1440" s="105" t="s">
        <v>5217</v>
      </c>
      <c r="G1440" s="105" t="s">
        <v>5369</v>
      </c>
      <c r="H1440" s="116">
        <v>0.15</v>
      </c>
      <c r="I1440" s="243" t="str">
        <f t="shared" si="57"/>
        <v>31.01.2023</v>
      </c>
      <c r="J1440" s="243" t="str">
        <f t="shared" si="58"/>
        <v>07.02.2024</v>
      </c>
      <c r="K1440" s="241" t="s">
        <v>10829</v>
      </c>
    </row>
    <row r="1441" spans="1:11" x14ac:dyDescent="0.2">
      <c r="A1441" s="78">
        <v>637</v>
      </c>
      <c r="B1441" s="114" t="s">
        <v>5370</v>
      </c>
      <c r="C1441" s="105" t="s">
        <v>5371</v>
      </c>
      <c r="D1441" s="115">
        <v>99995</v>
      </c>
      <c r="E1441" s="105" t="s">
        <v>5372</v>
      </c>
      <c r="F1441" s="105" t="s">
        <v>5217</v>
      </c>
      <c r="G1441" s="105" t="s">
        <v>5373</v>
      </c>
      <c r="H1441" s="116">
        <v>0.3</v>
      </c>
      <c r="I1441" s="243" t="str">
        <f t="shared" si="57"/>
        <v>02.02.2023</v>
      </c>
      <c r="J1441" s="243" t="str">
        <f t="shared" si="58"/>
        <v>01.02.2024</v>
      </c>
      <c r="K1441" s="241" t="s">
        <v>10829</v>
      </c>
    </row>
    <row r="1442" spans="1:11" ht="24.75" x14ac:dyDescent="0.2">
      <c r="A1442" s="82">
        <v>638</v>
      </c>
      <c r="B1442" s="117" t="s">
        <v>5374</v>
      </c>
      <c r="C1442" s="118" t="s">
        <v>5375</v>
      </c>
      <c r="D1442" s="119">
        <v>159565</v>
      </c>
      <c r="E1442" s="120" t="s">
        <v>5376</v>
      </c>
      <c r="F1442" s="120" t="s">
        <v>5217</v>
      </c>
      <c r="G1442" s="120" t="s">
        <v>5377</v>
      </c>
      <c r="H1442" s="121">
        <v>1</v>
      </c>
      <c r="I1442" s="243" t="str">
        <f t="shared" si="57"/>
        <v>07.02.2023</v>
      </c>
      <c r="J1442" s="243" t="str">
        <f t="shared" si="58"/>
        <v>21.03.2023</v>
      </c>
      <c r="K1442" s="241" t="s">
        <v>10829</v>
      </c>
    </row>
    <row r="1443" spans="1:11" ht="24.75" x14ac:dyDescent="0.2">
      <c r="A1443" s="82">
        <v>639</v>
      </c>
      <c r="B1443" s="117" t="s">
        <v>5378</v>
      </c>
      <c r="C1443" s="118" t="s">
        <v>5379</v>
      </c>
      <c r="D1443" s="119">
        <v>64498</v>
      </c>
      <c r="E1443" s="120" t="s">
        <v>5380</v>
      </c>
      <c r="F1443" s="120" t="s">
        <v>5217</v>
      </c>
      <c r="G1443" s="120" t="s">
        <v>5381</v>
      </c>
      <c r="H1443" s="121">
        <v>0.6</v>
      </c>
      <c r="I1443" s="243" t="str">
        <f t="shared" si="57"/>
        <v>22.02.2023</v>
      </c>
      <c r="J1443" s="243" t="str">
        <f t="shared" si="58"/>
        <v>21.02.2024</v>
      </c>
      <c r="K1443" s="241" t="s">
        <v>10829</v>
      </c>
    </row>
    <row r="1444" spans="1:11" x14ac:dyDescent="0.2">
      <c r="A1444" s="78">
        <v>640</v>
      </c>
      <c r="B1444" s="114" t="s">
        <v>5382</v>
      </c>
      <c r="C1444" s="105" t="s">
        <v>5383</v>
      </c>
      <c r="D1444" s="115">
        <v>88800</v>
      </c>
      <c r="E1444" s="105" t="s">
        <v>5384</v>
      </c>
      <c r="F1444" s="105" t="s">
        <v>5217</v>
      </c>
      <c r="G1444" s="105" t="s">
        <v>5385</v>
      </c>
      <c r="H1444" s="116">
        <v>0.25</v>
      </c>
      <c r="I1444" s="243" t="str">
        <f t="shared" si="57"/>
        <v>17.03.2023</v>
      </c>
      <c r="J1444" s="243" t="str">
        <f t="shared" si="58"/>
        <v>16.03.2024</v>
      </c>
      <c r="K1444" s="241" t="s">
        <v>10829</v>
      </c>
    </row>
    <row r="1445" spans="1:11" x14ac:dyDescent="0.2">
      <c r="A1445" s="78">
        <v>641</v>
      </c>
      <c r="B1445" s="107" t="s">
        <v>5386</v>
      </c>
      <c r="C1445" s="105" t="s">
        <v>5387</v>
      </c>
      <c r="D1445" s="115">
        <v>1454</v>
      </c>
      <c r="E1445" s="105" t="s">
        <v>5384</v>
      </c>
      <c r="F1445" s="105" t="s">
        <v>5217</v>
      </c>
      <c r="G1445" s="105" t="s">
        <v>5385</v>
      </c>
      <c r="H1445" s="122">
        <v>0.4</v>
      </c>
      <c r="I1445" s="243" t="str">
        <f t="shared" si="57"/>
        <v>17.03.2023</v>
      </c>
      <c r="J1445" s="243" t="str">
        <f t="shared" si="58"/>
        <v>16.03.2024</v>
      </c>
      <c r="K1445" s="241" t="s">
        <v>10829</v>
      </c>
    </row>
    <row r="1446" spans="1:11" ht="24.75" x14ac:dyDescent="0.2">
      <c r="A1446" s="78">
        <v>642</v>
      </c>
      <c r="B1446" s="107" t="s">
        <v>5388</v>
      </c>
      <c r="C1446" s="12" t="s">
        <v>5389</v>
      </c>
      <c r="D1446" s="115">
        <v>53310</v>
      </c>
      <c r="E1446" s="105" t="s">
        <v>5390</v>
      </c>
      <c r="F1446" s="105" t="s">
        <v>5217</v>
      </c>
      <c r="G1446" s="105" t="s">
        <v>5391</v>
      </c>
      <c r="H1446" s="116">
        <v>7.0000000000000007E-2</v>
      </c>
      <c r="I1446" s="243" t="str">
        <f t="shared" si="57"/>
        <v>27.03.2023</v>
      </c>
      <c r="J1446" s="243" t="str">
        <f t="shared" si="58"/>
        <v>27.03.2024</v>
      </c>
      <c r="K1446" s="241" t="s">
        <v>10829</v>
      </c>
    </row>
    <row r="1447" spans="1:11" x14ac:dyDescent="0.2">
      <c r="A1447" s="78">
        <v>643</v>
      </c>
      <c r="B1447" s="107" t="s">
        <v>5392</v>
      </c>
      <c r="C1447" s="105" t="s">
        <v>5393</v>
      </c>
      <c r="D1447" s="115">
        <v>17856</v>
      </c>
      <c r="E1447" s="105" t="s">
        <v>5394</v>
      </c>
      <c r="F1447" s="105" t="s">
        <v>5245</v>
      </c>
      <c r="G1447" s="105" t="s">
        <v>5395</v>
      </c>
      <c r="H1447" s="116">
        <v>0.25</v>
      </c>
      <c r="I1447" s="243" t="str">
        <f t="shared" si="57"/>
        <v>27.03.2023</v>
      </c>
      <c r="J1447" s="243" t="str">
        <f t="shared" si="58"/>
        <v>26.03.2024</v>
      </c>
      <c r="K1447" s="241" t="s">
        <v>10829</v>
      </c>
    </row>
    <row r="1448" spans="1:11" ht="41.25" x14ac:dyDescent="0.2">
      <c r="A1448" s="82">
        <v>644</v>
      </c>
      <c r="B1448" s="107" t="s">
        <v>5396</v>
      </c>
      <c r="C1448" s="11" t="s">
        <v>5397</v>
      </c>
      <c r="D1448" s="115">
        <v>39000</v>
      </c>
      <c r="E1448" s="105" t="s">
        <v>5398</v>
      </c>
      <c r="F1448" s="105" t="s">
        <v>5217</v>
      </c>
      <c r="G1448" s="105" t="s">
        <v>5399</v>
      </c>
      <c r="H1448" s="116">
        <v>0</v>
      </c>
      <c r="I1448" s="243" t="str">
        <f t="shared" si="57"/>
        <v>12.04.2023</v>
      </c>
      <c r="J1448" s="243" t="str">
        <f t="shared" si="58"/>
        <v xml:space="preserve"> 02.08.2023</v>
      </c>
      <c r="K1448" s="241" t="s">
        <v>10829</v>
      </c>
    </row>
    <row r="1449" spans="1:11" x14ac:dyDescent="0.2">
      <c r="A1449" s="78">
        <v>645</v>
      </c>
      <c r="B1449" s="107" t="s">
        <v>5400</v>
      </c>
      <c r="C1449" s="105" t="s">
        <v>5401</v>
      </c>
      <c r="D1449" s="115">
        <v>42687</v>
      </c>
      <c r="E1449" s="105" t="s">
        <v>5402</v>
      </c>
      <c r="F1449" s="105" t="s">
        <v>5217</v>
      </c>
      <c r="G1449" s="105" t="s">
        <v>5403</v>
      </c>
      <c r="H1449" s="116">
        <v>0.2</v>
      </c>
      <c r="I1449" s="243" t="str">
        <f t="shared" si="57"/>
        <v>24.04.2023</v>
      </c>
      <c r="J1449" s="243" t="str">
        <f t="shared" si="58"/>
        <v>23.04.2024</v>
      </c>
      <c r="K1449" s="241" t="s">
        <v>10829</v>
      </c>
    </row>
    <row r="1450" spans="1:11" ht="24.75" x14ac:dyDescent="0.2">
      <c r="A1450" s="78">
        <v>646</v>
      </c>
      <c r="B1450" s="107" t="s">
        <v>5404</v>
      </c>
      <c r="C1450" s="12" t="s">
        <v>5405</v>
      </c>
      <c r="D1450" s="115">
        <v>63040</v>
      </c>
      <c r="E1450" s="105" t="s">
        <v>5406</v>
      </c>
      <c r="F1450" s="105" t="s">
        <v>5217</v>
      </c>
      <c r="G1450" s="105" t="s">
        <v>5407</v>
      </c>
      <c r="H1450" s="116">
        <v>0.15</v>
      </c>
      <c r="I1450" s="243" t="str">
        <f t="shared" si="57"/>
        <v>26.04.2023</v>
      </c>
      <c r="J1450" s="243" t="str">
        <f t="shared" si="58"/>
        <v>01.05.2024</v>
      </c>
      <c r="K1450" s="241" t="s">
        <v>10829</v>
      </c>
    </row>
    <row r="1451" spans="1:11" ht="24.75" x14ac:dyDescent="0.2">
      <c r="A1451" s="78">
        <v>647</v>
      </c>
      <c r="B1451" s="107" t="s">
        <v>5408</v>
      </c>
      <c r="C1451" s="12" t="s">
        <v>5409</v>
      </c>
      <c r="D1451" s="115">
        <v>109867</v>
      </c>
      <c r="E1451" s="105" t="s">
        <v>5406</v>
      </c>
      <c r="F1451" s="105" t="s">
        <v>5217</v>
      </c>
      <c r="G1451" s="105" t="s">
        <v>5407</v>
      </c>
      <c r="H1451" s="116">
        <v>0.15</v>
      </c>
      <c r="I1451" s="243" t="str">
        <f t="shared" si="57"/>
        <v>26.04.2023</v>
      </c>
      <c r="J1451" s="243" t="str">
        <f t="shared" si="58"/>
        <v>01.05.2024</v>
      </c>
      <c r="K1451" s="241" t="s">
        <v>10829</v>
      </c>
    </row>
    <row r="1452" spans="1:11" x14ac:dyDescent="0.2">
      <c r="A1452" s="78">
        <v>648</v>
      </c>
      <c r="B1452" s="107" t="s">
        <v>5410</v>
      </c>
      <c r="C1452" s="105" t="s">
        <v>5252</v>
      </c>
      <c r="D1452" s="115">
        <v>37620</v>
      </c>
      <c r="E1452" s="105" t="s">
        <v>5411</v>
      </c>
      <c r="F1452" s="105" t="s">
        <v>5217</v>
      </c>
      <c r="G1452" s="105" t="s">
        <v>5412</v>
      </c>
      <c r="H1452" s="111">
        <v>100</v>
      </c>
      <c r="I1452" s="243" t="str">
        <f t="shared" si="57"/>
        <v>19.05.2023</v>
      </c>
      <c r="J1452" s="243" t="str">
        <f t="shared" si="58"/>
        <v xml:space="preserve"> 18.05.2024</v>
      </c>
      <c r="K1452" s="241" t="s">
        <v>10829</v>
      </c>
    </row>
    <row r="1453" spans="1:11" x14ac:dyDescent="0.2">
      <c r="A1453" s="78">
        <v>649</v>
      </c>
      <c r="B1453" s="107" t="s">
        <v>5413</v>
      </c>
      <c r="C1453" s="105" t="s">
        <v>5414</v>
      </c>
      <c r="D1453" s="115">
        <v>9400</v>
      </c>
      <c r="E1453" s="105" t="s">
        <v>5415</v>
      </c>
      <c r="F1453" s="105" t="s">
        <v>5217</v>
      </c>
      <c r="G1453" s="105" t="s">
        <v>5412</v>
      </c>
      <c r="H1453" s="111">
        <v>100</v>
      </c>
      <c r="I1453" s="243" t="str">
        <f t="shared" si="57"/>
        <v>19.05.2023</v>
      </c>
      <c r="J1453" s="243" t="str">
        <f t="shared" si="58"/>
        <v xml:space="preserve"> 18.05.2025</v>
      </c>
      <c r="K1453" s="241" t="s">
        <v>10829</v>
      </c>
    </row>
    <row r="1454" spans="1:11" x14ac:dyDescent="0.2">
      <c r="A1454" s="78">
        <v>650</v>
      </c>
      <c r="B1454" s="107" t="s">
        <v>5416</v>
      </c>
      <c r="C1454" s="105" t="s">
        <v>5284</v>
      </c>
      <c r="D1454" s="115">
        <v>75860</v>
      </c>
      <c r="E1454" s="105" t="s">
        <v>5417</v>
      </c>
      <c r="F1454" s="105" t="s">
        <v>5217</v>
      </c>
      <c r="G1454" s="105" t="s">
        <v>5286</v>
      </c>
      <c r="H1454" s="111">
        <v>35</v>
      </c>
      <c r="I1454" s="243" t="str">
        <f t="shared" si="57"/>
        <v>29.05.2023</v>
      </c>
      <c r="J1454" s="243" t="str">
        <f t="shared" si="58"/>
        <v xml:space="preserve"> 28.01.2024</v>
      </c>
      <c r="K1454" s="241" t="s">
        <v>10829</v>
      </c>
    </row>
    <row r="1455" spans="1:11" x14ac:dyDescent="0.2">
      <c r="A1455" s="78">
        <v>651</v>
      </c>
      <c r="B1455" s="105" t="s">
        <v>5418</v>
      </c>
      <c r="C1455" s="105" t="s">
        <v>5419</v>
      </c>
      <c r="D1455" s="115">
        <v>1441747</v>
      </c>
      <c r="E1455" s="105" t="s">
        <v>5420</v>
      </c>
      <c r="F1455" s="105" t="s">
        <v>5421</v>
      </c>
      <c r="G1455" s="105" t="s">
        <v>5422</v>
      </c>
      <c r="H1455" s="123">
        <v>4</v>
      </c>
      <c r="I1455" s="243" t="str">
        <f t="shared" si="57"/>
        <v>26.06.2023</v>
      </c>
      <c r="J1455" s="243" t="str">
        <f t="shared" si="58"/>
        <v xml:space="preserve"> 30.06.2024</v>
      </c>
      <c r="K1455" s="241" t="s">
        <v>10829</v>
      </c>
    </row>
    <row r="1456" spans="1:11" x14ac:dyDescent="0.2">
      <c r="A1456" s="78">
        <v>652</v>
      </c>
      <c r="B1456" s="105" t="s">
        <v>5423</v>
      </c>
      <c r="C1456" s="105" t="s">
        <v>5424</v>
      </c>
      <c r="D1456" s="115">
        <v>6825</v>
      </c>
      <c r="E1456" s="105" t="s">
        <v>5425</v>
      </c>
      <c r="F1456" s="105" t="s">
        <v>5217</v>
      </c>
      <c r="G1456" s="105" t="s">
        <v>5426</v>
      </c>
      <c r="H1456" s="123">
        <v>0</v>
      </c>
      <c r="I1456" s="243" t="str">
        <f t="shared" si="57"/>
        <v>30.06.2023</v>
      </c>
      <c r="J1456" s="243" t="str">
        <f t="shared" si="58"/>
        <v xml:space="preserve"> 29.05.2024</v>
      </c>
      <c r="K1456" s="241" t="s">
        <v>10829</v>
      </c>
    </row>
    <row r="1457" spans="1:11" x14ac:dyDescent="0.2">
      <c r="A1457" s="78">
        <v>653</v>
      </c>
      <c r="B1457" s="105" t="s">
        <v>5427</v>
      </c>
      <c r="C1457" s="105" t="s">
        <v>5428</v>
      </c>
      <c r="D1457" s="115">
        <v>21960</v>
      </c>
      <c r="E1457" s="105" t="s">
        <v>5429</v>
      </c>
      <c r="F1457" s="105" t="s">
        <v>5217</v>
      </c>
      <c r="G1457" s="105" t="s">
        <v>5430</v>
      </c>
      <c r="H1457" s="123">
        <v>3</v>
      </c>
      <c r="I1457" s="243" t="str">
        <f t="shared" si="57"/>
        <v>05.07.2023</v>
      </c>
      <c r="J1457" s="243" t="str">
        <f t="shared" si="58"/>
        <v xml:space="preserve"> 04.07.2024</v>
      </c>
      <c r="K1457" s="241" t="s">
        <v>10829</v>
      </c>
    </row>
    <row r="1458" spans="1:11" ht="24.75" x14ac:dyDescent="0.2">
      <c r="A1458" s="111">
        <v>654</v>
      </c>
      <c r="B1458" s="105" t="s">
        <v>5431</v>
      </c>
      <c r="C1458" s="12" t="s">
        <v>5432</v>
      </c>
      <c r="D1458" s="113">
        <v>989198.31</v>
      </c>
      <c r="E1458" s="124" t="s">
        <v>5433</v>
      </c>
      <c r="F1458" s="105" t="s">
        <v>5245</v>
      </c>
      <c r="G1458" s="105" t="s">
        <v>5434</v>
      </c>
      <c r="H1458" s="125">
        <v>0</v>
      </c>
      <c r="I1458" s="243" t="str">
        <f t="shared" si="57"/>
        <v>17.07.2023</v>
      </c>
      <c r="J1458" s="243" t="str">
        <f t="shared" si="58"/>
        <v xml:space="preserve"> 16.07.2024</v>
      </c>
      <c r="K1458" s="241" t="s">
        <v>10829</v>
      </c>
    </row>
    <row r="1459" spans="1:11" x14ac:dyDescent="0.2">
      <c r="A1459" s="111">
        <v>655</v>
      </c>
      <c r="B1459" s="105" t="s">
        <v>5435</v>
      </c>
      <c r="C1459" s="105" t="s">
        <v>5436</v>
      </c>
      <c r="D1459" s="115">
        <v>69600</v>
      </c>
      <c r="E1459" s="105" t="s">
        <v>5437</v>
      </c>
      <c r="F1459" s="105" t="s">
        <v>5217</v>
      </c>
      <c r="G1459" s="105" t="s">
        <v>5438</v>
      </c>
      <c r="H1459" s="125">
        <v>0</v>
      </c>
      <c r="I1459" s="243" t="str">
        <f t="shared" si="57"/>
        <v>18.07.2023</v>
      </c>
      <c r="J1459" s="243" t="str">
        <f t="shared" si="58"/>
        <v>17.01.2024</v>
      </c>
      <c r="K1459" s="241" t="s">
        <v>10829</v>
      </c>
    </row>
    <row r="1460" spans="1:11" x14ac:dyDescent="0.2">
      <c r="A1460" s="111">
        <v>656</v>
      </c>
      <c r="B1460" s="105" t="s">
        <v>5439</v>
      </c>
      <c r="C1460" s="124" t="s">
        <v>5440</v>
      </c>
      <c r="D1460" s="115">
        <v>3685</v>
      </c>
      <c r="E1460" s="105" t="s">
        <v>5441</v>
      </c>
      <c r="F1460" s="105" t="s">
        <v>5217</v>
      </c>
      <c r="G1460" s="105" t="s">
        <v>5442</v>
      </c>
      <c r="H1460" s="125">
        <v>0</v>
      </c>
      <c r="I1460" s="243" t="str">
        <f t="shared" si="57"/>
        <v>21.07.2023</v>
      </c>
      <c r="J1460" s="243" t="str">
        <f t="shared" si="58"/>
        <v>05.08.2023</v>
      </c>
      <c r="K1460" s="241" t="s">
        <v>10829</v>
      </c>
    </row>
    <row r="1461" spans="1:11" ht="18" x14ac:dyDescent="0.2">
      <c r="A1461" s="87">
        <v>1</v>
      </c>
      <c r="B1461" s="270" t="s">
        <v>10857</v>
      </c>
      <c r="C1461" s="11" t="s">
        <v>5443</v>
      </c>
      <c r="D1461" s="126" t="s">
        <v>5444</v>
      </c>
      <c r="E1461" s="79" t="s">
        <v>5445</v>
      </c>
      <c r="F1461" s="79" t="s">
        <v>5446</v>
      </c>
      <c r="G1461" s="79" t="s">
        <v>5447</v>
      </c>
      <c r="H1461" s="127">
        <v>1</v>
      </c>
      <c r="I1461" s="243" t="str">
        <f>TRIM(RIGHT(SUBSTITUTE(B1461, "CJ", ""), 10))</f>
        <v>12.03.2014</v>
      </c>
      <c r="J1461" s="243" t="str">
        <f t="shared" si="58"/>
        <v>12 luni</v>
      </c>
      <c r="K1461" s="241" t="s">
        <v>10830</v>
      </c>
    </row>
    <row r="1462" spans="1:11" ht="18" x14ac:dyDescent="0.2">
      <c r="A1462" s="87">
        <v>2</v>
      </c>
      <c r="B1462" s="79" t="s">
        <v>5448</v>
      </c>
      <c r="C1462" s="11" t="s">
        <v>5449</v>
      </c>
      <c r="D1462" s="126" t="s">
        <v>5450</v>
      </c>
      <c r="E1462" s="79" t="s">
        <v>5445</v>
      </c>
      <c r="F1462" s="79" t="s">
        <v>5446</v>
      </c>
      <c r="G1462" s="79" t="s">
        <v>5451</v>
      </c>
      <c r="H1462" s="127">
        <v>1</v>
      </c>
      <c r="I1462" s="243" t="str">
        <f t="shared" ref="I1462:I1525" si="59">TRIM(RIGHT(SUBSTITUTE(B1462, "CJ", ""), 10))</f>
        <v>25.03.2014</v>
      </c>
      <c r="J1462" s="243" t="str">
        <f t="shared" si="58"/>
        <v>12 luni</v>
      </c>
      <c r="K1462" s="241" t="s">
        <v>10830</v>
      </c>
    </row>
    <row r="1463" spans="1:11" ht="18" x14ac:dyDescent="0.2">
      <c r="A1463" s="87">
        <v>3</v>
      </c>
      <c r="B1463" s="79" t="s">
        <v>5452</v>
      </c>
      <c r="C1463" s="11" t="s">
        <v>5453</v>
      </c>
      <c r="D1463" s="126" t="s">
        <v>5454</v>
      </c>
      <c r="E1463" s="79" t="s">
        <v>5445</v>
      </c>
      <c r="F1463" s="79" t="s">
        <v>5446</v>
      </c>
      <c r="G1463" s="79" t="s">
        <v>5447</v>
      </c>
      <c r="H1463" s="127">
        <v>1</v>
      </c>
      <c r="I1463" s="243" t="str">
        <f t="shared" si="59"/>
        <v>28.04.2014</v>
      </c>
      <c r="J1463" s="243" t="str">
        <f t="shared" si="58"/>
        <v>12 luni</v>
      </c>
      <c r="K1463" s="241" t="s">
        <v>10830</v>
      </c>
    </row>
    <row r="1464" spans="1:11" ht="18" x14ac:dyDescent="0.2">
      <c r="A1464" s="87">
        <v>4</v>
      </c>
      <c r="B1464" s="79" t="s">
        <v>5455</v>
      </c>
      <c r="C1464" s="11" t="s">
        <v>5456</v>
      </c>
      <c r="D1464" s="126" t="s">
        <v>5457</v>
      </c>
      <c r="E1464" s="79" t="s">
        <v>5445</v>
      </c>
      <c r="F1464" s="79" t="s">
        <v>5446</v>
      </c>
      <c r="G1464" s="79" t="s">
        <v>5447</v>
      </c>
      <c r="H1464" s="127">
        <v>1</v>
      </c>
      <c r="I1464" s="243" t="str">
        <f t="shared" si="59"/>
        <v>09.05.2014</v>
      </c>
      <c r="J1464" s="243" t="str">
        <f t="shared" si="58"/>
        <v>12 luni</v>
      </c>
      <c r="K1464" s="241" t="s">
        <v>10830</v>
      </c>
    </row>
    <row r="1465" spans="1:11" ht="18" x14ac:dyDescent="0.2">
      <c r="A1465" s="87">
        <v>5</v>
      </c>
      <c r="B1465" s="79" t="s">
        <v>5458</v>
      </c>
      <c r="C1465" s="11" t="s">
        <v>5459</v>
      </c>
      <c r="D1465" s="126" t="s">
        <v>5460</v>
      </c>
      <c r="E1465" s="79" t="s">
        <v>5445</v>
      </c>
      <c r="F1465" s="79" t="s">
        <v>5446</v>
      </c>
      <c r="G1465" s="79" t="s">
        <v>5447</v>
      </c>
      <c r="H1465" s="127">
        <v>1</v>
      </c>
      <c r="I1465" s="243" t="str">
        <f t="shared" si="59"/>
        <v>09.05.2014</v>
      </c>
      <c r="J1465" s="243" t="str">
        <f t="shared" si="58"/>
        <v>12 luni</v>
      </c>
      <c r="K1465" s="241" t="s">
        <v>10830</v>
      </c>
    </row>
    <row r="1466" spans="1:11" ht="27" x14ac:dyDescent="0.2">
      <c r="A1466" s="87">
        <v>6</v>
      </c>
      <c r="B1466" s="79" t="s">
        <v>5461</v>
      </c>
      <c r="C1466" s="128" t="s">
        <v>5462</v>
      </c>
      <c r="D1466" s="126" t="s">
        <v>5463</v>
      </c>
      <c r="E1466" s="79" t="s">
        <v>5445</v>
      </c>
      <c r="F1466" s="79" t="s">
        <v>5464</v>
      </c>
      <c r="G1466" s="79" t="s">
        <v>5465</v>
      </c>
      <c r="H1466" s="127">
        <v>1</v>
      </c>
      <c r="I1466" s="243" t="str">
        <f t="shared" si="59"/>
        <v>23.05.2014</v>
      </c>
      <c r="J1466" s="243" t="str">
        <f t="shared" si="58"/>
        <v>12 luni</v>
      </c>
      <c r="K1466" s="241" t="s">
        <v>10830</v>
      </c>
    </row>
    <row r="1467" spans="1:11" ht="27" x14ac:dyDescent="0.2">
      <c r="A1467" s="87">
        <v>7</v>
      </c>
      <c r="B1467" s="79" t="s">
        <v>5466</v>
      </c>
      <c r="C1467" s="11" t="s">
        <v>5467</v>
      </c>
      <c r="D1467" s="126" t="s">
        <v>5468</v>
      </c>
      <c r="E1467" s="79" t="s">
        <v>5469</v>
      </c>
      <c r="F1467" s="79" t="s">
        <v>5446</v>
      </c>
      <c r="G1467" s="79" t="s">
        <v>5470</v>
      </c>
      <c r="H1467" s="127">
        <v>1</v>
      </c>
      <c r="I1467" s="243" t="str">
        <f t="shared" si="59"/>
        <v>13.05.2014</v>
      </c>
      <c r="J1467" s="243" t="str">
        <f t="shared" si="58"/>
        <v>6 luni</v>
      </c>
      <c r="K1467" s="241" t="s">
        <v>10830</v>
      </c>
    </row>
    <row r="1468" spans="1:11" ht="27" x14ac:dyDescent="0.2">
      <c r="A1468" s="129">
        <v>8</v>
      </c>
      <c r="B1468" s="83" t="s">
        <v>5471</v>
      </c>
      <c r="C1468" s="11" t="s">
        <v>5472</v>
      </c>
      <c r="D1468" s="130" t="s">
        <v>5473</v>
      </c>
      <c r="E1468" s="83" t="s">
        <v>5469</v>
      </c>
      <c r="F1468" s="83" t="s">
        <v>5446</v>
      </c>
      <c r="G1468" s="83" t="s">
        <v>5447</v>
      </c>
      <c r="H1468" s="131">
        <v>1</v>
      </c>
      <c r="I1468" s="243" t="str">
        <f t="shared" si="59"/>
        <v>16.08.2014</v>
      </c>
      <c r="J1468" s="243" t="str">
        <f t="shared" si="58"/>
        <v>6 luni</v>
      </c>
      <c r="K1468" s="241" t="s">
        <v>10830</v>
      </c>
    </row>
    <row r="1469" spans="1:11" ht="27" x14ac:dyDescent="0.2">
      <c r="A1469" s="129">
        <v>9</v>
      </c>
      <c r="B1469" s="83" t="s">
        <v>5474</v>
      </c>
      <c r="C1469" s="11" t="s">
        <v>5475</v>
      </c>
      <c r="D1469" s="130" t="s">
        <v>5476</v>
      </c>
      <c r="E1469" s="83" t="s">
        <v>5469</v>
      </c>
      <c r="F1469" s="83" t="s">
        <v>5446</v>
      </c>
      <c r="G1469" s="83" t="s">
        <v>5447</v>
      </c>
      <c r="H1469" s="131">
        <v>1</v>
      </c>
      <c r="I1469" s="243" t="str">
        <f t="shared" si="59"/>
        <v>22.09.2014</v>
      </c>
      <c r="J1469" s="243" t="str">
        <f t="shared" si="58"/>
        <v>6 luni</v>
      </c>
      <c r="K1469" s="241" t="s">
        <v>10830</v>
      </c>
    </row>
    <row r="1470" spans="1:11" ht="27" x14ac:dyDescent="0.2">
      <c r="A1470" s="87">
        <v>10</v>
      </c>
      <c r="B1470" s="79" t="s">
        <v>5477</v>
      </c>
      <c r="C1470" s="11" t="s">
        <v>5478</v>
      </c>
      <c r="D1470" s="126" t="s">
        <v>5479</v>
      </c>
      <c r="E1470" s="79" t="s">
        <v>5469</v>
      </c>
      <c r="F1470" s="79" t="s">
        <v>5446</v>
      </c>
      <c r="G1470" s="79" t="s">
        <v>5480</v>
      </c>
      <c r="H1470" s="127">
        <v>1</v>
      </c>
      <c r="I1470" s="243" t="str">
        <f t="shared" si="59"/>
        <v>22.09.2014</v>
      </c>
      <c r="J1470" s="243" t="str">
        <f t="shared" si="58"/>
        <v>6 luni</v>
      </c>
      <c r="K1470" s="241" t="s">
        <v>10830</v>
      </c>
    </row>
    <row r="1471" spans="1:11" ht="27" x14ac:dyDescent="0.2">
      <c r="A1471" s="87">
        <v>11</v>
      </c>
      <c r="B1471" s="79" t="s">
        <v>5481</v>
      </c>
      <c r="C1471" s="11" t="s">
        <v>5482</v>
      </c>
      <c r="D1471" s="126" t="s">
        <v>5483</v>
      </c>
      <c r="E1471" s="79" t="s">
        <v>5469</v>
      </c>
      <c r="F1471" s="79" t="s">
        <v>5446</v>
      </c>
      <c r="G1471" s="79" t="s">
        <v>5484</v>
      </c>
      <c r="H1471" s="127">
        <v>1</v>
      </c>
      <c r="I1471" s="243" t="str">
        <f t="shared" si="59"/>
        <v>22.09.2014</v>
      </c>
      <c r="J1471" s="243" t="str">
        <f t="shared" si="58"/>
        <v>6 luni</v>
      </c>
      <c r="K1471" s="241" t="s">
        <v>10830</v>
      </c>
    </row>
    <row r="1472" spans="1:11" ht="27" x14ac:dyDescent="0.2">
      <c r="A1472" s="87">
        <v>12</v>
      </c>
      <c r="B1472" s="79" t="s">
        <v>5485</v>
      </c>
      <c r="C1472" s="11" t="s">
        <v>5486</v>
      </c>
      <c r="D1472" s="126" t="s">
        <v>5487</v>
      </c>
      <c r="E1472" s="79" t="s">
        <v>5469</v>
      </c>
      <c r="F1472" s="79" t="s">
        <v>5446</v>
      </c>
      <c r="G1472" s="79" t="s">
        <v>5447</v>
      </c>
      <c r="H1472" s="127">
        <v>1</v>
      </c>
      <c r="I1472" s="243" t="str">
        <f t="shared" si="59"/>
        <v>13.10.2014</v>
      </c>
      <c r="J1472" s="243" t="str">
        <f t="shared" si="58"/>
        <v>6 luni</v>
      </c>
      <c r="K1472" s="241" t="s">
        <v>10830</v>
      </c>
    </row>
    <row r="1473" spans="1:11" ht="27" x14ac:dyDescent="0.2">
      <c r="A1473" s="87">
        <v>13</v>
      </c>
      <c r="B1473" s="79" t="s">
        <v>5488</v>
      </c>
      <c r="C1473" s="11" t="s">
        <v>5489</v>
      </c>
      <c r="D1473" s="126" t="s">
        <v>5490</v>
      </c>
      <c r="E1473" s="79" t="s">
        <v>5469</v>
      </c>
      <c r="F1473" s="79" t="s">
        <v>5446</v>
      </c>
      <c r="G1473" s="79" t="s">
        <v>5447</v>
      </c>
      <c r="H1473" s="127">
        <v>1</v>
      </c>
      <c r="I1473" s="243" t="str">
        <f t="shared" si="59"/>
        <v>13.10.2014</v>
      </c>
      <c r="J1473" s="243" t="str">
        <f t="shared" si="58"/>
        <v>6 luni</v>
      </c>
      <c r="K1473" s="241" t="s">
        <v>10830</v>
      </c>
    </row>
    <row r="1474" spans="1:11" ht="27" x14ac:dyDescent="0.2">
      <c r="A1474" s="87">
        <v>14</v>
      </c>
      <c r="B1474" s="79" t="s">
        <v>5491</v>
      </c>
      <c r="C1474" s="11" t="s">
        <v>5492</v>
      </c>
      <c r="D1474" s="126" t="s">
        <v>5493</v>
      </c>
      <c r="E1474" s="79" t="s">
        <v>5469</v>
      </c>
      <c r="F1474" s="79" t="s">
        <v>5446</v>
      </c>
      <c r="G1474" s="79" t="s">
        <v>5447</v>
      </c>
      <c r="H1474" s="127">
        <v>1</v>
      </c>
      <c r="I1474" s="243" t="str">
        <f t="shared" si="59"/>
        <v>19.09.2014</v>
      </c>
      <c r="J1474" s="243" t="str">
        <f t="shared" si="58"/>
        <v>6 luni</v>
      </c>
      <c r="K1474" s="241" t="s">
        <v>10830</v>
      </c>
    </row>
    <row r="1475" spans="1:11" ht="27" x14ac:dyDescent="0.2">
      <c r="A1475" s="87">
        <v>15</v>
      </c>
      <c r="B1475" s="79" t="s">
        <v>5494</v>
      </c>
      <c r="C1475" s="12" t="s">
        <v>5495</v>
      </c>
      <c r="D1475" s="126" t="s">
        <v>5496</v>
      </c>
      <c r="E1475" s="79" t="s">
        <v>5469</v>
      </c>
      <c r="F1475" s="79" t="s">
        <v>5446</v>
      </c>
      <c r="G1475" s="79" t="s">
        <v>5484</v>
      </c>
      <c r="H1475" s="127">
        <v>1</v>
      </c>
      <c r="I1475" s="243" t="str">
        <f t="shared" si="59"/>
        <v>30.10.2014</v>
      </c>
      <c r="J1475" s="243" t="str">
        <f t="shared" si="58"/>
        <v>6 luni</v>
      </c>
      <c r="K1475" s="241" t="s">
        <v>10830</v>
      </c>
    </row>
    <row r="1476" spans="1:11" ht="27" x14ac:dyDescent="0.2">
      <c r="A1476" s="87">
        <v>16</v>
      </c>
      <c r="B1476" s="79" t="s">
        <v>5497</v>
      </c>
      <c r="C1476" s="11" t="s">
        <v>5498</v>
      </c>
      <c r="D1476" s="126" t="s">
        <v>5499</v>
      </c>
      <c r="E1476" s="79" t="s">
        <v>5469</v>
      </c>
      <c r="F1476" s="79" t="s">
        <v>5446</v>
      </c>
      <c r="G1476" s="79" t="s">
        <v>5484</v>
      </c>
      <c r="H1476" s="127">
        <v>1</v>
      </c>
      <c r="I1476" s="243" t="str">
        <f t="shared" si="59"/>
        <v>30.10.2014</v>
      </c>
      <c r="J1476" s="243" t="str">
        <f t="shared" si="58"/>
        <v>6 luni</v>
      </c>
      <c r="K1476" s="241" t="s">
        <v>10830</v>
      </c>
    </row>
    <row r="1477" spans="1:11" ht="27" x14ac:dyDescent="0.2">
      <c r="A1477" s="87">
        <v>17</v>
      </c>
      <c r="B1477" s="79" t="s">
        <v>5500</v>
      </c>
      <c r="C1477" s="11" t="s">
        <v>5501</v>
      </c>
      <c r="D1477" s="126" t="s">
        <v>5502</v>
      </c>
      <c r="E1477" s="79" t="s">
        <v>5445</v>
      </c>
      <c r="F1477" s="12" t="s">
        <v>5503</v>
      </c>
      <c r="G1477" s="79" t="s">
        <v>5504</v>
      </c>
      <c r="H1477" s="127">
        <v>1</v>
      </c>
      <c r="I1477" s="243" t="str">
        <f t="shared" si="59"/>
        <v>30.10.2014</v>
      </c>
      <c r="J1477" s="243" t="str">
        <f t="shared" si="58"/>
        <v>12 luni</v>
      </c>
      <c r="K1477" s="241" t="s">
        <v>10830</v>
      </c>
    </row>
    <row r="1478" spans="1:11" ht="27" x14ac:dyDescent="0.2">
      <c r="A1478" s="129">
        <v>18</v>
      </c>
      <c r="B1478" s="83" t="s">
        <v>5505</v>
      </c>
      <c r="C1478" s="11" t="s">
        <v>5506</v>
      </c>
      <c r="D1478" s="130" t="s">
        <v>5507</v>
      </c>
      <c r="E1478" s="83" t="s">
        <v>5445</v>
      </c>
      <c r="F1478" s="83" t="s">
        <v>5446</v>
      </c>
      <c r="G1478" s="83" t="s">
        <v>5508</v>
      </c>
      <c r="H1478" s="131">
        <v>1</v>
      </c>
      <c r="I1478" s="243" t="str">
        <f t="shared" si="59"/>
        <v>03.11.2014</v>
      </c>
      <c r="J1478" s="243" t="str">
        <f t="shared" si="58"/>
        <v>12 luni</v>
      </c>
      <c r="K1478" s="241" t="s">
        <v>10830</v>
      </c>
    </row>
    <row r="1479" spans="1:11" ht="27" x14ac:dyDescent="0.2">
      <c r="A1479" s="87">
        <v>19</v>
      </c>
      <c r="B1479" s="79" t="s">
        <v>5509</v>
      </c>
      <c r="C1479" s="11" t="s">
        <v>5510</v>
      </c>
      <c r="D1479" s="126" t="s">
        <v>5511</v>
      </c>
      <c r="E1479" s="79" t="s">
        <v>5469</v>
      </c>
      <c r="F1479" s="79" t="s">
        <v>5446</v>
      </c>
      <c r="G1479" s="79" t="s">
        <v>5447</v>
      </c>
      <c r="H1479" s="127">
        <v>1</v>
      </c>
      <c r="I1479" s="243" t="str">
        <f t="shared" si="59"/>
        <v>29.10.2014</v>
      </c>
      <c r="J1479" s="243" t="str">
        <f t="shared" ref="J1479:J1542" si="60">IFERROR(RIGHT(E1479, LEN(E1479) - FIND("-", E1479)), E1479)</f>
        <v>6 luni</v>
      </c>
      <c r="K1479" s="241" t="s">
        <v>10830</v>
      </c>
    </row>
    <row r="1480" spans="1:11" ht="36" x14ac:dyDescent="0.2">
      <c r="A1480" s="82">
        <v>20</v>
      </c>
      <c r="B1480" s="83" t="s">
        <v>5512</v>
      </c>
      <c r="C1480" s="128" t="s">
        <v>5513</v>
      </c>
      <c r="D1480" s="130" t="s">
        <v>5514</v>
      </c>
      <c r="E1480" s="83" t="s">
        <v>5515</v>
      </c>
      <c r="F1480" s="83" t="s">
        <v>5464</v>
      </c>
      <c r="G1480" s="83" t="s">
        <v>5516</v>
      </c>
      <c r="H1480" s="131">
        <v>1</v>
      </c>
      <c r="I1480" s="243" t="str">
        <f t="shared" si="59"/>
        <v>06.11.2014</v>
      </c>
      <c r="J1480" s="243" t="str">
        <f t="shared" si="60"/>
        <v>30 zile</v>
      </c>
      <c r="K1480" s="241" t="s">
        <v>10830</v>
      </c>
    </row>
    <row r="1481" spans="1:11" ht="36" x14ac:dyDescent="0.2">
      <c r="A1481" s="78">
        <v>21</v>
      </c>
      <c r="B1481" s="79" t="s">
        <v>5517</v>
      </c>
      <c r="C1481" s="128" t="s">
        <v>3369</v>
      </c>
      <c r="D1481" s="126" t="s">
        <v>5518</v>
      </c>
      <c r="E1481" s="79" t="s">
        <v>5519</v>
      </c>
      <c r="F1481" s="12" t="s">
        <v>5520</v>
      </c>
      <c r="G1481" s="79" t="s">
        <v>5521</v>
      </c>
      <c r="H1481" s="127">
        <v>1</v>
      </c>
      <c r="I1481" s="243" t="str">
        <f t="shared" si="59"/>
        <v>17.11.2014</v>
      </c>
      <c r="J1481" s="243" t="str">
        <f t="shared" si="60"/>
        <v>20 zile</v>
      </c>
      <c r="K1481" s="241" t="s">
        <v>10830</v>
      </c>
    </row>
    <row r="1482" spans="1:11" ht="27" x14ac:dyDescent="0.2">
      <c r="A1482" s="82">
        <v>22</v>
      </c>
      <c r="B1482" s="271" t="s">
        <v>10858</v>
      </c>
      <c r="C1482" s="11" t="s">
        <v>5522</v>
      </c>
      <c r="D1482" s="130" t="s">
        <v>5523</v>
      </c>
      <c r="E1482" s="83" t="s">
        <v>5445</v>
      </c>
      <c r="F1482" s="83" t="s">
        <v>5446</v>
      </c>
      <c r="G1482" s="83" t="s">
        <v>5447</v>
      </c>
      <c r="H1482" s="131">
        <v>1</v>
      </c>
      <c r="I1482" s="243" t="str">
        <f t="shared" si="59"/>
        <v>02.02.2016</v>
      </c>
      <c r="J1482" s="243" t="str">
        <f t="shared" si="60"/>
        <v>12 luni</v>
      </c>
      <c r="K1482" s="241" t="s">
        <v>10830</v>
      </c>
    </row>
    <row r="1483" spans="1:11" ht="27" x14ac:dyDescent="0.2">
      <c r="A1483" s="82">
        <v>23</v>
      </c>
      <c r="B1483" s="271" t="s">
        <v>10859</v>
      </c>
      <c r="C1483" s="11" t="s">
        <v>5524</v>
      </c>
      <c r="D1483" s="130" t="s">
        <v>5525</v>
      </c>
      <c r="E1483" s="83" t="s">
        <v>5445</v>
      </c>
      <c r="F1483" s="83" t="s">
        <v>5446</v>
      </c>
      <c r="G1483" s="83" t="s">
        <v>5447</v>
      </c>
      <c r="H1483" s="131">
        <v>1</v>
      </c>
      <c r="I1483" s="243" t="str">
        <f t="shared" si="59"/>
        <v>02.02.2016</v>
      </c>
      <c r="J1483" s="243" t="str">
        <f t="shared" si="60"/>
        <v>12 luni</v>
      </c>
      <c r="K1483" s="241" t="s">
        <v>10830</v>
      </c>
    </row>
    <row r="1484" spans="1:11" ht="18" x14ac:dyDescent="0.2">
      <c r="A1484" s="78">
        <v>24</v>
      </c>
      <c r="B1484" s="270" t="s">
        <v>10860</v>
      </c>
      <c r="C1484" s="11" t="s">
        <v>5478</v>
      </c>
      <c r="D1484" s="126" t="s">
        <v>5526</v>
      </c>
      <c r="E1484" s="79" t="s">
        <v>5469</v>
      </c>
      <c r="F1484" s="79" t="s">
        <v>5446</v>
      </c>
      <c r="G1484" s="79" t="s">
        <v>5480</v>
      </c>
      <c r="H1484" s="127">
        <v>1</v>
      </c>
      <c r="I1484" s="243" t="str">
        <f t="shared" si="59"/>
        <v>4/684/2015</v>
      </c>
      <c r="J1484" s="243" t="str">
        <f t="shared" si="60"/>
        <v>6 luni</v>
      </c>
      <c r="K1484" s="241" t="s">
        <v>10830</v>
      </c>
    </row>
    <row r="1485" spans="1:11" ht="18" x14ac:dyDescent="0.2">
      <c r="A1485" s="78">
        <v>25</v>
      </c>
      <c r="B1485" s="79" t="s">
        <v>5527</v>
      </c>
      <c r="C1485" s="11" t="s">
        <v>5482</v>
      </c>
      <c r="D1485" s="126" t="s">
        <v>5528</v>
      </c>
      <c r="E1485" s="79" t="s">
        <v>5529</v>
      </c>
      <c r="F1485" s="79" t="s">
        <v>5446</v>
      </c>
      <c r="G1485" s="79" t="s">
        <v>5484</v>
      </c>
      <c r="H1485" s="127">
        <v>1</v>
      </c>
      <c r="I1485" s="243" t="str">
        <f t="shared" si="59"/>
        <v>4/683/2015</v>
      </c>
      <c r="J1485" s="243" t="str">
        <f t="shared" si="60"/>
        <v>7 luni</v>
      </c>
      <c r="K1485" s="241" t="s">
        <v>10830</v>
      </c>
    </row>
    <row r="1486" spans="1:11" ht="18" x14ac:dyDescent="0.2">
      <c r="A1486" s="78">
        <v>26</v>
      </c>
      <c r="B1486" s="79" t="s">
        <v>5530</v>
      </c>
      <c r="C1486" s="11" t="s">
        <v>5486</v>
      </c>
      <c r="D1486" s="126" t="s">
        <v>5531</v>
      </c>
      <c r="E1486" s="79" t="s">
        <v>5469</v>
      </c>
      <c r="F1486" s="79" t="s">
        <v>5446</v>
      </c>
      <c r="G1486" s="79" t="s">
        <v>5447</v>
      </c>
      <c r="H1486" s="127">
        <v>1</v>
      </c>
      <c r="I1486" s="243" t="str">
        <f t="shared" si="59"/>
        <v>4/711/2015</v>
      </c>
      <c r="J1486" s="243" t="str">
        <f t="shared" si="60"/>
        <v>6 luni</v>
      </c>
      <c r="K1486" s="241" t="s">
        <v>10830</v>
      </c>
    </row>
    <row r="1487" spans="1:11" ht="27" x14ac:dyDescent="0.2">
      <c r="A1487" s="78">
        <v>27</v>
      </c>
      <c r="B1487" s="270" t="s">
        <v>10863</v>
      </c>
      <c r="C1487" s="11" t="s">
        <v>5532</v>
      </c>
      <c r="D1487" s="103" t="s">
        <v>5533</v>
      </c>
      <c r="E1487" s="79" t="s">
        <v>5445</v>
      </c>
      <c r="F1487" s="79" t="s">
        <v>5446</v>
      </c>
      <c r="G1487" s="79" t="s">
        <v>5447</v>
      </c>
      <c r="H1487" s="127">
        <v>1</v>
      </c>
      <c r="I1487" s="243" t="str">
        <f t="shared" si="59"/>
        <v>09.04.2015</v>
      </c>
      <c r="J1487" s="243" t="str">
        <f t="shared" si="60"/>
        <v>12 luni</v>
      </c>
      <c r="K1487" s="241" t="s">
        <v>10830</v>
      </c>
    </row>
    <row r="1488" spans="1:11" ht="18" x14ac:dyDescent="0.2">
      <c r="A1488" s="78">
        <v>28</v>
      </c>
      <c r="B1488" s="79" t="s">
        <v>5534</v>
      </c>
      <c r="C1488" s="11" t="s">
        <v>5535</v>
      </c>
      <c r="D1488" s="126" t="s">
        <v>5536</v>
      </c>
      <c r="E1488" s="79" t="s">
        <v>5445</v>
      </c>
      <c r="F1488" s="79" t="s">
        <v>5446</v>
      </c>
      <c r="G1488" s="79" t="s">
        <v>5451</v>
      </c>
      <c r="H1488" s="127">
        <v>1</v>
      </c>
      <c r="I1488" s="243" t="str">
        <f t="shared" si="59"/>
        <v>4/650/2015</v>
      </c>
      <c r="J1488" s="243" t="str">
        <f t="shared" si="60"/>
        <v>12 luni</v>
      </c>
      <c r="K1488" s="241" t="s">
        <v>10830</v>
      </c>
    </row>
    <row r="1489" spans="1:11" ht="18" x14ac:dyDescent="0.2">
      <c r="A1489" s="78">
        <v>29</v>
      </c>
      <c r="B1489" s="79" t="s">
        <v>5537</v>
      </c>
      <c r="C1489" s="11" t="s">
        <v>5538</v>
      </c>
      <c r="D1489" s="126" t="s">
        <v>5539</v>
      </c>
      <c r="E1489" s="79" t="s">
        <v>5445</v>
      </c>
      <c r="F1489" s="79" t="s">
        <v>5446</v>
      </c>
      <c r="G1489" s="79" t="s">
        <v>5451</v>
      </c>
      <c r="H1489" s="127">
        <v>1</v>
      </c>
      <c r="I1489" s="243" t="str">
        <f t="shared" si="59"/>
        <v>4/649/2015</v>
      </c>
      <c r="J1489" s="243" t="str">
        <f t="shared" si="60"/>
        <v>12 luni</v>
      </c>
      <c r="K1489" s="241" t="s">
        <v>10830</v>
      </c>
    </row>
    <row r="1490" spans="1:11" ht="27" x14ac:dyDescent="0.2">
      <c r="A1490" s="78">
        <v>30</v>
      </c>
      <c r="B1490" s="270" t="s">
        <v>10861</v>
      </c>
      <c r="C1490" s="11" t="s">
        <v>5540</v>
      </c>
      <c r="D1490" s="126" t="s">
        <v>5541</v>
      </c>
      <c r="E1490" s="79" t="s">
        <v>5445</v>
      </c>
      <c r="F1490" s="79" t="s">
        <v>5446</v>
      </c>
      <c r="G1490" s="79" t="s">
        <v>5447</v>
      </c>
      <c r="H1490" s="127">
        <v>1</v>
      </c>
      <c r="I1490" s="243" t="str">
        <f t="shared" si="59"/>
        <v>01.02.2016</v>
      </c>
      <c r="J1490" s="243" t="str">
        <f t="shared" si="60"/>
        <v>12 luni</v>
      </c>
      <c r="K1490" s="241" t="s">
        <v>10830</v>
      </c>
    </row>
    <row r="1491" spans="1:11" ht="27" x14ac:dyDescent="0.2">
      <c r="A1491" s="78">
        <v>31</v>
      </c>
      <c r="B1491" s="270" t="s">
        <v>10862</v>
      </c>
      <c r="C1491" s="11" t="s">
        <v>5542</v>
      </c>
      <c r="D1491" s="126" t="s">
        <v>5543</v>
      </c>
      <c r="E1491" s="79" t="s">
        <v>5445</v>
      </c>
      <c r="F1491" s="79" t="s">
        <v>5446</v>
      </c>
      <c r="G1491" s="79" t="s">
        <v>5447</v>
      </c>
      <c r="H1491" s="127">
        <v>1</v>
      </c>
      <c r="I1491" s="243" t="str">
        <f>TRIM(SUBSTITUTE(RIGHT(SUBSTITUTE(B1491, "CJ", ""), 10), ",", "."))</f>
        <v>01.02.2016</v>
      </c>
      <c r="J1491" s="243" t="str">
        <f t="shared" si="60"/>
        <v>12 luni</v>
      </c>
      <c r="K1491" s="241" t="s">
        <v>10830</v>
      </c>
    </row>
    <row r="1492" spans="1:11" ht="27" x14ac:dyDescent="0.2">
      <c r="A1492" s="78">
        <v>32</v>
      </c>
      <c r="B1492" s="79" t="s">
        <v>5544</v>
      </c>
      <c r="C1492" s="11" t="s">
        <v>5545</v>
      </c>
      <c r="D1492" s="126" t="s">
        <v>5546</v>
      </c>
      <c r="E1492" s="79" t="s">
        <v>5445</v>
      </c>
      <c r="F1492" s="79" t="s">
        <v>5446</v>
      </c>
      <c r="G1492" s="79" t="s">
        <v>5447</v>
      </c>
      <c r="H1492" s="127">
        <v>1</v>
      </c>
      <c r="I1492" s="243" t="str">
        <f>TRIM(SUBSTITUTE(RIGHT(SUBSTITUTE(B1492, "CJ", ""), 10), ",", "."))</f>
        <v>02.02.2016</v>
      </c>
      <c r="J1492" s="243" t="str">
        <f t="shared" si="60"/>
        <v>12 luni</v>
      </c>
      <c r="K1492" s="241" t="s">
        <v>10830</v>
      </c>
    </row>
    <row r="1493" spans="1:11" ht="18" x14ac:dyDescent="0.2">
      <c r="A1493" s="78">
        <v>33</v>
      </c>
      <c r="B1493" s="79" t="s">
        <v>5547</v>
      </c>
      <c r="C1493" s="11" t="s">
        <v>5489</v>
      </c>
      <c r="D1493" s="126" t="s">
        <v>5548</v>
      </c>
      <c r="E1493" s="79" t="s">
        <v>5549</v>
      </c>
      <c r="F1493" s="79" t="s">
        <v>5446</v>
      </c>
      <c r="G1493" s="79" t="s">
        <v>5447</v>
      </c>
      <c r="H1493" s="127">
        <v>1</v>
      </c>
      <c r="I1493" s="243" t="str">
        <f t="shared" ref="I1493:I1515" si="61">TRIM(SUBSTITUTE(RIGHT(SUBSTITUTE(B1493, "CJ", ""), 10), ",", "."))</f>
        <v>3/715/2015</v>
      </c>
      <c r="J1493" s="243" t="str">
        <f t="shared" si="60"/>
        <v>4 luni</v>
      </c>
      <c r="K1493" s="241" t="s">
        <v>10830</v>
      </c>
    </row>
    <row r="1494" spans="1:11" ht="27" x14ac:dyDescent="0.2">
      <c r="A1494" s="78">
        <v>34</v>
      </c>
      <c r="B1494" s="79" t="s">
        <v>5550</v>
      </c>
      <c r="C1494" s="128" t="s">
        <v>5551</v>
      </c>
      <c r="D1494" s="126" t="s">
        <v>5552</v>
      </c>
      <c r="E1494" s="79" t="s">
        <v>5549</v>
      </c>
      <c r="F1494" s="79" t="s">
        <v>5446</v>
      </c>
      <c r="G1494" s="79" t="s">
        <v>5553</v>
      </c>
      <c r="H1494" s="127">
        <v>1</v>
      </c>
      <c r="I1494" s="243" t="str">
        <f t="shared" si="61"/>
        <v>15.12.2015</v>
      </c>
      <c r="J1494" s="243" t="str">
        <f t="shared" si="60"/>
        <v>4 luni</v>
      </c>
      <c r="K1494" s="241" t="s">
        <v>10830</v>
      </c>
    </row>
    <row r="1495" spans="1:11" ht="18" x14ac:dyDescent="0.2">
      <c r="A1495" s="78">
        <v>35</v>
      </c>
      <c r="B1495" s="79" t="s">
        <v>5554</v>
      </c>
      <c r="C1495" s="11" t="s">
        <v>5492</v>
      </c>
      <c r="D1495" s="126" t="s">
        <v>5555</v>
      </c>
      <c r="E1495" s="79" t="s">
        <v>5549</v>
      </c>
      <c r="F1495" s="79" t="s">
        <v>5446</v>
      </c>
      <c r="G1495" s="79" t="s">
        <v>5447</v>
      </c>
      <c r="H1495" s="127">
        <v>1</v>
      </c>
      <c r="I1495" s="243" t="str">
        <f t="shared" si="61"/>
        <v>3/717/2015</v>
      </c>
      <c r="J1495" s="243" t="str">
        <f t="shared" si="60"/>
        <v>4 luni</v>
      </c>
      <c r="K1495" s="241" t="s">
        <v>10830</v>
      </c>
    </row>
    <row r="1496" spans="1:11" ht="27" x14ac:dyDescent="0.2">
      <c r="A1496" s="78">
        <v>36</v>
      </c>
      <c r="B1496" s="79" t="s">
        <v>5556</v>
      </c>
      <c r="C1496" s="128" t="s">
        <v>5557</v>
      </c>
      <c r="D1496" s="126" t="s">
        <v>5558</v>
      </c>
      <c r="E1496" s="12" t="s">
        <v>5559</v>
      </c>
      <c r="F1496" s="79" t="s">
        <v>5560</v>
      </c>
      <c r="G1496" s="79" t="s">
        <v>5561</v>
      </c>
      <c r="H1496" s="127">
        <v>1</v>
      </c>
      <c r="I1496" s="243" t="str">
        <f>TRIM(SUBSTITUTE(RIGHT(SUBSTITUTE(B1496, "CJ", ""), 10), ",", "."))</f>
        <v>15.12.2015</v>
      </c>
      <c r="J1496" s="243" t="str">
        <f t="shared" si="60"/>
        <v>1 luna si 14
zile</v>
      </c>
      <c r="K1496" s="241" t="s">
        <v>10830</v>
      </c>
    </row>
    <row r="1497" spans="1:11" ht="18" x14ac:dyDescent="0.2">
      <c r="A1497" s="78">
        <v>37</v>
      </c>
      <c r="B1497" s="79" t="s">
        <v>5562</v>
      </c>
      <c r="C1497" s="11" t="s">
        <v>5563</v>
      </c>
      <c r="D1497" s="126" t="s">
        <v>5564</v>
      </c>
      <c r="E1497" s="79" t="s">
        <v>5445</v>
      </c>
      <c r="F1497" s="79" t="s">
        <v>5560</v>
      </c>
      <c r="G1497" s="79" t="s">
        <v>5565</v>
      </c>
      <c r="H1497" s="127">
        <v>1</v>
      </c>
      <c r="I1497" s="243" t="str">
        <f t="shared" si="61"/>
        <v>1/695/2015</v>
      </c>
      <c r="J1497" s="243" t="str">
        <f t="shared" si="60"/>
        <v>12 luni</v>
      </c>
      <c r="K1497" s="241" t="s">
        <v>10830</v>
      </c>
    </row>
    <row r="1498" spans="1:11" ht="18" x14ac:dyDescent="0.2">
      <c r="A1498" s="78">
        <v>38</v>
      </c>
      <c r="B1498" s="79" t="s">
        <v>5566</v>
      </c>
      <c r="C1498" s="11" t="s">
        <v>5498</v>
      </c>
      <c r="D1498" s="126" t="s">
        <v>5567</v>
      </c>
      <c r="E1498" s="79" t="s">
        <v>5568</v>
      </c>
      <c r="F1498" s="79" t="s">
        <v>5446</v>
      </c>
      <c r="G1498" s="79" t="s">
        <v>5484</v>
      </c>
      <c r="H1498" s="127">
        <v>1</v>
      </c>
      <c r="I1498" s="243" t="str">
        <f t="shared" si="61"/>
        <v>3/831/2015</v>
      </c>
      <c r="J1498" s="243" t="str">
        <f t="shared" si="60"/>
        <v>2 luni si 18 zile</v>
      </c>
      <c r="K1498" s="241" t="s">
        <v>10830</v>
      </c>
    </row>
    <row r="1499" spans="1:11" ht="27" x14ac:dyDescent="0.2">
      <c r="A1499" s="78">
        <v>39</v>
      </c>
      <c r="B1499" s="79" t="s">
        <v>5569</v>
      </c>
      <c r="C1499" s="11" t="s">
        <v>5570</v>
      </c>
      <c r="D1499" s="126" t="s">
        <v>5571</v>
      </c>
      <c r="E1499" s="79" t="s">
        <v>5445</v>
      </c>
      <c r="F1499" s="79" t="s">
        <v>5446</v>
      </c>
      <c r="G1499" s="79" t="s">
        <v>5484</v>
      </c>
      <c r="H1499" s="127">
        <v>1</v>
      </c>
      <c r="I1499" s="243" t="str">
        <f t="shared" si="61"/>
        <v>28.01.2016</v>
      </c>
      <c r="J1499" s="243" t="str">
        <f t="shared" si="60"/>
        <v>12 luni</v>
      </c>
      <c r="K1499" s="241" t="s">
        <v>10830</v>
      </c>
    </row>
    <row r="1500" spans="1:11" ht="27" x14ac:dyDescent="0.2">
      <c r="A1500" s="78">
        <v>40</v>
      </c>
      <c r="B1500" s="79" t="s">
        <v>5572</v>
      </c>
      <c r="C1500" s="11" t="s">
        <v>5573</v>
      </c>
      <c r="D1500" s="126" t="s">
        <v>5574</v>
      </c>
      <c r="E1500" s="79" t="s">
        <v>5445</v>
      </c>
      <c r="F1500" s="79" t="s">
        <v>5446</v>
      </c>
      <c r="G1500" s="79" t="s">
        <v>5484</v>
      </c>
      <c r="H1500" s="127">
        <v>1</v>
      </c>
      <c r="I1500" s="243" t="str">
        <f t="shared" si="61"/>
        <v>28.01.2016</v>
      </c>
      <c r="J1500" s="243" t="str">
        <f t="shared" si="60"/>
        <v>12 luni</v>
      </c>
      <c r="K1500" s="241" t="s">
        <v>10830</v>
      </c>
    </row>
    <row r="1501" spans="1:11" ht="27" x14ac:dyDescent="0.2">
      <c r="A1501" s="78">
        <v>41</v>
      </c>
      <c r="B1501" s="79" t="s">
        <v>5575</v>
      </c>
      <c r="C1501" s="11" t="s">
        <v>5576</v>
      </c>
      <c r="D1501" s="126" t="s">
        <v>5577</v>
      </c>
      <c r="E1501" s="79" t="s">
        <v>5445</v>
      </c>
      <c r="F1501" s="79" t="s">
        <v>5446</v>
      </c>
      <c r="G1501" s="79" t="s">
        <v>5480</v>
      </c>
      <c r="H1501" s="127">
        <v>1</v>
      </c>
      <c r="I1501" s="243" t="str">
        <f t="shared" si="61"/>
        <v>15.05.2015</v>
      </c>
      <c r="J1501" s="243" t="str">
        <f t="shared" si="60"/>
        <v>12 luni</v>
      </c>
      <c r="K1501" s="241" t="s">
        <v>10830</v>
      </c>
    </row>
    <row r="1502" spans="1:11" ht="18" x14ac:dyDescent="0.2">
      <c r="A1502" s="78">
        <v>42</v>
      </c>
      <c r="B1502" s="79" t="s">
        <v>5578</v>
      </c>
      <c r="C1502" s="128" t="s">
        <v>5579</v>
      </c>
      <c r="D1502" s="126" t="s">
        <v>5580</v>
      </c>
      <c r="E1502" s="79" t="s">
        <v>5581</v>
      </c>
      <c r="F1502" s="79" t="s">
        <v>5446</v>
      </c>
      <c r="G1502" s="12" t="s">
        <v>5582</v>
      </c>
      <c r="H1502" s="127">
        <v>1</v>
      </c>
      <c r="I1502" s="243" t="str">
        <f t="shared" si="61"/>
        <v>1/193/2016</v>
      </c>
      <c r="J1502" s="243" t="str">
        <f t="shared" si="60"/>
        <v>8 luni</v>
      </c>
      <c r="K1502" s="241" t="s">
        <v>10830</v>
      </c>
    </row>
    <row r="1503" spans="1:11" ht="18" x14ac:dyDescent="0.2">
      <c r="A1503" s="78">
        <v>43</v>
      </c>
      <c r="B1503" s="79" t="s">
        <v>5583</v>
      </c>
      <c r="C1503" s="11" t="s">
        <v>5584</v>
      </c>
      <c r="D1503" s="126" t="s">
        <v>5585</v>
      </c>
      <c r="E1503" s="79" t="s">
        <v>5445</v>
      </c>
      <c r="F1503" s="79" t="s">
        <v>5446</v>
      </c>
      <c r="G1503" s="79" t="s">
        <v>5447</v>
      </c>
      <c r="H1503" s="127">
        <v>1</v>
      </c>
      <c r="I1503" s="243" t="str">
        <f t="shared" si="61"/>
        <v>4/651/2015</v>
      </c>
      <c r="J1503" s="243" t="str">
        <f t="shared" si="60"/>
        <v>12 luni</v>
      </c>
      <c r="K1503" s="241" t="s">
        <v>10830</v>
      </c>
    </row>
    <row r="1504" spans="1:11" ht="27" x14ac:dyDescent="0.2">
      <c r="A1504" s="78">
        <v>44</v>
      </c>
      <c r="B1504" s="79" t="s">
        <v>5586</v>
      </c>
      <c r="C1504" s="11" t="s">
        <v>5587</v>
      </c>
      <c r="D1504" s="126" t="s">
        <v>5588</v>
      </c>
      <c r="E1504" s="103" t="s">
        <v>5445</v>
      </c>
      <c r="F1504" s="79" t="s">
        <v>5446</v>
      </c>
      <c r="G1504" s="79" t="s">
        <v>5470</v>
      </c>
      <c r="H1504" s="127">
        <v>1</v>
      </c>
      <c r="I1504" s="243" t="str">
        <f t="shared" si="61"/>
        <v>15.12.2015</v>
      </c>
      <c r="J1504" s="243" t="str">
        <f t="shared" si="60"/>
        <v>12 luni</v>
      </c>
      <c r="K1504" s="241" t="s">
        <v>10830</v>
      </c>
    </row>
    <row r="1505" spans="1:11" ht="27" x14ac:dyDescent="0.2">
      <c r="A1505" s="78">
        <v>45</v>
      </c>
      <c r="B1505" s="79" t="s">
        <v>5589</v>
      </c>
      <c r="C1505" s="11" t="s">
        <v>5456</v>
      </c>
      <c r="D1505" s="126" t="s">
        <v>5590</v>
      </c>
      <c r="E1505" s="103" t="s">
        <v>5445</v>
      </c>
      <c r="F1505" s="79" t="s">
        <v>5446</v>
      </c>
      <c r="G1505" s="79" t="s">
        <v>5447</v>
      </c>
      <c r="H1505" s="127">
        <v>1</v>
      </c>
      <c r="I1505" s="243" t="str">
        <f t="shared" si="61"/>
        <v>15.05.2015</v>
      </c>
      <c r="J1505" s="243" t="str">
        <f t="shared" si="60"/>
        <v>12 luni</v>
      </c>
      <c r="K1505" s="241" t="s">
        <v>10830</v>
      </c>
    </row>
    <row r="1506" spans="1:11" ht="18" x14ac:dyDescent="0.2">
      <c r="A1506" s="82">
        <v>46</v>
      </c>
      <c r="B1506" s="83" t="s">
        <v>5591</v>
      </c>
      <c r="C1506" s="128" t="s">
        <v>5592</v>
      </c>
      <c r="D1506" s="130" t="s">
        <v>5593</v>
      </c>
      <c r="E1506" s="132" t="s">
        <v>5445</v>
      </c>
      <c r="F1506" s="83" t="s">
        <v>5594</v>
      </c>
      <c r="G1506" s="83" t="s">
        <v>5447</v>
      </c>
      <c r="H1506" s="131">
        <v>1</v>
      </c>
      <c r="I1506" s="243" t="str">
        <f t="shared" si="61"/>
        <v>3/177/2015</v>
      </c>
      <c r="J1506" s="243" t="str">
        <f t="shared" si="60"/>
        <v>12 luni</v>
      </c>
      <c r="K1506" s="241" t="s">
        <v>10830</v>
      </c>
    </row>
    <row r="1507" spans="1:11" ht="18" x14ac:dyDescent="0.2">
      <c r="A1507" s="82">
        <v>47</v>
      </c>
      <c r="B1507" s="83" t="s">
        <v>5595</v>
      </c>
      <c r="C1507" s="128" t="s">
        <v>5596</v>
      </c>
      <c r="D1507" s="130" t="s">
        <v>5597</v>
      </c>
      <c r="E1507" s="132" t="s">
        <v>5445</v>
      </c>
      <c r="F1507" s="83" t="s">
        <v>5446</v>
      </c>
      <c r="G1507" s="83" t="s">
        <v>5598</v>
      </c>
      <c r="H1507" s="131">
        <v>1</v>
      </c>
      <c r="I1507" s="243" t="str">
        <f t="shared" si="61"/>
        <v>22.05.2015</v>
      </c>
      <c r="J1507" s="243" t="str">
        <f t="shared" si="60"/>
        <v>12 luni</v>
      </c>
      <c r="K1507" s="241" t="s">
        <v>10830</v>
      </c>
    </row>
    <row r="1508" spans="1:11" ht="18" x14ac:dyDescent="0.2">
      <c r="A1508" s="78">
        <v>48</v>
      </c>
      <c r="B1508" s="79" t="s">
        <v>5599</v>
      </c>
      <c r="C1508" s="128" t="s">
        <v>5600</v>
      </c>
      <c r="D1508" s="126" t="s">
        <v>5601</v>
      </c>
      <c r="E1508" s="103" t="s">
        <v>5602</v>
      </c>
      <c r="F1508" s="79" t="s">
        <v>5446</v>
      </c>
      <c r="G1508" s="79" t="s">
        <v>5603</v>
      </c>
      <c r="H1508" s="127">
        <v>1</v>
      </c>
      <c r="I1508" s="243" t="str">
        <f t="shared" si="61"/>
        <v>15.07.2015</v>
      </c>
      <c r="J1508" s="243" t="str">
        <f t="shared" si="60"/>
        <v>10 luni</v>
      </c>
      <c r="K1508" s="241" t="s">
        <v>10830</v>
      </c>
    </row>
    <row r="1509" spans="1:11" x14ac:dyDescent="0.2">
      <c r="A1509" s="78">
        <v>49</v>
      </c>
      <c r="B1509" s="79" t="s">
        <v>5604</v>
      </c>
      <c r="C1509" s="128" t="s">
        <v>5605</v>
      </c>
      <c r="D1509" s="126" t="s">
        <v>5606</v>
      </c>
      <c r="E1509" s="103" t="s">
        <v>5445</v>
      </c>
      <c r="F1509" s="79" t="s">
        <v>5446</v>
      </c>
      <c r="G1509" s="79" t="s">
        <v>5607</v>
      </c>
      <c r="H1509" s="127">
        <v>1</v>
      </c>
      <c r="I1509" s="243" t="str">
        <f t="shared" si="61"/>
        <v>1/584/2015</v>
      </c>
      <c r="J1509" s="243" t="str">
        <f t="shared" si="60"/>
        <v>12 luni</v>
      </c>
      <c r="K1509" s="241" t="s">
        <v>10830</v>
      </c>
    </row>
    <row r="1510" spans="1:11" ht="18" x14ac:dyDescent="0.2">
      <c r="A1510" s="78">
        <v>50</v>
      </c>
      <c r="B1510" s="79" t="s">
        <v>5608</v>
      </c>
      <c r="C1510" s="11" t="s">
        <v>5609</v>
      </c>
      <c r="D1510" s="126" t="s">
        <v>5610</v>
      </c>
      <c r="E1510" s="103" t="s">
        <v>5445</v>
      </c>
      <c r="F1510" s="79" t="s">
        <v>5560</v>
      </c>
      <c r="G1510" s="79" t="s">
        <v>5611</v>
      </c>
      <c r="H1510" s="127">
        <v>1</v>
      </c>
      <c r="I1510" s="243" t="str">
        <f t="shared" si="61"/>
        <v>0/621/2015</v>
      </c>
      <c r="J1510" s="243" t="str">
        <f t="shared" si="60"/>
        <v>12 luni</v>
      </c>
      <c r="K1510" s="241" t="s">
        <v>10830</v>
      </c>
    </row>
    <row r="1511" spans="1:11" ht="36" x14ac:dyDescent="0.2">
      <c r="A1511" s="78">
        <v>51</v>
      </c>
      <c r="B1511" s="79" t="s">
        <v>5612</v>
      </c>
      <c r="C1511" s="11" t="s">
        <v>5613</v>
      </c>
      <c r="D1511" s="126" t="s">
        <v>5614</v>
      </c>
      <c r="E1511" s="103" t="s">
        <v>5445</v>
      </c>
      <c r="F1511" s="79" t="s">
        <v>5446</v>
      </c>
      <c r="G1511" s="79" t="s">
        <v>5447</v>
      </c>
      <c r="H1511" s="127">
        <v>1</v>
      </c>
      <c r="I1511" s="243" t="str">
        <f t="shared" si="61"/>
        <v>3/672/2015</v>
      </c>
      <c r="J1511" s="243" t="str">
        <f t="shared" si="60"/>
        <v>12 luni</v>
      </c>
      <c r="K1511" s="241" t="s">
        <v>10830</v>
      </c>
    </row>
    <row r="1512" spans="1:11" ht="27" x14ac:dyDescent="0.2">
      <c r="A1512" s="82">
        <v>52</v>
      </c>
      <c r="B1512" s="83" t="s">
        <v>5615</v>
      </c>
      <c r="C1512" s="11" t="s">
        <v>5616</v>
      </c>
      <c r="D1512" s="130" t="s">
        <v>5617</v>
      </c>
      <c r="E1512" s="132" t="s">
        <v>5469</v>
      </c>
      <c r="F1512" s="83" t="s">
        <v>5446</v>
      </c>
      <c r="G1512" s="83" t="s">
        <v>5618</v>
      </c>
      <c r="H1512" s="131">
        <v>1</v>
      </c>
      <c r="I1512" s="243" t="str">
        <f t="shared" si="61"/>
        <v>1/687/2015</v>
      </c>
      <c r="J1512" s="243" t="str">
        <f t="shared" si="60"/>
        <v>6 luni</v>
      </c>
      <c r="K1512" s="241" t="s">
        <v>10830</v>
      </c>
    </row>
    <row r="1513" spans="1:11" ht="18" x14ac:dyDescent="0.2">
      <c r="A1513" s="78">
        <v>53</v>
      </c>
      <c r="B1513" s="79" t="s">
        <v>5619</v>
      </c>
      <c r="C1513" s="11" t="s">
        <v>5538</v>
      </c>
      <c r="D1513" s="126" t="s">
        <v>5620</v>
      </c>
      <c r="E1513" s="103" t="s">
        <v>5445</v>
      </c>
      <c r="F1513" s="79" t="s">
        <v>5446</v>
      </c>
      <c r="G1513" s="79" t="s">
        <v>5451</v>
      </c>
      <c r="H1513" s="127">
        <v>1</v>
      </c>
      <c r="I1513" s="243" t="str">
        <f t="shared" si="61"/>
        <v>18.04.2016</v>
      </c>
      <c r="J1513" s="243" t="str">
        <f t="shared" si="60"/>
        <v>12 luni</v>
      </c>
      <c r="K1513" s="241" t="s">
        <v>10830</v>
      </c>
    </row>
    <row r="1514" spans="1:11" ht="18" x14ac:dyDescent="0.2">
      <c r="A1514" s="78">
        <v>54</v>
      </c>
      <c r="B1514" s="79" t="s">
        <v>5621</v>
      </c>
      <c r="C1514" s="11" t="s">
        <v>5532</v>
      </c>
      <c r="D1514" s="126" t="s">
        <v>5622</v>
      </c>
      <c r="E1514" s="103" t="s">
        <v>5445</v>
      </c>
      <c r="F1514" s="79" t="s">
        <v>5446</v>
      </c>
      <c r="G1514" s="79" t="s">
        <v>5447</v>
      </c>
      <c r="H1514" s="127">
        <v>1</v>
      </c>
      <c r="I1514" s="243" t="str">
        <f t="shared" si="61"/>
        <v>18.04.2016</v>
      </c>
      <c r="J1514" s="243" t="str">
        <f t="shared" si="60"/>
        <v>12 luni</v>
      </c>
      <c r="K1514" s="241" t="s">
        <v>10830</v>
      </c>
    </row>
    <row r="1515" spans="1:11" ht="27" x14ac:dyDescent="0.2">
      <c r="A1515" s="82">
        <v>55</v>
      </c>
      <c r="B1515" s="83" t="s">
        <v>5623</v>
      </c>
      <c r="C1515" s="11" t="s">
        <v>5624</v>
      </c>
      <c r="D1515" s="130" t="s">
        <v>5625</v>
      </c>
      <c r="E1515" s="132" t="s">
        <v>5626</v>
      </c>
      <c r="F1515" s="83" t="s">
        <v>5446</v>
      </c>
      <c r="G1515" s="83" t="s">
        <v>5618</v>
      </c>
      <c r="H1515" s="131">
        <v>1</v>
      </c>
      <c r="I1515" s="243" t="str">
        <f t="shared" si="61"/>
        <v>31.03.2016</v>
      </c>
      <c r="J1515" s="243" t="str">
        <f t="shared" si="60"/>
        <v>9 luni</v>
      </c>
      <c r="K1515" s="241" t="s">
        <v>10830</v>
      </c>
    </row>
    <row r="1516" spans="1:11" ht="27" x14ac:dyDescent="0.2">
      <c r="A1516" s="78">
        <v>56</v>
      </c>
      <c r="B1516" s="79" t="s">
        <v>5627</v>
      </c>
      <c r="C1516" s="11" t="s">
        <v>5628</v>
      </c>
      <c r="D1516" s="126" t="s">
        <v>5629</v>
      </c>
      <c r="E1516" s="103" t="s">
        <v>5445</v>
      </c>
      <c r="F1516" s="79" t="s">
        <v>5446</v>
      </c>
      <c r="G1516" s="79" t="s">
        <v>5447</v>
      </c>
      <c r="H1516" s="127">
        <v>1</v>
      </c>
      <c r="I1516" s="243" t="str">
        <f t="shared" si="59"/>
        <v>18.04.2016</v>
      </c>
      <c r="J1516" s="243" t="str">
        <f t="shared" si="60"/>
        <v>12 luni</v>
      </c>
      <c r="K1516" s="241" t="s">
        <v>10830</v>
      </c>
    </row>
    <row r="1517" spans="1:11" ht="27" x14ac:dyDescent="0.2">
      <c r="A1517" s="78">
        <v>57</v>
      </c>
      <c r="B1517" s="79" t="s">
        <v>5630</v>
      </c>
      <c r="C1517" s="11" t="s">
        <v>5631</v>
      </c>
      <c r="D1517" s="126" t="s">
        <v>5632</v>
      </c>
      <c r="E1517" s="103" t="s">
        <v>5445</v>
      </c>
      <c r="F1517" s="79" t="s">
        <v>5446</v>
      </c>
      <c r="G1517" s="79" t="s">
        <v>5451</v>
      </c>
      <c r="H1517" s="127">
        <v>1</v>
      </c>
      <c r="I1517" s="243" t="str">
        <f t="shared" si="59"/>
        <v>18.04.2016</v>
      </c>
      <c r="J1517" s="243" t="str">
        <f t="shared" si="60"/>
        <v>12 luni</v>
      </c>
      <c r="K1517" s="241" t="s">
        <v>10830</v>
      </c>
    </row>
    <row r="1518" spans="1:11" ht="27" x14ac:dyDescent="0.2">
      <c r="A1518" s="78">
        <v>58</v>
      </c>
      <c r="B1518" s="79" t="s">
        <v>5633</v>
      </c>
      <c r="C1518" s="11" t="s">
        <v>5634</v>
      </c>
      <c r="D1518" s="126" t="s">
        <v>5635</v>
      </c>
      <c r="E1518" s="103" t="s">
        <v>5445</v>
      </c>
      <c r="F1518" s="79" t="s">
        <v>5594</v>
      </c>
      <c r="G1518" s="79" t="s">
        <v>5480</v>
      </c>
      <c r="H1518" s="127">
        <v>1</v>
      </c>
      <c r="I1518" s="243" t="str">
        <f t="shared" si="59"/>
        <v>18.04.2016</v>
      </c>
      <c r="J1518" s="243" t="str">
        <f t="shared" si="60"/>
        <v>12 luni</v>
      </c>
      <c r="K1518" s="241" t="s">
        <v>10830</v>
      </c>
    </row>
    <row r="1519" spans="1:11" ht="27" x14ac:dyDescent="0.2">
      <c r="A1519" s="78">
        <v>59</v>
      </c>
      <c r="B1519" s="79" t="s">
        <v>5636</v>
      </c>
      <c r="C1519" s="11" t="s">
        <v>5576</v>
      </c>
      <c r="D1519" s="126" t="s">
        <v>5637</v>
      </c>
      <c r="E1519" s="103" t="s">
        <v>5445</v>
      </c>
      <c r="F1519" s="79" t="s">
        <v>5446</v>
      </c>
      <c r="G1519" s="79" t="s">
        <v>5480</v>
      </c>
      <c r="H1519" s="127">
        <v>1</v>
      </c>
      <c r="I1519" s="243" t="str">
        <f t="shared" si="59"/>
        <v>11.05.2016</v>
      </c>
      <c r="J1519" s="243" t="str">
        <f t="shared" si="60"/>
        <v>12 luni</v>
      </c>
      <c r="K1519" s="241" t="s">
        <v>10830</v>
      </c>
    </row>
    <row r="1520" spans="1:11" ht="27" x14ac:dyDescent="0.2">
      <c r="A1520" s="78">
        <v>60</v>
      </c>
      <c r="B1520" s="79" t="s">
        <v>5638</v>
      </c>
      <c r="C1520" s="11" t="s">
        <v>5456</v>
      </c>
      <c r="D1520" s="126" t="s">
        <v>5639</v>
      </c>
      <c r="E1520" s="103" t="s">
        <v>5445</v>
      </c>
      <c r="F1520" s="79" t="s">
        <v>5446</v>
      </c>
      <c r="G1520" s="79" t="s">
        <v>5447</v>
      </c>
      <c r="H1520" s="127">
        <v>1</v>
      </c>
      <c r="I1520" s="243" t="str">
        <f t="shared" si="59"/>
        <v>11.05.2016</v>
      </c>
      <c r="J1520" s="243" t="str">
        <f t="shared" si="60"/>
        <v>12 luni</v>
      </c>
      <c r="K1520" s="241" t="s">
        <v>10830</v>
      </c>
    </row>
    <row r="1521" spans="1:11" ht="27" x14ac:dyDescent="0.2">
      <c r="A1521" s="78">
        <v>61</v>
      </c>
      <c r="B1521" s="79" t="s">
        <v>5640</v>
      </c>
      <c r="C1521" s="11" t="s">
        <v>5641</v>
      </c>
      <c r="D1521" s="126" t="s">
        <v>5642</v>
      </c>
      <c r="E1521" s="103" t="s">
        <v>5445</v>
      </c>
      <c r="F1521" s="79" t="s">
        <v>5446</v>
      </c>
      <c r="G1521" s="79" t="s">
        <v>5447</v>
      </c>
      <c r="H1521" s="127">
        <v>1</v>
      </c>
      <c r="I1521" s="243" t="str">
        <f t="shared" si="59"/>
        <v>11.05.2016</v>
      </c>
      <c r="J1521" s="243" t="str">
        <f t="shared" si="60"/>
        <v>12 luni</v>
      </c>
      <c r="K1521" s="241" t="s">
        <v>10830</v>
      </c>
    </row>
    <row r="1522" spans="1:11" ht="27" x14ac:dyDescent="0.2">
      <c r="A1522" s="78">
        <v>62</v>
      </c>
      <c r="B1522" s="79" t="s">
        <v>5643</v>
      </c>
      <c r="C1522" s="128" t="s">
        <v>5644</v>
      </c>
      <c r="D1522" s="126" t="s">
        <v>5645</v>
      </c>
      <c r="E1522" s="103" t="s">
        <v>5445</v>
      </c>
      <c r="F1522" s="79" t="s">
        <v>5446</v>
      </c>
      <c r="G1522" s="79" t="s">
        <v>5646</v>
      </c>
      <c r="H1522" s="127">
        <v>1</v>
      </c>
      <c r="I1522" s="243" t="str">
        <f t="shared" si="59"/>
        <v>06.06.2016</v>
      </c>
      <c r="J1522" s="243" t="str">
        <f t="shared" si="60"/>
        <v>12 luni</v>
      </c>
      <c r="K1522" s="241" t="s">
        <v>10830</v>
      </c>
    </row>
    <row r="1523" spans="1:11" ht="18" x14ac:dyDescent="0.2">
      <c r="A1523" s="78">
        <v>63</v>
      </c>
      <c r="B1523" s="79" t="s">
        <v>5647</v>
      </c>
      <c r="C1523" s="11" t="s">
        <v>5609</v>
      </c>
      <c r="D1523" s="126" t="s">
        <v>5648</v>
      </c>
      <c r="E1523" s="103" t="s">
        <v>5445</v>
      </c>
      <c r="F1523" s="79" t="s">
        <v>5649</v>
      </c>
      <c r="G1523" s="79" t="s">
        <v>5650</v>
      </c>
      <c r="H1523" s="127">
        <v>1</v>
      </c>
      <c r="I1523" s="243" t="str">
        <f t="shared" si="59"/>
        <v>24,10,2016</v>
      </c>
      <c r="J1523" s="243" t="str">
        <f t="shared" si="60"/>
        <v>12 luni</v>
      </c>
      <c r="K1523" s="241" t="s">
        <v>10830</v>
      </c>
    </row>
    <row r="1524" spans="1:11" ht="18" x14ac:dyDescent="0.2">
      <c r="A1524" s="82">
        <v>64</v>
      </c>
      <c r="B1524" s="83" t="s">
        <v>5651</v>
      </c>
      <c r="C1524" s="128" t="s">
        <v>5652</v>
      </c>
      <c r="D1524" s="130" t="s">
        <v>5653</v>
      </c>
      <c r="E1524" s="132" t="s">
        <v>5445</v>
      </c>
      <c r="F1524" s="83" t="s">
        <v>5649</v>
      </c>
      <c r="G1524" s="103" t="s">
        <v>5654</v>
      </c>
      <c r="H1524" s="131">
        <v>1</v>
      </c>
      <c r="I1524" s="243" t="str">
        <f t="shared" si="59"/>
        <v>07.06.2016</v>
      </c>
      <c r="J1524" s="243" t="str">
        <f t="shared" si="60"/>
        <v>12 luni</v>
      </c>
      <c r="K1524" s="241" t="s">
        <v>10830</v>
      </c>
    </row>
    <row r="1525" spans="1:11" x14ac:dyDescent="0.2">
      <c r="A1525" s="78">
        <v>65</v>
      </c>
      <c r="B1525" s="79" t="s">
        <v>5655</v>
      </c>
      <c r="C1525" s="128" t="s">
        <v>4350</v>
      </c>
      <c r="D1525" s="126" t="s">
        <v>5656</v>
      </c>
      <c r="E1525" s="103" t="s">
        <v>5445</v>
      </c>
      <c r="F1525" s="79" t="s">
        <v>5649</v>
      </c>
      <c r="G1525" s="79" t="s">
        <v>5657</v>
      </c>
      <c r="H1525" s="127">
        <v>1</v>
      </c>
      <c r="I1525" s="243" t="str">
        <f t="shared" si="59"/>
        <v>1/602/2016</v>
      </c>
      <c r="J1525" s="243" t="str">
        <f t="shared" si="60"/>
        <v>12 luni</v>
      </c>
      <c r="K1525" s="241" t="s">
        <v>10830</v>
      </c>
    </row>
    <row r="1526" spans="1:11" ht="27" x14ac:dyDescent="0.2">
      <c r="A1526" s="78">
        <v>66</v>
      </c>
      <c r="B1526" s="79" t="s">
        <v>5658</v>
      </c>
      <c r="C1526" s="11" t="s">
        <v>5659</v>
      </c>
      <c r="D1526" s="103" t="s">
        <v>5660</v>
      </c>
      <c r="E1526" s="103" t="s">
        <v>5445</v>
      </c>
      <c r="F1526" s="79" t="s">
        <v>5446</v>
      </c>
      <c r="G1526" s="79" t="s">
        <v>5447</v>
      </c>
      <c r="H1526" s="127">
        <v>1</v>
      </c>
      <c r="I1526" s="243" t="str">
        <f t="shared" ref="I1526:I1589" si="62">TRIM(RIGHT(SUBSTITUTE(B1526, "CJ", ""), 10))</f>
        <v>31.05.2017</v>
      </c>
      <c r="J1526" s="243" t="str">
        <f t="shared" si="60"/>
        <v>12 luni</v>
      </c>
      <c r="K1526" s="241" t="s">
        <v>10830</v>
      </c>
    </row>
    <row r="1527" spans="1:11" ht="27" x14ac:dyDescent="0.2">
      <c r="A1527" s="78">
        <v>67</v>
      </c>
      <c r="B1527" s="79" t="s">
        <v>5661</v>
      </c>
      <c r="C1527" s="11" t="s">
        <v>5628</v>
      </c>
      <c r="D1527" s="103" t="s">
        <v>5662</v>
      </c>
      <c r="E1527" s="103" t="s">
        <v>5445</v>
      </c>
      <c r="F1527" s="79" t="s">
        <v>5446</v>
      </c>
      <c r="G1527" s="79" t="s">
        <v>5447</v>
      </c>
      <c r="H1527" s="127">
        <v>1</v>
      </c>
      <c r="I1527" s="243" t="str">
        <f t="shared" si="62"/>
        <v>31.05.2017</v>
      </c>
      <c r="J1527" s="243" t="str">
        <f t="shared" si="60"/>
        <v>12 luni</v>
      </c>
      <c r="K1527" s="241" t="s">
        <v>10830</v>
      </c>
    </row>
    <row r="1528" spans="1:11" ht="27" x14ac:dyDescent="0.2">
      <c r="A1528" s="78">
        <v>68</v>
      </c>
      <c r="B1528" s="79" t="s">
        <v>5663</v>
      </c>
      <c r="C1528" s="11" t="s">
        <v>5634</v>
      </c>
      <c r="D1528" s="103" t="s">
        <v>5664</v>
      </c>
      <c r="E1528" s="103" t="s">
        <v>5445</v>
      </c>
      <c r="F1528" s="79" t="s">
        <v>5446</v>
      </c>
      <c r="G1528" s="79" t="s">
        <v>5480</v>
      </c>
      <c r="H1528" s="127">
        <v>1</v>
      </c>
      <c r="I1528" s="243" t="str">
        <f t="shared" si="62"/>
        <v>19.07.2017</v>
      </c>
      <c r="J1528" s="243" t="str">
        <f t="shared" si="60"/>
        <v>12 luni</v>
      </c>
      <c r="K1528" s="241" t="s">
        <v>10830</v>
      </c>
    </row>
    <row r="1529" spans="1:11" ht="27" x14ac:dyDescent="0.2">
      <c r="A1529" s="78">
        <v>69</v>
      </c>
      <c r="B1529" s="79" t="s">
        <v>5665</v>
      </c>
      <c r="C1529" s="11" t="s">
        <v>5576</v>
      </c>
      <c r="D1529" s="133" t="s">
        <v>5666</v>
      </c>
      <c r="E1529" s="103" t="s">
        <v>5445</v>
      </c>
      <c r="F1529" s="79" t="s">
        <v>5446</v>
      </c>
      <c r="G1529" s="79" t="s">
        <v>5480</v>
      </c>
      <c r="H1529" s="127">
        <v>1</v>
      </c>
      <c r="I1529" s="243" t="str">
        <f t="shared" si="62"/>
        <v>15.06.2017</v>
      </c>
      <c r="J1529" s="243" t="str">
        <f t="shared" si="60"/>
        <v>12 luni</v>
      </c>
      <c r="K1529" s="241" t="s">
        <v>10830</v>
      </c>
    </row>
    <row r="1530" spans="1:11" ht="27" x14ac:dyDescent="0.2">
      <c r="A1530" s="78">
        <v>70</v>
      </c>
      <c r="B1530" s="79" t="s">
        <v>5667</v>
      </c>
      <c r="C1530" s="11" t="s">
        <v>5668</v>
      </c>
      <c r="D1530" s="103" t="s">
        <v>5669</v>
      </c>
      <c r="E1530" s="103" t="s">
        <v>5445</v>
      </c>
      <c r="F1530" s="79" t="s">
        <v>5446</v>
      </c>
      <c r="G1530" s="79" t="s">
        <v>5447</v>
      </c>
      <c r="H1530" s="127">
        <v>1</v>
      </c>
      <c r="I1530" s="243" t="str">
        <f t="shared" si="62"/>
        <v>15.06.2017</v>
      </c>
      <c r="J1530" s="243" t="str">
        <f t="shared" si="60"/>
        <v>12 luni</v>
      </c>
      <c r="K1530" s="241" t="s">
        <v>10830</v>
      </c>
    </row>
    <row r="1531" spans="1:11" ht="27" x14ac:dyDescent="0.2">
      <c r="A1531" s="78">
        <v>71</v>
      </c>
      <c r="B1531" s="79" t="s">
        <v>5670</v>
      </c>
      <c r="C1531" s="11" t="s">
        <v>5641</v>
      </c>
      <c r="D1531" s="103" t="s">
        <v>5671</v>
      </c>
      <c r="E1531" s="103" t="s">
        <v>5445</v>
      </c>
      <c r="F1531" s="79" t="s">
        <v>5446</v>
      </c>
      <c r="G1531" s="79" t="s">
        <v>5447</v>
      </c>
      <c r="H1531" s="127">
        <v>1</v>
      </c>
      <c r="I1531" s="243" t="str">
        <f t="shared" si="62"/>
        <v>15.06.2017</v>
      </c>
      <c r="J1531" s="243" t="str">
        <f t="shared" si="60"/>
        <v>12 luni</v>
      </c>
      <c r="K1531" s="241" t="s">
        <v>10830</v>
      </c>
    </row>
    <row r="1532" spans="1:11" ht="18" x14ac:dyDescent="0.2">
      <c r="A1532" s="78">
        <v>72</v>
      </c>
      <c r="B1532" s="79" t="s">
        <v>5672</v>
      </c>
      <c r="C1532" s="11" t="s">
        <v>5673</v>
      </c>
      <c r="D1532" s="103" t="s">
        <v>5674</v>
      </c>
      <c r="E1532" s="103" t="s">
        <v>5445</v>
      </c>
      <c r="F1532" s="79" t="s">
        <v>5446</v>
      </c>
      <c r="G1532" s="79" t="s">
        <v>5470</v>
      </c>
      <c r="H1532" s="127">
        <v>1</v>
      </c>
      <c r="I1532" s="243" t="str">
        <f t="shared" si="62"/>
        <v>3/129/2017</v>
      </c>
      <c r="J1532" s="243" t="str">
        <f t="shared" si="60"/>
        <v>12 luni</v>
      </c>
      <c r="K1532" s="241" t="s">
        <v>10830</v>
      </c>
    </row>
    <row r="1533" spans="1:11" ht="27" x14ac:dyDescent="0.2">
      <c r="A1533" s="78">
        <v>73</v>
      </c>
      <c r="B1533" s="79" t="s">
        <v>5675</v>
      </c>
      <c r="C1533" s="128" t="s">
        <v>5644</v>
      </c>
      <c r="D1533" s="133" t="s">
        <v>5676</v>
      </c>
      <c r="E1533" s="103" t="s">
        <v>5445</v>
      </c>
      <c r="F1533" s="79" t="s">
        <v>5446</v>
      </c>
      <c r="G1533" s="79" t="s">
        <v>5677</v>
      </c>
      <c r="H1533" s="127">
        <v>1</v>
      </c>
      <c r="I1533" s="243" t="str">
        <f t="shared" si="62"/>
        <v>27.06.2017</v>
      </c>
      <c r="J1533" s="243" t="str">
        <f t="shared" si="60"/>
        <v>12 luni</v>
      </c>
      <c r="K1533" s="241" t="s">
        <v>10830</v>
      </c>
    </row>
    <row r="1534" spans="1:11" ht="27" x14ac:dyDescent="0.2">
      <c r="A1534" s="78">
        <v>74</v>
      </c>
      <c r="B1534" s="79" t="s">
        <v>5678</v>
      </c>
      <c r="C1534" s="11" t="s">
        <v>5609</v>
      </c>
      <c r="D1534" s="103" t="s">
        <v>5648</v>
      </c>
      <c r="E1534" s="103" t="s">
        <v>5679</v>
      </c>
      <c r="F1534" s="79" t="s">
        <v>5649</v>
      </c>
      <c r="G1534" s="79" t="s">
        <v>5650</v>
      </c>
      <c r="H1534" s="127">
        <v>1</v>
      </c>
      <c r="I1534" s="243" t="str">
        <f t="shared" si="62"/>
        <v>24.10.2016</v>
      </c>
      <c r="J1534" s="243" t="str">
        <f t="shared" si="60"/>
        <v>13 luni</v>
      </c>
      <c r="K1534" s="241" t="s">
        <v>10830</v>
      </c>
    </row>
    <row r="1535" spans="1:11" ht="27" x14ac:dyDescent="0.2">
      <c r="A1535" s="82">
        <v>75</v>
      </c>
      <c r="B1535" s="83" t="s">
        <v>5680</v>
      </c>
      <c r="C1535" s="11" t="s">
        <v>5681</v>
      </c>
      <c r="D1535" s="134" t="s">
        <v>5625</v>
      </c>
      <c r="E1535" s="132" t="s">
        <v>5626</v>
      </c>
      <c r="F1535" s="83" t="s">
        <v>5446</v>
      </c>
      <c r="G1535" s="133" t="s">
        <v>5682</v>
      </c>
      <c r="H1535" s="131">
        <v>1</v>
      </c>
      <c r="I1535" s="243" t="str">
        <f t="shared" si="62"/>
        <v>09.12.2016</v>
      </c>
      <c r="J1535" s="243" t="str">
        <f t="shared" si="60"/>
        <v>9 luni</v>
      </c>
      <c r="K1535" s="241" t="s">
        <v>10830</v>
      </c>
    </row>
    <row r="1536" spans="1:11" ht="27" x14ac:dyDescent="0.2">
      <c r="A1536" s="82">
        <v>76</v>
      </c>
      <c r="B1536" s="83" t="s">
        <v>5683</v>
      </c>
      <c r="C1536" s="11" t="s">
        <v>5684</v>
      </c>
      <c r="D1536" s="132" t="s">
        <v>5685</v>
      </c>
      <c r="E1536" s="132" t="s">
        <v>5445</v>
      </c>
      <c r="F1536" s="83" t="s">
        <v>5446</v>
      </c>
      <c r="G1536" s="83" t="s">
        <v>5480</v>
      </c>
      <c r="H1536" s="131">
        <v>1</v>
      </c>
      <c r="I1536" s="243" t="str">
        <f t="shared" si="62"/>
        <v>25.04.2017</v>
      </c>
      <c r="J1536" s="243" t="str">
        <f t="shared" si="60"/>
        <v>12 luni</v>
      </c>
      <c r="K1536" s="241" t="s">
        <v>10830</v>
      </c>
    </row>
    <row r="1537" spans="1:11" ht="27" x14ac:dyDescent="0.2">
      <c r="A1537" s="82">
        <v>77</v>
      </c>
      <c r="B1537" s="83" t="s">
        <v>5686</v>
      </c>
      <c r="C1537" s="11" t="s">
        <v>5687</v>
      </c>
      <c r="D1537" s="132" t="s">
        <v>5688</v>
      </c>
      <c r="E1537" s="132" t="s">
        <v>5445</v>
      </c>
      <c r="F1537" s="83" t="s">
        <v>5446</v>
      </c>
      <c r="G1537" s="83" t="s">
        <v>5447</v>
      </c>
      <c r="H1537" s="131">
        <v>1</v>
      </c>
      <c r="I1537" s="243" t="str">
        <f t="shared" si="62"/>
        <v>09.03.2017</v>
      </c>
      <c r="J1537" s="243" t="str">
        <f t="shared" si="60"/>
        <v>12 luni</v>
      </c>
      <c r="K1537" s="241" t="s">
        <v>10830</v>
      </c>
    </row>
    <row r="1538" spans="1:11" ht="36" x14ac:dyDescent="0.2">
      <c r="A1538" s="78">
        <v>78</v>
      </c>
      <c r="B1538" s="79" t="s">
        <v>5689</v>
      </c>
      <c r="C1538" s="11" t="s">
        <v>5690</v>
      </c>
      <c r="D1538" s="133" t="s">
        <v>5691</v>
      </c>
      <c r="E1538" s="103" t="s">
        <v>5445</v>
      </c>
      <c r="F1538" s="79" t="s">
        <v>5446</v>
      </c>
      <c r="G1538" s="79" t="s">
        <v>5447</v>
      </c>
      <c r="H1538" s="127">
        <v>1</v>
      </c>
      <c r="I1538" s="243" t="str">
        <f t="shared" si="62"/>
        <v>09.03.2017</v>
      </c>
      <c r="J1538" s="243" t="str">
        <f t="shared" si="60"/>
        <v>12 luni</v>
      </c>
      <c r="K1538" s="241" t="s">
        <v>10830</v>
      </c>
    </row>
    <row r="1539" spans="1:11" ht="27" x14ac:dyDescent="0.2">
      <c r="A1539" s="78">
        <v>79</v>
      </c>
      <c r="B1539" s="79" t="s">
        <v>5692</v>
      </c>
      <c r="C1539" s="11" t="s">
        <v>5693</v>
      </c>
      <c r="D1539" s="103" t="s">
        <v>5694</v>
      </c>
      <c r="E1539" s="103" t="s">
        <v>5445</v>
      </c>
      <c r="F1539" s="79" t="s">
        <v>5446</v>
      </c>
      <c r="G1539" s="79" t="s">
        <v>5447</v>
      </c>
      <c r="H1539" s="127">
        <v>1</v>
      </c>
      <c r="I1539" s="243" t="str">
        <f t="shared" si="62"/>
        <v>27.02.2017</v>
      </c>
      <c r="J1539" s="243" t="str">
        <f t="shared" si="60"/>
        <v>12 luni</v>
      </c>
      <c r="K1539" s="241" t="s">
        <v>10830</v>
      </c>
    </row>
    <row r="1540" spans="1:11" ht="27" x14ac:dyDescent="0.2">
      <c r="A1540" s="82">
        <v>80</v>
      </c>
      <c r="B1540" s="83" t="s">
        <v>5695</v>
      </c>
      <c r="C1540" s="11" t="s">
        <v>5696</v>
      </c>
      <c r="D1540" s="132" t="s">
        <v>5697</v>
      </c>
      <c r="E1540" s="132" t="s">
        <v>5445</v>
      </c>
      <c r="F1540" s="83" t="s">
        <v>5594</v>
      </c>
      <c r="G1540" s="83" t="s">
        <v>5447</v>
      </c>
      <c r="H1540" s="131">
        <v>1</v>
      </c>
      <c r="I1540" s="243" t="str">
        <f t="shared" si="62"/>
        <v>/1158/2016</v>
      </c>
      <c r="J1540" s="243" t="str">
        <f t="shared" si="60"/>
        <v>12 luni</v>
      </c>
      <c r="K1540" s="241" t="s">
        <v>10830</v>
      </c>
    </row>
    <row r="1541" spans="1:11" ht="27" x14ac:dyDescent="0.2">
      <c r="A1541" s="78">
        <v>81</v>
      </c>
      <c r="B1541" s="79" t="s">
        <v>5698</v>
      </c>
      <c r="C1541" s="11" t="s">
        <v>5699</v>
      </c>
      <c r="D1541" s="103" t="s">
        <v>5700</v>
      </c>
      <c r="E1541" s="103" t="s">
        <v>5445</v>
      </c>
      <c r="F1541" s="79" t="s">
        <v>5446</v>
      </c>
      <c r="G1541" s="79" t="s">
        <v>5701</v>
      </c>
      <c r="H1541" s="127">
        <v>1</v>
      </c>
      <c r="I1541" s="243" t="str">
        <f t="shared" si="62"/>
        <v>12.06.2017</v>
      </c>
      <c r="J1541" s="243" t="str">
        <f t="shared" si="60"/>
        <v>12 luni</v>
      </c>
      <c r="K1541" s="241" t="s">
        <v>10830</v>
      </c>
    </row>
    <row r="1542" spans="1:11" x14ac:dyDescent="0.2">
      <c r="A1542" s="78">
        <v>82</v>
      </c>
      <c r="B1542" s="79" t="s">
        <v>5702</v>
      </c>
      <c r="C1542" s="128" t="s">
        <v>5703</v>
      </c>
      <c r="D1542" s="126" t="s">
        <v>5704</v>
      </c>
      <c r="E1542" s="103" t="s">
        <v>5445</v>
      </c>
      <c r="F1542" s="79" t="s">
        <v>5446</v>
      </c>
      <c r="G1542" s="79" t="s">
        <v>5470</v>
      </c>
      <c r="H1542" s="127">
        <v>1</v>
      </c>
      <c r="I1542" s="243" t="str">
        <f t="shared" si="62"/>
        <v>/3/22/2017</v>
      </c>
      <c r="J1542" s="243" t="str">
        <f t="shared" si="60"/>
        <v>12 luni</v>
      </c>
      <c r="K1542" s="241" t="s">
        <v>10830</v>
      </c>
    </row>
    <row r="1543" spans="1:11" ht="18" x14ac:dyDescent="0.2">
      <c r="A1543" s="78">
        <v>83</v>
      </c>
      <c r="B1543" s="79" t="s">
        <v>5705</v>
      </c>
      <c r="C1543" s="128" t="s">
        <v>5706</v>
      </c>
      <c r="D1543" s="126" t="s">
        <v>5707</v>
      </c>
      <c r="E1543" s="103" t="s">
        <v>5626</v>
      </c>
      <c r="F1543" s="79" t="s">
        <v>5708</v>
      </c>
      <c r="G1543" s="12" t="s">
        <v>5582</v>
      </c>
      <c r="H1543" s="127">
        <v>1</v>
      </c>
      <c r="I1543" s="243" t="str">
        <f t="shared" si="62"/>
        <v>/3/48/2017</v>
      </c>
      <c r="J1543" s="243" t="str">
        <f t="shared" ref="J1543:J1606" si="63">IFERROR(RIGHT(E1543, LEN(E1543) - FIND("-", E1543)), E1543)</f>
        <v>9 luni</v>
      </c>
      <c r="K1543" s="241" t="s">
        <v>10830</v>
      </c>
    </row>
    <row r="1544" spans="1:11" x14ac:dyDescent="0.2">
      <c r="A1544" s="78">
        <v>84</v>
      </c>
      <c r="B1544" s="79" t="s">
        <v>5709</v>
      </c>
      <c r="C1544" s="128" t="s">
        <v>5710</v>
      </c>
      <c r="D1544" s="126" t="s">
        <v>5711</v>
      </c>
      <c r="E1544" s="103" t="s">
        <v>5712</v>
      </c>
      <c r="F1544" s="79" t="s">
        <v>5649</v>
      </c>
      <c r="G1544" s="79" t="s">
        <v>5713</v>
      </c>
      <c r="H1544" s="127">
        <v>1</v>
      </c>
      <c r="I1544" s="243" t="str">
        <f t="shared" si="62"/>
        <v>/3/51/2017</v>
      </c>
      <c r="J1544" s="243" t="str">
        <f t="shared" si="63"/>
        <v>3 luni</v>
      </c>
      <c r="K1544" s="241" t="s">
        <v>10830</v>
      </c>
    </row>
    <row r="1545" spans="1:11" x14ac:dyDescent="0.2">
      <c r="A1545" s="78">
        <v>85</v>
      </c>
      <c r="B1545" s="79" t="s">
        <v>5714</v>
      </c>
      <c r="C1545" s="128" t="s">
        <v>5715</v>
      </c>
      <c r="D1545" s="126" t="s">
        <v>5716</v>
      </c>
      <c r="E1545" s="103" t="s">
        <v>5445</v>
      </c>
      <c r="F1545" s="79" t="s">
        <v>5649</v>
      </c>
      <c r="G1545" s="79" t="s">
        <v>5717</v>
      </c>
      <c r="H1545" s="127">
        <v>1</v>
      </c>
      <c r="I1545" s="243" t="str">
        <f t="shared" si="62"/>
        <v>/3/52/2017</v>
      </c>
      <c r="J1545" s="243" t="str">
        <f t="shared" si="63"/>
        <v>12 luni</v>
      </c>
      <c r="K1545" s="241" t="s">
        <v>10830</v>
      </c>
    </row>
    <row r="1546" spans="1:11" x14ac:dyDescent="0.2">
      <c r="A1546" s="78">
        <v>86</v>
      </c>
      <c r="B1546" s="79" t="s">
        <v>5718</v>
      </c>
      <c r="C1546" s="128" t="s">
        <v>3321</v>
      </c>
      <c r="D1546" s="126" t="s">
        <v>5656</v>
      </c>
      <c r="E1546" s="103" t="s">
        <v>5445</v>
      </c>
      <c r="F1546" s="79" t="s">
        <v>5649</v>
      </c>
      <c r="G1546" s="79" t="s">
        <v>5717</v>
      </c>
      <c r="H1546" s="127">
        <v>1</v>
      </c>
      <c r="I1546" s="243" t="str">
        <f t="shared" si="62"/>
        <v>/3/72/2016</v>
      </c>
      <c r="J1546" s="243" t="str">
        <f t="shared" si="63"/>
        <v>12 luni</v>
      </c>
      <c r="K1546" s="241" t="s">
        <v>10830</v>
      </c>
    </row>
    <row r="1547" spans="1:11" x14ac:dyDescent="0.2">
      <c r="A1547" s="78">
        <v>87</v>
      </c>
      <c r="B1547" s="79" t="s">
        <v>5719</v>
      </c>
      <c r="C1547" s="128" t="s">
        <v>3607</v>
      </c>
      <c r="D1547" s="126" t="s">
        <v>5720</v>
      </c>
      <c r="E1547" s="103" t="s">
        <v>5445</v>
      </c>
      <c r="F1547" s="79" t="s">
        <v>5649</v>
      </c>
      <c r="G1547" s="79" t="s">
        <v>5721</v>
      </c>
      <c r="H1547" s="127">
        <v>1</v>
      </c>
      <c r="I1547" s="243" t="str">
        <f t="shared" si="62"/>
        <v>/3/90/2016</v>
      </c>
      <c r="J1547" s="243" t="str">
        <f t="shared" si="63"/>
        <v>12 luni</v>
      </c>
      <c r="K1547" s="241" t="s">
        <v>10830</v>
      </c>
    </row>
    <row r="1548" spans="1:11" ht="27" x14ac:dyDescent="0.2">
      <c r="A1548" s="82">
        <v>88</v>
      </c>
      <c r="B1548" s="83" t="s">
        <v>5722</v>
      </c>
      <c r="C1548" s="11" t="s">
        <v>5723</v>
      </c>
      <c r="D1548" s="130" t="s">
        <v>5724</v>
      </c>
      <c r="E1548" s="132" t="s">
        <v>5445</v>
      </c>
      <c r="F1548" s="11" t="s">
        <v>5725</v>
      </c>
      <c r="G1548" s="83" t="s">
        <v>5726</v>
      </c>
      <c r="H1548" s="131">
        <v>1</v>
      </c>
      <c r="I1548" s="243" t="str">
        <f t="shared" si="62"/>
        <v>/4174/2016</v>
      </c>
      <c r="J1548" s="243" t="str">
        <f t="shared" si="63"/>
        <v>12 luni</v>
      </c>
      <c r="K1548" s="241" t="s">
        <v>10830</v>
      </c>
    </row>
    <row r="1549" spans="1:11" ht="27" x14ac:dyDescent="0.2">
      <c r="A1549" s="78">
        <v>89</v>
      </c>
      <c r="B1549" s="79" t="s">
        <v>5727</v>
      </c>
      <c r="C1549" s="128" t="s">
        <v>5728</v>
      </c>
      <c r="D1549" s="126" t="s">
        <v>5729</v>
      </c>
      <c r="E1549" s="103" t="s">
        <v>5469</v>
      </c>
      <c r="F1549" s="79" t="s">
        <v>5649</v>
      </c>
      <c r="G1549" s="79" t="s">
        <v>5730</v>
      </c>
      <c r="H1549" s="127">
        <v>1</v>
      </c>
      <c r="I1549" s="243" t="str">
        <f t="shared" si="62"/>
        <v>/1264/2017</v>
      </c>
      <c r="J1549" s="243" t="str">
        <f t="shared" si="63"/>
        <v>6 luni</v>
      </c>
      <c r="K1549" s="241" t="s">
        <v>10830</v>
      </c>
    </row>
    <row r="1550" spans="1:11" ht="27" x14ac:dyDescent="0.2">
      <c r="A1550" s="78">
        <v>90</v>
      </c>
      <c r="B1550" s="79" t="s">
        <v>5731</v>
      </c>
      <c r="C1550" s="11" t="s">
        <v>5732</v>
      </c>
      <c r="D1550" s="103" t="s">
        <v>5733</v>
      </c>
      <c r="E1550" s="103" t="s">
        <v>5445</v>
      </c>
      <c r="F1550" s="79" t="s">
        <v>5446</v>
      </c>
      <c r="G1550" s="79" t="s">
        <v>5480</v>
      </c>
      <c r="H1550" s="127">
        <v>1</v>
      </c>
      <c r="I1550" s="243" t="str">
        <f t="shared" si="62"/>
        <v>25.04.2017</v>
      </c>
      <c r="J1550" s="243" t="str">
        <f t="shared" si="63"/>
        <v>12 luni</v>
      </c>
      <c r="K1550" s="241" t="s">
        <v>10830</v>
      </c>
    </row>
    <row r="1551" spans="1:11" ht="45" x14ac:dyDescent="0.2">
      <c r="A1551" s="82">
        <v>91</v>
      </c>
      <c r="B1551" s="83" t="s">
        <v>5734</v>
      </c>
      <c r="C1551" s="11" t="s">
        <v>5735</v>
      </c>
      <c r="D1551" s="134" t="s">
        <v>5736</v>
      </c>
      <c r="E1551" s="132" t="s">
        <v>5469</v>
      </c>
      <c r="F1551" s="83" t="s">
        <v>5649</v>
      </c>
      <c r="G1551" s="83" t="s">
        <v>5737</v>
      </c>
      <c r="H1551" s="131">
        <v>1</v>
      </c>
      <c r="I1551" s="243" t="str">
        <f t="shared" si="62"/>
        <v>/3/89/2017</v>
      </c>
      <c r="J1551" s="243" t="str">
        <f t="shared" si="63"/>
        <v>6 luni</v>
      </c>
      <c r="K1551" s="241" t="s">
        <v>10830</v>
      </c>
    </row>
    <row r="1552" spans="1:11" ht="18" x14ac:dyDescent="0.2">
      <c r="A1552" s="82">
        <v>92</v>
      </c>
      <c r="B1552" s="83" t="s">
        <v>5738</v>
      </c>
      <c r="C1552" s="128" t="s">
        <v>5739</v>
      </c>
      <c r="D1552" s="132" t="s">
        <v>5740</v>
      </c>
      <c r="E1552" s="132" t="s">
        <v>5445</v>
      </c>
      <c r="F1552" s="83" t="s">
        <v>5649</v>
      </c>
      <c r="G1552" s="83" t="s">
        <v>5741</v>
      </c>
      <c r="H1552" s="131">
        <v>1</v>
      </c>
      <c r="I1552" s="243" t="str">
        <f t="shared" si="62"/>
        <v>/3/91/2017</v>
      </c>
      <c r="J1552" s="243" t="str">
        <f t="shared" si="63"/>
        <v>12 luni</v>
      </c>
      <c r="K1552" s="241" t="s">
        <v>10830</v>
      </c>
    </row>
    <row r="1553" spans="1:11" ht="18" x14ac:dyDescent="0.2">
      <c r="A1553" s="78">
        <v>93</v>
      </c>
      <c r="B1553" s="79" t="s">
        <v>5742</v>
      </c>
      <c r="C1553" s="11" t="s">
        <v>5743</v>
      </c>
      <c r="D1553" s="103" t="s">
        <v>5744</v>
      </c>
      <c r="E1553" s="103" t="s">
        <v>5445</v>
      </c>
      <c r="F1553" s="79" t="s">
        <v>5446</v>
      </c>
      <c r="G1553" s="79" t="s">
        <v>5447</v>
      </c>
      <c r="H1553" s="127">
        <v>1</v>
      </c>
      <c r="I1553" s="243" t="str">
        <f t="shared" si="62"/>
        <v>/3/94/2017</v>
      </c>
      <c r="J1553" s="243" t="str">
        <f t="shared" si="63"/>
        <v>12 luni</v>
      </c>
      <c r="K1553" s="241" t="s">
        <v>10830</v>
      </c>
    </row>
    <row r="1554" spans="1:11" ht="27" x14ac:dyDescent="0.2">
      <c r="A1554" s="82">
        <v>94</v>
      </c>
      <c r="B1554" s="83" t="s">
        <v>5745</v>
      </c>
      <c r="C1554" s="11" t="s">
        <v>5746</v>
      </c>
      <c r="D1554" s="132" t="s">
        <v>5747</v>
      </c>
      <c r="E1554" s="132" t="s">
        <v>5445</v>
      </c>
      <c r="F1554" s="83" t="s">
        <v>5446</v>
      </c>
      <c r="G1554" s="83" t="s">
        <v>5447</v>
      </c>
      <c r="H1554" s="131">
        <v>1</v>
      </c>
      <c r="I1554" s="243" t="str">
        <f t="shared" si="62"/>
        <v>/3/93/2017</v>
      </c>
      <c r="J1554" s="243" t="str">
        <f t="shared" si="63"/>
        <v>12 luni</v>
      </c>
      <c r="K1554" s="241" t="s">
        <v>10830</v>
      </c>
    </row>
    <row r="1555" spans="1:11" ht="36" x14ac:dyDescent="0.2">
      <c r="A1555" s="78">
        <v>95</v>
      </c>
      <c r="B1555" s="79" t="s">
        <v>5748</v>
      </c>
      <c r="C1555" s="11" t="s">
        <v>5749</v>
      </c>
      <c r="D1555" s="103" t="s">
        <v>5750</v>
      </c>
      <c r="E1555" s="103" t="s">
        <v>5712</v>
      </c>
      <c r="F1555" s="79" t="s">
        <v>5649</v>
      </c>
      <c r="G1555" s="79" t="s">
        <v>5751</v>
      </c>
      <c r="H1555" s="127">
        <v>1</v>
      </c>
      <c r="I1555" s="243" t="str">
        <f t="shared" si="62"/>
        <v>3/102/2017</v>
      </c>
      <c r="J1555" s="243" t="str">
        <f t="shared" si="63"/>
        <v>3 luni</v>
      </c>
      <c r="K1555" s="241" t="s">
        <v>10830</v>
      </c>
    </row>
    <row r="1556" spans="1:11" x14ac:dyDescent="0.2">
      <c r="A1556" s="78">
        <v>96</v>
      </c>
      <c r="B1556" s="79" t="s">
        <v>5752</v>
      </c>
      <c r="C1556" s="128" t="s">
        <v>5753</v>
      </c>
      <c r="D1556" s="103" t="s">
        <v>5754</v>
      </c>
      <c r="E1556" s="103" t="s">
        <v>5445</v>
      </c>
      <c r="F1556" s="79" t="s">
        <v>5649</v>
      </c>
      <c r="G1556" s="79" t="s">
        <v>5755</v>
      </c>
      <c r="H1556" s="127">
        <v>1</v>
      </c>
      <c r="I1556" s="243" t="str">
        <f t="shared" si="62"/>
        <v>0/3/3/2018</v>
      </c>
      <c r="J1556" s="243" t="str">
        <f t="shared" si="63"/>
        <v>12 luni</v>
      </c>
      <c r="K1556" s="241" t="s">
        <v>10830</v>
      </c>
    </row>
    <row r="1557" spans="1:11" ht="27" x14ac:dyDescent="0.2">
      <c r="A1557" s="82">
        <v>97</v>
      </c>
      <c r="B1557" s="83" t="s">
        <v>5756</v>
      </c>
      <c r="C1557" s="11" t="s">
        <v>5757</v>
      </c>
      <c r="D1557" s="132" t="s">
        <v>5758</v>
      </c>
      <c r="E1557" s="132" t="s">
        <v>5445</v>
      </c>
      <c r="F1557" s="83" t="s">
        <v>5649</v>
      </c>
      <c r="G1557" s="83" t="s">
        <v>5759</v>
      </c>
      <c r="H1557" s="131">
        <v>1</v>
      </c>
      <c r="I1557" s="243" t="str">
        <f t="shared" si="62"/>
        <v>/3/60/2018</v>
      </c>
      <c r="J1557" s="243" t="str">
        <f t="shared" si="63"/>
        <v>12 luni</v>
      </c>
      <c r="K1557" s="241" t="s">
        <v>10830</v>
      </c>
    </row>
    <row r="1558" spans="1:11" ht="18" x14ac:dyDescent="0.2">
      <c r="A1558" s="78">
        <v>98</v>
      </c>
      <c r="B1558" s="79" t="s">
        <v>5760</v>
      </c>
      <c r="C1558" s="11" t="s">
        <v>5761</v>
      </c>
      <c r="D1558" s="133" t="s">
        <v>5762</v>
      </c>
      <c r="E1558" s="103" t="s">
        <v>5445</v>
      </c>
      <c r="F1558" s="79" t="s">
        <v>5649</v>
      </c>
      <c r="G1558" s="79" t="s">
        <v>5763</v>
      </c>
      <c r="H1558" s="127">
        <v>1</v>
      </c>
      <c r="I1558" s="243" t="str">
        <f t="shared" si="62"/>
        <v>3/52/2018</v>
      </c>
      <c r="J1558" s="243" t="str">
        <f t="shared" si="63"/>
        <v>12 luni</v>
      </c>
      <c r="K1558" s="241" t="s">
        <v>10830</v>
      </c>
    </row>
    <row r="1559" spans="1:11" ht="18" x14ac:dyDescent="0.2">
      <c r="A1559" s="82">
        <v>99</v>
      </c>
      <c r="B1559" s="83" t="s">
        <v>5764</v>
      </c>
      <c r="C1559" s="11" t="s">
        <v>5765</v>
      </c>
      <c r="D1559" s="134" t="s">
        <v>5766</v>
      </c>
      <c r="E1559" s="132" t="s">
        <v>5445</v>
      </c>
      <c r="F1559" s="83" t="s">
        <v>5649</v>
      </c>
      <c r="G1559" s="83" t="s">
        <v>5767</v>
      </c>
      <c r="H1559" s="131">
        <v>1</v>
      </c>
      <c r="I1559" s="243" t="str">
        <f t="shared" si="62"/>
        <v>0/3/1/2018</v>
      </c>
      <c r="J1559" s="243" t="str">
        <f t="shared" si="63"/>
        <v>12 luni</v>
      </c>
      <c r="K1559" s="241" t="s">
        <v>10830</v>
      </c>
    </row>
    <row r="1560" spans="1:11" ht="18" x14ac:dyDescent="0.2">
      <c r="A1560" s="78">
        <v>100</v>
      </c>
      <c r="B1560" s="79" t="s">
        <v>5768</v>
      </c>
      <c r="C1560" s="11" t="s">
        <v>5769</v>
      </c>
      <c r="D1560" s="103" t="s">
        <v>5770</v>
      </c>
      <c r="E1560" s="103" t="s">
        <v>5445</v>
      </c>
      <c r="F1560" s="79" t="s">
        <v>5446</v>
      </c>
      <c r="G1560" s="79" t="s">
        <v>5447</v>
      </c>
      <c r="H1560" s="127">
        <v>1</v>
      </c>
      <c r="I1560" s="243" t="str">
        <f t="shared" si="62"/>
        <v>/3/29/2018</v>
      </c>
      <c r="J1560" s="243" t="str">
        <f t="shared" si="63"/>
        <v>12 luni</v>
      </c>
      <c r="K1560" s="241" t="s">
        <v>10830</v>
      </c>
    </row>
    <row r="1561" spans="1:11" ht="36" x14ac:dyDescent="0.2">
      <c r="A1561" s="78">
        <v>101</v>
      </c>
      <c r="B1561" s="79" t="s">
        <v>5771</v>
      </c>
      <c r="C1561" s="11" t="s">
        <v>5690</v>
      </c>
      <c r="D1561" s="133" t="s">
        <v>5772</v>
      </c>
      <c r="E1561" s="103" t="s">
        <v>5445</v>
      </c>
      <c r="F1561" s="79" t="s">
        <v>5446</v>
      </c>
      <c r="G1561" s="79" t="s">
        <v>5447</v>
      </c>
      <c r="H1561" s="127">
        <v>1</v>
      </c>
      <c r="I1561" s="243" t="str">
        <f t="shared" si="62"/>
        <v>/3/28/2018</v>
      </c>
      <c r="J1561" s="243" t="str">
        <f t="shared" si="63"/>
        <v>12 luni</v>
      </c>
      <c r="K1561" s="241" t="s">
        <v>10830</v>
      </c>
    </row>
    <row r="1562" spans="1:11" ht="18" x14ac:dyDescent="0.2">
      <c r="A1562" s="78">
        <v>102</v>
      </c>
      <c r="B1562" s="79" t="s">
        <v>5773</v>
      </c>
      <c r="C1562" s="11" t="s">
        <v>5774</v>
      </c>
      <c r="D1562" s="103" t="s">
        <v>5775</v>
      </c>
      <c r="E1562" s="103" t="s">
        <v>5445</v>
      </c>
      <c r="F1562" s="79" t="s">
        <v>5446</v>
      </c>
      <c r="G1562" s="79" t="s">
        <v>5447</v>
      </c>
      <c r="H1562" s="127">
        <v>1</v>
      </c>
      <c r="I1562" s="243" t="str">
        <f t="shared" si="62"/>
        <v>/3/30/2018</v>
      </c>
      <c r="J1562" s="243" t="str">
        <f t="shared" si="63"/>
        <v>12 luni</v>
      </c>
      <c r="K1562" s="241" t="s">
        <v>10830</v>
      </c>
    </row>
    <row r="1563" spans="1:11" ht="18" x14ac:dyDescent="0.2">
      <c r="A1563" s="82">
        <v>103</v>
      </c>
      <c r="B1563" s="83" t="s">
        <v>5776</v>
      </c>
      <c r="C1563" s="128" t="s">
        <v>5777</v>
      </c>
      <c r="D1563" s="132" t="s">
        <v>5778</v>
      </c>
      <c r="E1563" s="132" t="s">
        <v>5445</v>
      </c>
      <c r="F1563" s="83" t="s">
        <v>5446</v>
      </c>
      <c r="G1563" s="83" t="s">
        <v>5779</v>
      </c>
      <c r="H1563" s="131">
        <v>1</v>
      </c>
      <c r="I1563" s="243" t="str">
        <f t="shared" si="62"/>
        <v>/3/16/2018</v>
      </c>
      <c r="J1563" s="243" t="str">
        <f t="shared" si="63"/>
        <v>12 luni</v>
      </c>
      <c r="K1563" s="241" t="s">
        <v>10830</v>
      </c>
    </row>
    <row r="1564" spans="1:11" ht="27" x14ac:dyDescent="0.2">
      <c r="A1564" s="82">
        <v>104</v>
      </c>
      <c r="B1564" s="83" t="s">
        <v>5780</v>
      </c>
      <c r="C1564" s="11" t="s">
        <v>5781</v>
      </c>
      <c r="D1564" s="130" t="s">
        <v>5782</v>
      </c>
      <c r="E1564" s="132" t="s">
        <v>5445</v>
      </c>
      <c r="F1564" s="83" t="s">
        <v>5446</v>
      </c>
      <c r="G1564" s="83" t="s">
        <v>5783</v>
      </c>
      <c r="H1564" s="131">
        <v>1</v>
      </c>
      <c r="I1564" s="243" t="str">
        <f t="shared" si="62"/>
        <v>/3/33/2018</v>
      </c>
      <c r="J1564" s="243" t="str">
        <f t="shared" si="63"/>
        <v>12 luni</v>
      </c>
      <c r="K1564" s="241" t="s">
        <v>10830</v>
      </c>
    </row>
    <row r="1565" spans="1:11" x14ac:dyDescent="0.2">
      <c r="A1565" s="78">
        <v>105</v>
      </c>
      <c r="B1565" s="79" t="s">
        <v>5784</v>
      </c>
      <c r="C1565" s="128" t="s">
        <v>5785</v>
      </c>
      <c r="D1565" s="126" t="s">
        <v>5786</v>
      </c>
      <c r="E1565" s="103" t="s">
        <v>5469</v>
      </c>
      <c r="F1565" s="79" t="s">
        <v>5649</v>
      </c>
      <c r="G1565" s="79" t="s">
        <v>5787</v>
      </c>
      <c r="H1565" s="127">
        <v>1</v>
      </c>
      <c r="I1565" s="243" t="str">
        <f t="shared" si="62"/>
        <v>/3/66/2018</v>
      </c>
      <c r="J1565" s="243" t="str">
        <f t="shared" si="63"/>
        <v>6 luni</v>
      </c>
      <c r="K1565" s="241" t="s">
        <v>10830</v>
      </c>
    </row>
    <row r="1566" spans="1:11" ht="18" x14ac:dyDescent="0.2">
      <c r="A1566" s="78">
        <v>106</v>
      </c>
      <c r="B1566" s="79" t="s">
        <v>5788</v>
      </c>
      <c r="C1566" s="11" t="s">
        <v>5789</v>
      </c>
      <c r="D1566" s="126" t="s">
        <v>5790</v>
      </c>
      <c r="E1566" s="103" t="s">
        <v>5445</v>
      </c>
      <c r="F1566" s="79" t="s">
        <v>5649</v>
      </c>
      <c r="G1566" s="79" t="s">
        <v>5791</v>
      </c>
      <c r="H1566" s="127">
        <v>1</v>
      </c>
      <c r="I1566" s="243" t="str">
        <f t="shared" si="62"/>
        <v>0/3/7/2018</v>
      </c>
      <c r="J1566" s="243" t="str">
        <f t="shared" si="63"/>
        <v>12 luni</v>
      </c>
      <c r="K1566" s="241" t="s">
        <v>10830</v>
      </c>
    </row>
    <row r="1567" spans="1:11" ht="18" x14ac:dyDescent="0.2">
      <c r="A1567" s="78">
        <v>107</v>
      </c>
      <c r="B1567" s="79" t="s">
        <v>5792</v>
      </c>
      <c r="C1567" s="11" t="s">
        <v>5793</v>
      </c>
      <c r="D1567" s="126" t="s">
        <v>5794</v>
      </c>
      <c r="E1567" s="103" t="s">
        <v>5795</v>
      </c>
      <c r="F1567" s="79" t="s">
        <v>5649</v>
      </c>
      <c r="G1567" s="79" t="s">
        <v>5796</v>
      </c>
      <c r="H1567" s="127">
        <v>1</v>
      </c>
      <c r="I1567" s="243" t="str">
        <f t="shared" si="62"/>
        <v>/3/38/2018</v>
      </c>
      <c r="J1567" s="243" t="str">
        <f t="shared" si="63"/>
        <v>90 zile</v>
      </c>
      <c r="K1567" s="241" t="s">
        <v>10830</v>
      </c>
    </row>
    <row r="1568" spans="1:11" ht="18" x14ac:dyDescent="0.2">
      <c r="A1568" s="78">
        <v>108</v>
      </c>
      <c r="B1568" s="79" t="s">
        <v>5797</v>
      </c>
      <c r="C1568" s="11" t="s">
        <v>5798</v>
      </c>
      <c r="D1568" s="126" t="s">
        <v>5799</v>
      </c>
      <c r="E1568" s="103" t="s">
        <v>5445</v>
      </c>
      <c r="F1568" s="79" t="s">
        <v>5446</v>
      </c>
      <c r="G1568" s="79" t="s">
        <v>5480</v>
      </c>
      <c r="H1568" s="127">
        <v>1</v>
      </c>
      <c r="I1568" s="243" t="str">
        <f t="shared" si="62"/>
        <v>/3/35/2018</v>
      </c>
      <c r="J1568" s="243" t="str">
        <f t="shared" si="63"/>
        <v>12 luni</v>
      </c>
      <c r="K1568" s="241" t="s">
        <v>10830</v>
      </c>
    </row>
    <row r="1569" spans="1:11" ht="18" x14ac:dyDescent="0.2">
      <c r="A1569" s="78">
        <v>109</v>
      </c>
      <c r="B1569" s="79" t="s">
        <v>5800</v>
      </c>
      <c r="C1569" s="11" t="s">
        <v>5801</v>
      </c>
      <c r="D1569" s="126" t="s">
        <v>5802</v>
      </c>
      <c r="E1569" s="103" t="s">
        <v>5445</v>
      </c>
      <c r="F1569" s="79" t="s">
        <v>5446</v>
      </c>
      <c r="G1569" s="79" t="s">
        <v>5480</v>
      </c>
      <c r="H1569" s="127">
        <v>1</v>
      </c>
      <c r="I1569" s="243" t="str">
        <f t="shared" si="62"/>
        <v>/3/34/2018</v>
      </c>
      <c r="J1569" s="243" t="str">
        <f t="shared" si="63"/>
        <v>12 luni</v>
      </c>
      <c r="K1569" s="241" t="s">
        <v>10830</v>
      </c>
    </row>
    <row r="1570" spans="1:11" ht="18" x14ac:dyDescent="0.2">
      <c r="A1570" s="78">
        <v>110</v>
      </c>
      <c r="B1570" s="79" t="s">
        <v>5803</v>
      </c>
      <c r="C1570" s="11" t="s">
        <v>5804</v>
      </c>
      <c r="D1570" s="126" t="s">
        <v>5805</v>
      </c>
      <c r="E1570" s="103" t="s">
        <v>5445</v>
      </c>
      <c r="F1570" s="79" t="s">
        <v>5446</v>
      </c>
      <c r="G1570" s="79" t="s">
        <v>5447</v>
      </c>
      <c r="H1570" s="127">
        <v>1</v>
      </c>
      <c r="I1570" s="243" t="str">
        <f t="shared" si="62"/>
        <v>/3/46/2018</v>
      </c>
      <c r="J1570" s="243" t="str">
        <f t="shared" si="63"/>
        <v>12 luni</v>
      </c>
      <c r="K1570" s="241" t="s">
        <v>10830</v>
      </c>
    </row>
    <row r="1571" spans="1:11" ht="18" x14ac:dyDescent="0.2">
      <c r="A1571" s="78">
        <v>111</v>
      </c>
      <c r="B1571" s="79" t="s">
        <v>5806</v>
      </c>
      <c r="C1571" s="11" t="s">
        <v>5807</v>
      </c>
      <c r="D1571" s="126" t="s">
        <v>5808</v>
      </c>
      <c r="E1571" s="103" t="s">
        <v>5445</v>
      </c>
      <c r="F1571" s="79" t="s">
        <v>5446</v>
      </c>
      <c r="G1571" s="79" t="s">
        <v>5447</v>
      </c>
      <c r="H1571" s="127">
        <v>1</v>
      </c>
      <c r="I1571" s="243" t="str">
        <f t="shared" si="62"/>
        <v>/3/45/2018</v>
      </c>
      <c r="J1571" s="243" t="str">
        <f t="shared" si="63"/>
        <v>12 luni</v>
      </c>
      <c r="K1571" s="241" t="s">
        <v>10830</v>
      </c>
    </row>
    <row r="1572" spans="1:11" ht="18" x14ac:dyDescent="0.2">
      <c r="A1572" s="78">
        <v>112</v>
      </c>
      <c r="B1572" s="79" t="s">
        <v>5809</v>
      </c>
      <c r="C1572" s="11" t="s">
        <v>5810</v>
      </c>
      <c r="D1572" s="126" t="s">
        <v>5811</v>
      </c>
      <c r="E1572" s="103" t="s">
        <v>5445</v>
      </c>
      <c r="F1572" s="79" t="s">
        <v>5446</v>
      </c>
      <c r="G1572" s="79" t="s">
        <v>5480</v>
      </c>
      <c r="H1572" s="127">
        <v>1</v>
      </c>
      <c r="I1572" s="243" t="str">
        <f t="shared" si="62"/>
        <v>/3/58/2018</v>
      </c>
      <c r="J1572" s="243" t="str">
        <f t="shared" si="63"/>
        <v>12 luni</v>
      </c>
      <c r="K1572" s="241" t="s">
        <v>10830</v>
      </c>
    </row>
    <row r="1573" spans="1:11" ht="18" x14ac:dyDescent="0.2">
      <c r="A1573" s="78">
        <v>113</v>
      </c>
      <c r="B1573" s="79" t="s">
        <v>5812</v>
      </c>
      <c r="C1573" s="11" t="s">
        <v>5813</v>
      </c>
      <c r="D1573" s="126" t="s">
        <v>5814</v>
      </c>
      <c r="E1573" s="103" t="s">
        <v>5815</v>
      </c>
      <c r="F1573" s="79" t="s">
        <v>5446</v>
      </c>
      <c r="G1573" s="79" t="s">
        <v>5447</v>
      </c>
      <c r="H1573" s="127">
        <v>1</v>
      </c>
      <c r="I1573" s="243" t="str">
        <f t="shared" si="62"/>
        <v>/3/57/2018</v>
      </c>
      <c r="J1573" s="243" t="str">
        <f t="shared" si="63"/>
        <v>12luni</v>
      </c>
      <c r="K1573" s="241" t="s">
        <v>10830</v>
      </c>
    </row>
    <row r="1574" spans="1:11" ht="18" x14ac:dyDescent="0.2">
      <c r="A1574" s="78">
        <v>114</v>
      </c>
      <c r="B1574" s="79" t="s">
        <v>5816</v>
      </c>
      <c r="C1574" s="11" t="s">
        <v>5817</v>
      </c>
      <c r="D1574" s="126" t="s">
        <v>5818</v>
      </c>
      <c r="E1574" s="103" t="s">
        <v>5815</v>
      </c>
      <c r="F1574" s="79" t="s">
        <v>5446</v>
      </c>
      <c r="G1574" s="79" t="s">
        <v>5447</v>
      </c>
      <c r="H1574" s="127">
        <v>1</v>
      </c>
      <c r="I1574" s="243" t="str">
        <f t="shared" si="62"/>
        <v>/3/56/2018</v>
      </c>
      <c r="J1574" s="243" t="str">
        <f t="shared" si="63"/>
        <v>12luni</v>
      </c>
      <c r="K1574" s="241" t="s">
        <v>10830</v>
      </c>
    </row>
    <row r="1575" spans="1:11" ht="18" x14ac:dyDescent="0.2">
      <c r="A1575" s="78">
        <v>115</v>
      </c>
      <c r="B1575" s="79" t="s">
        <v>5819</v>
      </c>
      <c r="C1575" s="11" t="s">
        <v>5634</v>
      </c>
      <c r="D1575" s="126" t="s">
        <v>5820</v>
      </c>
      <c r="E1575" s="79" t="s">
        <v>5445</v>
      </c>
      <c r="F1575" s="79" t="s">
        <v>5446</v>
      </c>
      <c r="G1575" s="79" t="s">
        <v>5821</v>
      </c>
      <c r="H1575" s="135">
        <v>1</v>
      </c>
      <c r="I1575" s="243" t="str">
        <f t="shared" si="62"/>
        <v>/3/65/2018</v>
      </c>
      <c r="J1575" s="243" t="str">
        <f t="shared" si="63"/>
        <v>12 luni</v>
      </c>
      <c r="K1575" s="241" t="s">
        <v>10830</v>
      </c>
    </row>
    <row r="1576" spans="1:11" x14ac:dyDescent="0.2">
      <c r="A1576" s="78">
        <v>116</v>
      </c>
      <c r="B1576" s="79" t="s">
        <v>5822</v>
      </c>
      <c r="C1576" s="128" t="s">
        <v>5823</v>
      </c>
      <c r="D1576" s="126" t="s">
        <v>5824</v>
      </c>
      <c r="E1576" s="79" t="s">
        <v>5445</v>
      </c>
      <c r="F1576" s="79" t="s">
        <v>5446</v>
      </c>
      <c r="G1576" s="79" t="s">
        <v>5825</v>
      </c>
      <c r="H1576" s="135">
        <v>1</v>
      </c>
      <c r="I1576" s="243" t="str">
        <f t="shared" si="62"/>
        <v>/3/60/2018</v>
      </c>
      <c r="J1576" s="243" t="str">
        <f t="shared" si="63"/>
        <v>12 luni</v>
      </c>
      <c r="K1576" s="241" t="s">
        <v>10830</v>
      </c>
    </row>
    <row r="1577" spans="1:11" ht="18" x14ac:dyDescent="0.2">
      <c r="A1577" s="78">
        <v>117</v>
      </c>
      <c r="B1577" s="79" t="s">
        <v>5826</v>
      </c>
      <c r="C1577" s="11" t="s">
        <v>5827</v>
      </c>
      <c r="D1577" s="103" t="s">
        <v>5828</v>
      </c>
      <c r="E1577" s="79" t="s">
        <v>5445</v>
      </c>
      <c r="F1577" s="79" t="s">
        <v>5649</v>
      </c>
      <c r="G1577" s="79" t="s">
        <v>5829</v>
      </c>
      <c r="H1577" s="103" t="s">
        <v>5830</v>
      </c>
      <c r="I1577" s="243" t="str">
        <f t="shared" si="62"/>
        <v>/3/47/2019</v>
      </c>
      <c r="J1577" s="243" t="str">
        <f t="shared" si="63"/>
        <v>12 luni</v>
      </c>
      <c r="K1577" s="241" t="s">
        <v>10830</v>
      </c>
    </row>
    <row r="1578" spans="1:11" ht="27" x14ac:dyDescent="0.2">
      <c r="A1578" s="82">
        <v>118</v>
      </c>
      <c r="B1578" s="83" t="s">
        <v>5831</v>
      </c>
      <c r="C1578" s="11" t="s">
        <v>5832</v>
      </c>
      <c r="D1578" s="132" t="s">
        <v>5833</v>
      </c>
      <c r="E1578" s="83" t="s">
        <v>5445</v>
      </c>
      <c r="F1578" s="83" t="s">
        <v>5649</v>
      </c>
      <c r="G1578" s="83" t="s">
        <v>5834</v>
      </c>
      <c r="H1578" s="136">
        <v>0.61</v>
      </c>
      <c r="I1578" s="243" t="str">
        <f t="shared" si="62"/>
        <v>21,10,2019</v>
      </c>
      <c r="J1578" s="243" t="str">
        <f t="shared" si="63"/>
        <v>12 luni</v>
      </c>
      <c r="K1578" s="241" t="s">
        <v>10830</v>
      </c>
    </row>
    <row r="1579" spans="1:11" ht="18" x14ac:dyDescent="0.2">
      <c r="A1579" s="78">
        <v>119</v>
      </c>
      <c r="B1579" s="79" t="s">
        <v>5835</v>
      </c>
      <c r="C1579" s="11" t="s">
        <v>5836</v>
      </c>
      <c r="D1579" s="126" t="s">
        <v>5837</v>
      </c>
      <c r="E1579" s="79" t="s">
        <v>5445</v>
      </c>
      <c r="F1579" s="79" t="s">
        <v>5446</v>
      </c>
      <c r="G1579" s="79" t="s">
        <v>5447</v>
      </c>
      <c r="H1579" s="135">
        <v>1</v>
      </c>
      <c r="I1579" s="243" t="str">
        <f t="shared" si="62"/>
        <v>/3/51/2019</v>
      </c>
      <c r="J1579" s="243" t="str">
        <f t="shared" si="63"/>
        <v>12 luni</v>
      </c>
      <c r="K1579" s="241" t="s">
        <v>10830</v>
      </c>
    </row>
    <row r="1580" spans="1:11" ht="18" x14ac:dyDescent="0.2">
      <c r="A1580" s="78">
        <v>120</v>
      </c>
      <c r="B1580" s="79" t="s">
        <v>5838</v>
      </c>
      <c r="C1580" s="11" t="s">
        <v>5659</v>
      </c>
      <c r="D1580" s="126" t="s">
        <v>5839</v>
      </c>
      <c r="E1580" s="79" t="s">
        <v>5445</v>
      </c>
      <c r="F1580" s="79" t="s">
        <v>5446</v>
      </c>
      <c r="G1580" s="79" t="s">
        <v>5447</v>
      </c>
      <c r="H1580" s="135">
        <v>1</v>
      </c>
      <c r="I1580" s="243" t="str">
        <f t="shared" si="62"/>
        <v>/3/50/2019</v>
      </c>
      <c r="J1580" s="243" t="str">
        <f t="shared" si="63"/>
        <v>12 luni</v>
      </c>
      <c r="K1580" s="241" t="s">
        <v>10830</v>
      </c>
    </row>
    <row r="1581" spans="1:11" x14ac:dyDescent="0.2">
      <c r="A1581" s="78">
        <v>121</v>
      </c>
      <c r="B1581" s="79" t="s">
        <v>5840</v>
      </c>
      <c r="C1581" s="128" t="s">
        <v>5644</v>
      </c>
      <c r="D1581" s="126" t="s">
        <v>5841</v>
      </c>
      <c r="E1581" s="79" t="s">
        <v>5445</v>
      </c>
      <c r="F1581" s="79" t="s">
        <v>5446</v>
      </c>
      <c r="G1581" s="79" t="s">
        <v>5842</v>
      </c>
      <c r="H1581" s="135">
        <v>1</v>
      </c>
      <c r="I1581" s="243" t="str">
        <f t="shared" si="62"/>
        <v>/3/75/2019</v>
      </c>
      <c r="J1581" s="243" t="str">
        <f t="shared" si="63"/>
        <v>12 luni</v>
      </c>
      <c r="K1581" s="241" t="s">
        <v>10830</v>
      </c>
    </row>
    <row r="1582" spans="1:11" ht="18" x14ac:dyDescent="0.2">
      <c r="A1582" s="78">
        <v>122</v>
      </c>
      <c r="B1582" s="79" t="s">
        <v>5843</v>
      </c>
      <c r="C1582" s="11" t="s">
        <v>5844</v>
      </c>
      <c r="D1582" s="126" t="s">
        <v>5845</v>
      </c>
      <c r="E1582" s="79" t="s">
        <v>5445</v>
      </c>
      <c r="F1582" s="79" t="s">
        <v>5446</v>
      </c>
      <c r="G1582" s="79" t="s">
        <v>5480</v>
      </c>
      <c r="H1582" s="135">
        <v>0.96</v>
      </c>
      <c r="I1582" s="243" t="str">
        <f t="shared" si="62"/>
        <v>/3/45/2019</v>
      </c>
      <c r="J1582" s="243" t="str">
        <f t="shared" si="63"/>
        <v>12 luni</v>
      </c>
      <c r="K1582" s="241" t="s">
        <v>10830</v>
      </c>
    </row>
    <row r="1583" spans="1:11" ht="18" x14ac:dyDescent="0.2">
      <c r="A1583" s="78">
        <v>123</v>
      </c>
      <c r="B1583" s="79" t="s">
        <v>5846</v>
      </c>
      <c r="C1583" s="11" t="s">
        <v>5847</v>
      </c>
      <c r="D1583" s="126" t="s">
        <v>5848</v>
      </c>
      <c r="E1583" s="79" t="s">
        <v>5679</v>
      </c>
      <c r="F1583" s="79" t="s">
        <v>5446</v>
      </c>
      <c r="G1583" s="79" t="s">
        <v>5480</v>
      </c>
      <c r="H1583" s="135">
        <v>1</v>
      </c>
      <c r="I1583" s="243" t="str">
        <f t="shared" si="62"/>
        <v>/3/58/2019</v>
      </c>
      <c r="J1583" s="243" t="str">
        <f t="shared" si="63"/>
        <v>13 luni</v>
      </c>
      <c r="K1583" s="241" t="s">
        <v>10830</v>
      </c>
    </row>
    <row r="1584" spans="1:11" ht="18" x14ac:dyDescent="0.2">
      <c r="A1584" s="78">
        <v>124</v>
      </c>
      <c r="B1584" s="79" t="s">
        <v>5849</v>
      </c>
      <c r="C1584" s="11" t="s">
        <v>5850</v>
      </c>
      <c r="D1584" s="126" t="s">
        <v>5851</v>
      </c>
      <c r="E1584" s="79" t="s">
        <v>5679</v>
      </c>
      <c r="F1584" s="79" t="s">
        <v>5446</v>
      </c>
      <c r="G1584" s="79" t="s">
        <v>5447</v>
      </c>
      <c r="H1584" s="103" t="s">
        <v>5852</v>
      </c>
      <c r="I1584" s="243" t="str">
        <f t="shared" si="62"/>
        <v>/3/52/2019</v>
      </c>
      <c r="J1584" s="243" t="str">
        <f t="shared" si="63"/>
        <v>13 luni</v>
      </c>
      <c r="K1584" s="241" t="s">
        <v>10830</v>
      </c>
    </row>
    <row r="1585" spans="1:11" ht="18" x14ac:dyDescent="0.2">
      <c r="A1585" s="78">
        <v>125</v>
      </c>
      <c r="B1585" s="79" t="s">
        <v>5853</v>
      </c>
      <c r="C1585" s="11" t="s">
        <v>5854</v>
      </c>
      <c r="D1585" s="126" t="s">
        <v>5855</v>
      </c>
      <c r="E1585" s="79" t="s">
        <v>5679</v>
      </c>
      <c r="F1585" s="79" t="s">
        <v>5446</v>
      </c>
      <c r="G1585" s="79" t="s">
        <v>5447</v>
      </c>
      <c r="H1585" s="103" t="s">
        <v>5852</v>
      </c>
      <c r="I1585" s="243" t="str">
        <f t="shared" si="62"/>
        <v>/3/53/2019</v>
      </c>
      <c r="J1585" s="243" t="str">
        <f t="shared" si="63"/>
        <v>13 luni</v>
      </c>
      <c r="K1585" s="241" t="s">
        <v>10830</v>
      </c>
    </row>
    <row r="1586" spans="1:11" ht="18" x14ac:dyDescent="0.2">
      <c r="A1586" s="78">
        <v>126</v>
      </c>
      <c r="B1586" s="79" t="s">
        <v>5856</v>
      </c>
      <c r="C1586" s="11" t="s">
        <v>5857</v>
      </c>
      <c r="D1586" s="103" t="s">
        <v>5858</v>
      </c>
      <c r="E1586" s="79" t="s">
        <v>5445</v>
      </c>
      <c r="F1586" s="79" t="s">
        <v>5446</v>
      </c>
      <c r="G1586" s="79" t="s">
        <v>5859</v>
      </c>
      <c r="H1586" s="103" t="s">
        <v>5852</v>
      </c>
      <c r="I1586" s="243" t="str">
        <f t="shared" si="62"/>
        <v>/3/73/2019</v>
      </c>
      <c r="J1586" s="243" t="str">
        <f t="shared" si="63"/>
        <v>12 luni</v>
      </c>
      <c r="K1586" s="241" t="s">
        <v>10830</v>
      </c>
    </row>
    <row r="1587" spans="1:11" ht="27" x14ac:dyDescent="0.2">
      <c r="A1587" s="82">
        <v>127</v>
      </c>
      <c r="B1587" s="83" t="s">
        <v>5860</v>
      </c>
      <c r="C1587" s="11" t="s">
        <v>5861</v>
      </c>
      <c r="D1587" s="130" t="s">
        <v>5862</v>
      </c>
      <c r="E1587" s="83" t="s">
        <v>5815</v>
      </c>
      <c r="F1587" s="83" t="s">
        <v>5446</v>
      </c>
      <c r="G1587" s="83" t="s">
        <v>5447</v>
      </c>
      <c r="H1587" s="136">
        <v>1</v>
      </c>
      <c r="I1587" s="243" t="str">
        <f t="shared" si="62"/>
        <v>3/103/2019</v>
      </c>
      <c r="J1587" s="243" t="str">
        <f t="shared" si="63"/>
        <v>12luni</v>
      </c>
      <c r="K1587" s="241" t="s">
        <v>10830</v>
      </c>
    </row>
    <row r="1588" spans="1:11" ht="18" x14ac:dyDescent="0.2">
      <c r="A1588" s="78">
        <v>128</v>
      </c>
      <c r="B1588" s="79" t="s">
        <v>5863</v>
      </c>
      <c r="C1588" s="11" t="s">
        <v>5864</v>
      </c>
      <c r="D1588" s="126" t="s">
        <v>5865</v>
      </c>
      <c r="E1588" s="79" t="s">
        <v>5445</v>
      </c>
      <c r="F1588" s="79" t="s">
        <v>5446</v>
      </c>
      <c r="G1588" s="79" t="s">
        <v>5866</v>
      </c>
      <c r="H1588" s="135">
        <v>1</v>
      </c>
      <c r="I1588" s="243" t="str">
        <f t="shared" si="62"/>
        <v>3/111/2019</v>
      </c>
      <c r="J1588" s="243" t="str">
        <f t="shared" si="63"/>
        <v>12 luni</v>
      </c>
      <c r="K1588" s="241" t="s">
        <v>10830</v>
      </c>
    </row>
    <row r="1589" spans="1:11" ht="18" x14ac:dyDescent="0.2">
      <c r="A1589" s="78">
        <v>129</v>
      </c>
      <c r="B1589" s="79" t="s">
        <v>5867</v>
      </c>
      <c r="C1589" s="11" t="s">
        <v>5868</v>
      </c>
      <c r="D1589" s="126" t="s">
        <v>5869</v>
      </c>
      <c r="E1589" s="79" t="s">
        <v>5445</v>
      </c>
      <c r="F1589" s="79" t="s">
        <v>5446</v>
      </c>
      <c r="G1589" s="79" t="s">
        <v>5447</v>
      </c>
      <c r="H1589" s="135">
        <v>0.40550000000000003</v>
      </c>
      <c r="I1589" s="243" t="str">
        <f t="shared" si="62"/>
        <v>3/113/2019</v>
      </c>
      <c r="J1589" s="243" t="str">
        <f t="shared" si="63"/>
        <v>12 luni</v>
      </c>
      <c r="K1589" s="241" t="s">
        <v>10830</v>
      </c>
    </row>
    <row r="1590" spans="1:11" ht="27" x14ac:dyDescent="0.2">
      <c r="A1590" s="82">
        <v>130</v>
      </c>
      <c r="B1590" s="83" t="s">
        <v>5870</v>
      </c>
      <c r="C1590" s="137" t="s">
        <v>5871</v>
      </c>
      <c r="D1590" s="130" t="s">
        <v>5872</v>
      </c>
      <c r="E1590" s="83" t="s">
        <v>5873</v>
      </c>
      <c r="F1590" s="83" t="s">
        <v>5446</v>
      </c>
      <c r="G1590" s="83" t="s">
        <v>5874</v>
      </c>
      <c r="H1590" s="132" t="s">
        <v>5875</v>
      </c>
      <c r="I1590" s="243" t="str">
        <f t="shared" ref="I1590:I1653" si="64">TRIM(RIGHT(SUBSTITUTE(B1590, "CJ", ""), 10))</f>
        <v>3/105/2019</v>
      </c>
      <c r="J1590" s="243" t="str">
        <f t="shared" si="63"/>
        <v>60 zile</v>
      </c>
      <c r="K1590" s="241" t="s">
        <v>10830</v>
      </c>
    </row>
    <row r="1591" spans="1:11" ht="27" x14ac:dyDescent="0.2">
      <c r="A1591" s="82">
        <v>131</v>
      </c>
      <c r="B1591" s="83" t="s">
        <v>5876</v>
      </c>
      <c r="C1591" s="11" t="s">
        <v>5877</v>
      </c>
      <c r="D1591" s="130" t="s">
        <v>5878</v>
      </c>
      <c r="E1591" s="83" t="s">
        <v>5873</v>
      </c>
      <c r="F1591" s="83" t="s">
        <v>5446</v>
      </c>
      <c r="G1591" s="83" t="s">
        <v>5874</v>
      </c>
      <c r="H1591" s="132" t="s">
        <v>5875</v>
      </c>
      <c r="I1591" s="243" t="str">
        <f t="shared" si="64"/>
        <v>/3/28/2020</v>
      </c>
      <c r="J1591" s="243" t="str">
        <f t="shared" si="63"/>
        <v>60 zile</v>
      </c>
      <c r="K1591" s="241" t="s">
        <v>10830</v>
      </c>
    </row>
    <row r="1592" spans="1:11" ht="27" x14ac:dyDescent="0.2">
      <c r="A1592" s="82">
        <v>132</v>
      </c>
      <c r="B1592" s="83" t="s">
        <v>5879</v>
      </c>
      <c r="C1592" s="11" t="s">
        <v>5880</v>
      </c>
      <c r="D1592" s="130" t="s">
        <v>5881</v>
      </c>
      <c r="E1592" s="83" t="s">
        <v>5445</v>
      </c>
      <c r="F1592" s="83" t="s">
        <v>5446</v>
      </c>
      <c r="G1592" s="83" t="s">
        <v>5447</v>
      </c>
      <c r="H1592" s="136">
        <v>0.82499999999999996</v>
      </c>
      <c r="I1592" s="243" t="str">
        <f t="shared" si="64"/>
        <v>/3/27/2020</v>
      </c>
      <c r="J1592" s="243" t="str">
        <f t="shared" si="63"/>
        <v>12 luni</v>
      </c>
      <c r="K1592" s="241" t="s">
        <v>10830</v>
      </c>
    </row>
    <row r="1593" spans="1:11" ht="27" x14ac:dyDescent="0.2">
      <c r="A1593" s="78">
        <v>133</v>
      </c>
      <c r="B1593" s="79" t="s">
        <v>5882</v>
      </c>
      <c r="C1593" s="128" t="s">
        <v>5883</v>
      </c>
      <c r="D1593" s="126" t="s">
        <v>5884</v>
      </c>
      <c r="E1593" s="79" t="s">
        <v>5445</v>
      </c>
      <c r="F1593" s="79" t="s">
        <v>5446</v>
      </c>
      <c r="G1593" s="79" t="s">
        <v>5447</v>
      </c>
      <c r="H1593" s="135">
        <v>1</v>
      </c>
      <c r="I1593" s="243" t="str">
        <f t="shared" si="64"/>
        <v>/3/30/2020</v>
      </c>
      <c r="J1593" s="243" t="str">
        <f t="shared" si="63"/>
        <v>12 luni</v>
      </c>
      <c r="K1593" s="241" t="s">
        <v>10830</v>
      </c>
    </row>
    <row r="1594" spans="1:11" ht="18" x14ac:dyDescent="0.2">
      <c r="A1594" s="78">
        <v>134</v>
      </c>
      <c r="B1594" s="79" t="s">
        <v>5885</v>
      </c>
      <c r="C1594" s="11" t="s">
        <v>5774</v>
      </c>
      <c r="D1594" s="126" t="s">
        <v>5886</v>
      </c>
      <c r="E1594" s="79" t="s">
        <v>5445</v>
      </c>
      <c r="F1594" s="79" t="s">
        <v>5446</v>
      </c>
      <c r="G1594" s="79" t="s">
        <v>5447</v>
      </c>
      <c r="H1594" s="135">
        <v>1</v>
      </c>
      <c r="I1594" s="243" t="str">
        <f t="shared" si="64"/>
        <v>/3/29/2020</v>
      </c>
      <c r="J1594" s="243" t="str">
        <f t="shared" si="63"/>
        <v>12 luni</v>
      </c>
      <c r="K1594" s="241" t="s">
        <v>10830</v>
      </c>
    </row>
    <row r="1595" spans="1:11" ht="18" x14ac:dyDescent="0.2">
      <c r="A1595" s="78">
        <v>135</v>
      </c>
      <c r="B1595" s="79" t="s">
        <v>5887</v>
      </c>
      <c r="C1595" s="11" t="s">
        <v>5844</v>
      </c>
      <c r="D1595" s="126" t="s">
        <v>5888</v>
      </c>
      <c r="E1595" s="79" t="s">
        <v>5445</v>
      </c>
      <c r="F1595" s="79" t="s">
        <v>5446</v>
      </c>
      <c r="G1595" s="79" t="s">
        <v>5480</v>
      </c>
      <c r="H1595" s="135">
        <v>1</v>
      </c>
      <c r="I1595" s="243" t="str">
        <f t="shared" si="64"/>
        <v>/3/43/2020</v>
      </c>
      <c r="J1595" s="243" t="str">
        <f t="shared" si="63"/>
        <v>12 luni</v>
      </c>
      <c r="K1595" s="241" t="s">
        <v>10830</v>
      </c>
    </row>
    <row r="1596" spans="1:11" ht="18" x14ac:dyDescent="0.2">
      <c r="A1596" s="78">
        <v>136</v>
      </c>
      <c r="B1596" s="79" t="s">
        <v>5889</v>
      </c>
      <c r="C1596" s="11" t="s">
        <v>5801</v>
      </c>
      <c r="D1596" s="126" t="s">
        <v>5890</v>
      </c>
      <c r="E1596" s="103" t="s">
        <v>5679</v>
      </c>
      <c r="F1596" s="79" t="s">
        <v>5446</v>
      </c>
      <c r="G1596" s="79" t="s">
        <v>5480</v>
      </c>
      <c r="H1596" s="135">
        <v>1</v>
      </c>
      <c r="I1596" s="243" t="str">
        <f t="shared" si="64"/>
        <v>/3/42/2020</v>
      </c>
      <c r="J1596" s="243" t="str">
        <f t="shared" si="63"/>
        <v>13 luni</v>
      </c>
      <c r="K1596" s="241" t="s">
        <v>10830</v>
      </c>
    </row>
    <row r="1597" spans="1:11" ht="18" x14ac:dyDescent="0.2">
      <c r="A1597" s="78">
        <v>137</v>
      </c>
      <c r="B1597" s="79" t="s">
        <v>5891</v>
      </c>
      <c r="C1597" s="11" t="s">
        <v>5798</v>
      </c>
      <c r="D1597" s="126" t="s">
        <v>5892</v>
      </c>
      <c r="E1597" s="103" t="s">
        <v>5679</v>
      </c>
      <c r="F1597" s="79" t="s">
        <v>5446</v>
      </c>
      <c r="G1597" s="79" t="s">
        <v>5480</v>
      </c>
      <c r="H1597" s="135">
        <v>1</v>
      </c>
      <c r="I1597" s="243" t="str">
        <f t="shared" si="64"/>
        <v>/3/40/2020</v>
      </c>
      <c r="J1597" s="243" t="str">
        <f t="shared" si="63"/>
        <v>13 luni</v>
      </c>
      <c r="K1597" s="241" t="s">
        <v>10830</v>
      </c>
    </row>
    <row r="1598" spans="1:11" ht="18" x14ac:dyDescent="0.2">
      <c r="A1598" s="78">
        <v>138</v>
      </c>
      <c r="B1598" s="79" t="s">
        <v>5893</v>
      </c>
      <c r="C1598" s="11" t="s">
        <v>5894</v>
      </c>
      <c r="D1598" s="126" t="s">
        <v>5895</v>
      </c>
      <c r="E1598" s="103" t="s">
        <v>5445</v>
      </c>
      <c r="F1598" s="79" t="s">
        <v>5446</v>
      </c>
      <c r="G1598" s="79" t="s">
        <v>5447</v>
      </c>
      <c r="H1598" s="135">
        <v>1</v>
      </c>
      <c r="I1598" s="243" t="str">
        <f t="shared" si="64"/>
        <v>/3/48/2020</v>
      </c>
      <c r="J1598" s="243" t="str">
        <f t="shared" si="63"/>
        <v>12 luni</v>
      </c>
      <c r="K1598" s="241" t="s">
        <v>10830</v>
      </c>
    </row>
    <row r="1599" spans="1:11" ht="27" x14ac:dyDescent="0.2">
      <c r="A1599" s="82">
        <v>139</v>
      </c>
      <c r="B1599" s="83" t="s">
        <v>5896</v>
      </c>
      <c r="C1599" s="11" t="s">
        <v>5897</v>
      </c>
      <c r="D1599" s="130" t="s">
        <v>5898</v>
      </c>
      <c r="E1599" s="132" t="s">
        <v>5445</v>
      </c>
      <c r="F1599" s="83" t="s">
        <v>5649</v>
      </c>
      <c r="G1599" s="83" t="s">
        <v>5899</v>
      </c>
      <c r="H1599" s="136">
        <v>1</v>
      </c>
      <c r="I1599" s="243" t="str">
        <f t="shared" si="64"/>
        <v>/3/25/2020</v>
      </c>
      <c r="J1599" s="243" t="str">
        <f t="shared" si="63"/>
        <v>12 luni</v>
      </c>
      <c r="K1599" s="241" t="s">
        <v>10830</v>
      </c>
    </row>
    <row r="1600" spans="1:11" x14ac:dyDescent="0.2">
      <c r="A1600" s="78">
        <v>140</v>
      </c>
      <c r="B1600" s="79" t="s">
        <v>5900</v>
      </c>
      <c r="C1600" s="128" t="s">
        <v>4350</v>
      </c>
      <c r="D1600" s="126" t="s">
        <v>5901</v>
      </c>
      <c r="E1600" s="103" t="s">
        <v>5445</v>
      </c>
      <c r="F1600" s="79" t="s">
        <v>5649</v>
      </c>
      <c r="G1600" s="79" t="s">
        <v>5902</v>
      </c>
      <c r="H1600" s="103" t="s">
        <v>5903</v>
      </c>
      <c r="I1600" s="243" t="str">
        <f t="shared" si="64"/>
        <v>/3/66/2020</v>
      </c>
      <c r="J1600" s="243" t="str">
        <f t="shared" si="63"/>
        <v>12 luni</v>
      </c>
      <c r="K1600" s="241" t="s">
        <v>10830</v>
      </c>
    </row>
    <row r="1601" spans="1:11" x14ac:dyDescent="0.2">
      <c r="A1601" s="78">
        <v>141</v>
      </c>
      <c r="B1601" s="79" t="s">
        <v>5904</v>
      </c>
      <c r="C1601" s="128" t="s">
        <v>4966</v>
      </c>
      <c r="D1601" s="126" t="s">
        <v>5905</v>
      </c>
      <c r="E1601" s="103" t="s">
        <v>5906</v>
      </c>
      <c r="F1601" s="79" t="s">
        <v>5649</v>
      </c>
      <c r="G1601" s="79" t="s">
        <v>5907</v>
      </c>
      <c r="H1601" s="103" t="s">
        <v>5852</v>
      </c>
      <c r="I1601" s="243" t="str">
        <f t="shared" si="64"/>
        <v>/3/69/2020</v>
      </c>
      <c r="J1601" s="243" t="str">
        <f t="shared" si="63"/>
        <v>1 luna</v>
      </c>
      <c r="K1601" s="241" t="s">
        <v>10830</v>
      </c>
    </row>
    <row r="1602" spans="1:11" x14ac:dyDescent="0.2">
      <c r="A1602" s="78">
        <v>142</v>
      </c>
      <c r="B1602" s="79" t="s">
        <v>5908</v>
      </c>
      <c r="C1602" s="128" t="s">
        <v>5909</v>
      </c>
      <c r="D1602" s="126" t="s">
        <v>5910</v>
      </c>
      <c r="E1602" s="103" t="s">
        <v>5581</v>
      </c>
      <c r="F1602" s="79" t="s">
        <v>5649</v>
      </c>
      <c r="G1602" s="79" t="s">
        <v>5911</v>
      </c>
      <c r="H1602" s="135">
        <v>1</v>
      </c>
      <c r="I1602" s="243" t="str">
        <f t="shared" si="64"/>
        <v>/3/26/2020</v>
      </c>
      <c r="J1602" s="243" t="str">
        <f t="shared" si="63"/>
        <v>8 luni</v>
      </c>
      <c r="K1602" s="241" t="s">
        <v>10830</v>
      </c>
    </row>
    <row r="1603" spans="1:11" ht="18" x14ac:dyDescent="0.2">
      <c r="A1603" s="78">
        <v>143</v>
      </c>
      <c r="B1603" s="79" t="s">
        <v>5912</v>
      </c>
      <c r="C1603" s="11" t="s">
        <v>5576</v>
      </c>
      <c r="D1603" s="126" t="s">
        <v>5913</v>
      </c>
      <c r="E1603" s="103" t="s">
        <v>5445</v>
      </c>
      <c r="F1603" s="79" t="s">
        <v>5446</v>
      </c>
      <c r="G1603" s="79" t="s">
        <v>5914</v>
      </c>
      <c r="H1603" s="135">
        <v>1</v>
      </c>
      <c r="I1603" s="243" t="str">
        <f t="shared" si="64"/>
        <v>/3/63/2020</v>
      </c>
      <c r="J1603" s="243" t="str">
        <f t="shared" si="63"/>
        <v>12 luni</v>
      </c>
      <c r="K1603" s="241" t="s">
        <v>10830</v>
      </c>
    </row>
    <row r="1604" spans="1:11" ht="18" x14ac:dyDescent="0.2">
      <c r="A1604" s="78">
        <v>144</v>
      </c>
      <c r="B1604" s="79" t="s">
        <v>5915</v>
      </c>
      <c r="C1604" s="11" t="s">
        <v>5916</v>
      </c>
      <c r="D1604" s="126" t="s">
        <v>5917</v>
      </c>
      <c r="E1604" s="103" t="s">
        <v>5445</v>
      </c>
      <c r="F1604" s="79" t="s">
        <v>5446</v>
      </c>
      <c r="G1604" s="79" t="s">
        <v>5447</v>
      </c>
      <c r="H1604" s="135">
        <v>1</v>
      </c>
      <c r="I1604" s="243" t="str">
        <f t="shared" si="64"/>
        <v>/3/65/2020</v>
      </c>
      <c r="J1604" s="243" t="str">
        <f t="shared" si="63"/>
        <v>12 luni</v>
      </c>
      <c r="K1604" s="241" t="s">
        <v>10830</v>
      </c>
    </row>
    <row r="1605" spans="1:11" ht="18" x14ac:dyDescent="0.2">
      <c r="A1605" s="78">
        <v>145</v>
      </c>
      <c r="B1605" s="79" t="s">
        <v>5918</v>
      </c>
      <c r="C1605" s="11" t="s">
        <v>5919</v>
      </c>
      <c r="D1605" s="126" t="s">
        <v>5920</v>
      </c>
      <c r="E1605" s="103" t="s">
        <v>5445</v>
      </c>
      <c r="F1605" s="79" t="s">
        <v>5446</v>
      </c>
      <c r="G1605" s="79" t="s">
        <v>5447</v>
      </c>
      <c r="H1605" s="135">
        <v>1</v>
      </c>
      <c r="I1605" s="243" t="str">
        <f t="shared" si="64"/>
        <v>/3/64/2020</v>
      </c>
      <c r="J1605" s="243" t="str">
        <f t="shared" si="63"/>
        <v>12 luni</v>
      </c>
      <c r="K1605" s="241" t="s">
        <v>10830</v>
      </c>
    </row>
    <row r="1606" spans="1:11" ht="36" x14ac:dyDescent="0.2">
      <c r="A1606" s="78">
        <v>146</v>
      </c>
      <c r="B1606" s="79" t="s">
        <v>5921</v>
      </c>
      <c r="C1606" s="11" t="s">
        <v>5922</v>
      </c>
      <c r="D1606" s="126" t="s">
        <v>5923</v>
      </c>
      <c r="E1606" s="103" t="s">
        <v>5445</v>
      </c>
      <c r="F1606" s="79" t="s">
        <v>5649</v>
      </c>
      <c r="G1606" s="79" t="s">
        <v>5924</v>
      </c>
      <c r="H1606" s="135">
        <v>1</v>
      </c>
      <c r="I1606" s="243" t="str">
        <f t="shared" si="64"/>
        <v>/3/68/2020</v>
      </c>
      <c r="J1606" s="243" t="str">
        <f t="shared" si="63"/>
        <v>12 luni</v>
      </c>
      <c r="K1606" s="241" t="s">
        <v>10830</v>
      </c>
    </row>
    <row r="1607" spans="1:11" ht="18" x14ac:dyDescent="0.2">
      <c r="A1607" s="78">
        <v>147</v>
      </c>
      <c r="B1607" s="79" t="s">
        <v>5925</v>
      </c>
      <c r="C1607" s="11" t="s">
        <v>5926</v>
      </c>
      <c r="D1607" s="126" t="s">
        <v>5927</v>
      </c>
      <c r="E1607" s="103" t="s">
        <v>5445</v>
      </c>
      <c r="F1607" s="79" t="s">
        <v>5446</v>
      </c>
      <c r="G1607" s="79" t="s">
        <v>5928</v>
      </c>
      <c r="H1607" s="135">
        <v>1</v>
      </c>
      <c r="I1607" s="243" t="str">
        <f t="shared" si="64"/>
        <v>/3/76/2020</v>
      </c>
      <c r="J1607" s="243" t="str">
        <f t="shared" ref="J1607:J1670" si="65">IFERROR(RIGHT(E1607, LEN(E1607) - FIND("-", E1607)), E1607)</f>
        <v>12 luni</v>
      </c>
      <c r="K1607" s="241" t="s">
        <v>10830</v>
      </c>
    </row>
    <row r="1608" spans="1:11" ht="27" x14ac:dyDescent="0.2">
      <c r="A1608" s="82">
        <v>148</v>
      </c>
      <c r="B1608" s="83" t="s">
        <v>5929</v>
      </c>
      <c r="C1608" s="11" t="s">
        <v>5930</v>
      </c>
      <c r="D1608" s="134" t="s">
        <v>5931</v>
      </c>
      <c r="E1608" s="132" t="s">
        <v>5445</v>
      </c>
      <c r="F1608" s="83" t="s">
        <v>5649</v>
      </c>
      <c r="G1608" s="83" t="s">
        <v>5932</v>
      </c>
      <c r="H1608" s="136">
        <v>0.42759999999999998</v>
      </c>
      <c r="I1608" s="243" t="str">
        <f t="shared" si="64"/>
        <v>0/3/1/2020</v>
      </c>
      <c r="J1608" s="243" t="str">
        <f t="shared" si="65"/>
        <v>12 luni</v>
      </c>
      <c r="K1608" s="241" t="s">
        <v>10830</v>
      </c>
    </row>
    <row r="1609" spans="1:11" ht="27" x14ac:dyDescent="0.2">
      <c r="A1609" s="82">
        <v>149</v>
      </c>
      <c r="B1609" s="83" t="s">
        <v>5933</v>
      </c>
      <c r="C1609" s="11" t="s">
        <v>5934</v>
      </c>
      <c r="D1609" s="132" t="s">
        <v>5935</v>
      </c>
      <c r="E1609" s="132" t="s">
        <v>5445</v>
      </c>
      <c r="F1609" s="83" t="s">
        <v>5649</v>
      </c>
      <c r="G1609" s="83" t="s">
        <v>5829</v>
      </c>
      <c r="H1609" s="136">
        <v>0.94469999999999998</v>
      </c>
      <c r="I1609" s="243" t="str">
        <f t="shared" si="64"/>
        <v>/3/52/2020</v>
      </c>
      <c r="J1609" s="243" t="str">
        <f t="shared" si="65"/>
        <v>12 luni</v>
      </c>
      <c r="K1609" s="241" t="s">
        <v>10830</v>
      </c>
    </row>
    <row r="1610" spans="1:11" ht="18" x14ac:dyDescent="0.2">
      <c r="A1610" s="78">
        <v>150</v>
      </c>
      <c r="B1610" s="79" t="s">
        <v>5936</v>
      </c>
      <c r="C1610" s="11" t="s">
        <v>5659</v>
      </c>
      <c r="D1610" s="126" t="s">
        <v>5937</v>
      </c>
      <c r="E1610" s="103" t="s">
        <v>5445</v>
      </c>
      <c r="F1610" s="79" t="s">
        <v>5446</v>
      </c>
      <c r="G1610" s="79" t="s">
        <v>5447</v>
      </c>
      <c r="H1610" s="135">
        <v>1</v>
      </c>
      <c r="I1610" s="243" t="str">
        <f t="shared" si="64"/>
        <v>/3/46/2020</v>
      </c>
      <c r="J1610" s="243" t="str">
        <f t="shared" si="65"/>
        <v>12 luni</v>
      </c>
      <c r="K1610" s="241" t="s">
        <v>10830</v>
      </c>
    </row>
    <row r="1611" spans="1:11" x14ac:dyDescent="0.2">
      <c r="A1611" s="78">
        <v>151</v>
      </c>
      <c r="B1611" s="79" t="s">
        <v>5938</v>
      </c>
      <c r="C1611" s="128" t="s">
        <v>5644</v>
      </c>
      <c r="D1611" s="126" t="s">
        <v>5939</v>
      </c>
      <c r="E1611" s="103" t="s">
        <v>5445</v>
      </c>
      <c r="F1611" s="79" t="s">
        <v>5446</v>
      </c>
      <c r="G1611" s="79" t="s">
        <v>5842</v>
      </c>
      <c r="H1611" s="135">
        <v>1</v>
      </c>
      <c r="I1611" s="243" t="str">
        <f t="shared" si="64"/>
        <v>/3/80/2020</v>
      </c>
      <c r="J1611" s="243" t="str">
        <f t="shared" si="65"/>
        <v>12 luni</v>
      </c>
      <c r="K1611" s="241" t="s">
        <v>10830</v>
      </c>
    </row>
    <row r="1612" spans="1:11" ht="18" x14ac:dyDescent="0.2">
      <c r="A1612" s="78">
        <v>152</v>
      </c>
      <c r="B1612" s="79" t="s">
        <v>5940</v>
      </c>
      <c r="C1612" s="11" t="s">
        <v>5634</v>
      </c>
      <c r="D1612" s="126" t="s">
        <v>5941</v>
      </c>
      <c r="E1612" s="103" t="s">
        <v>5445</v>
      </c>
      <c r="F1612" s="79" t="s">
        <v>5446</v>
      </c>
      <c r="G1612" s="79" t="s">
        <v>5480</v>
      </c>
      <c r="H1612" s="135">
        <v>1</v>
      </c>
      <c r="I1612" s="243" t="str">
        <f t="shared" si="64"/>
        <v>/3/67/2020</v>
      </c>
      <c r="J1612" s="243" t="str">
        <f t="shared" si="65"/>
        <v>12 luni</v>
      </c>
      <c r="K1612" s="241" t="s">
        <v>10830</v>
      </c>
    </row>
    <row r="1613" spans="1:11" ht="27" x14ac:dyDescent="0.2">
      <c r="A1613" s="82">
        <v>153</v>
      </c>
      <c r="B1613" s="83" t="s">
        <v>5942</v>
      </c>
      <c r="C1613" s="11" t="s">
        <v>5943</v>
      </c>
      <c r="D1613" s="132" t="s">
        <v>5881</v>
      </c>
      <c r="E1613" s="132" t="s">
        <v>5445</v>
      </c>
      <c r="F1613" s="83" t="s">
        <v>5446</v>
      </c>
      <c r="G1613" s="83" t="s">
        <v>5447</v>
      </c>
      <c r="H1613" s="136">
        <v>1</v>
      </c>
      <c r="I1613" s="243" t="str">
        <f t="shared" si="64"/>
        <v>/3/27/2020</v>
      </c>
      <c r="J1613" s="243" t="str">
        <f t="shared" si="65"/>
        <v>12 luni</v>
      </c>
      <c r="K1613" s="241" t="s">
        <v>10830</v>
      </c>
    </row>
    <row r="1614" spans="1:11" ht="18" x14ac:dyDescent="0.2">
      <c r="A1614" s="78">
        <v>154</v>
      </c>
      <c r="B1614" s="79" t="s">
        <v>5944</v>
      </c>
      <c r="C1614" s="128" t="s">
        <v>5945</v>
      </c>
      <c r="D1614" s="103" t="s">
        <v>5946</v>
      </c>
      <c r="E1614" s="103" t="s">
        <v>5445</v>
      </c>
      <c r="F1614" s="79" t="s">
        <v>5649</v>
      </c>
      <c r="G1614" s="79" t="s">
        <v>5947</v>
      </c>
      <c r="H1614" s="135">
        <v>0.19289999999999999</v>
      </c>
      <c r="I1614" s="243" t="str">
        <f t="shared" si="64"/>
        <v>3/107/2020</v>
      </c>
      <c r="J1614" s="243" t="str">
        <f t="shared" si="65"/>
        <v>12 luni</v>
      </c>
      <c r="K1614" s="241" t="s">
        <v>10830</v>
      </c>
    </row>
    <row r="1615" spans="1:11" ht="18" x14ac:dyDescent="0.2">
      <c r="A1615" s="82">
        <v>155</v>
      </c>
      <c r="B1615" s="83" t="s">
        <v>5948</v>
      </c>
      <c r="C1615" s="128" t="s">
        <v>5949</v>
      </c>
      <c r="D1615" s="132" t="s">
        <v>5950</v>
      </c>
      <c r="E1615" s="132" t="s">
        <v>5445</v>
      </c>
      <c r="F1615" s="83" t="s">
        <v>5649</v>
      </c>
      <c r="G1615" s="83" t="s">
        <v>5951</v>
      </c>
      <c r="H1615" s="136">
        <v>0</v>
      </c>
      <c r="I1615" s="243" t="str">
        <f t="shared" si="64"/>
        <v>3/100/2020</v>
      </c>
      <c r="J1615" s="243" t="str">
        <f t="shared" si="65"/>
        <v>12 luni</v>
      </c>
      <c r="K1615" s="241" t="s">
        <v>10830</v>
      </c>
    </row>
    <row r="1616" spans="1:11" ht="18" x14ac:dyDescent="0.2">
      <c r="A1616" s="78">
        <v>156</v>
      </c>
      <c r="B1616" s="79" t="s">
        <v>5952</v>
      </c>
      <c r="C1616" s="11" t="s">
        <v>5953</v>
      </c>
      <c r="D1616" s="103" t="s">
        <v>5954</v>
      </c>
      <c r="E1616" s="103" t="s">
        <v>5445</v>
      </c>
      <c r="F1616" s="79" t="s">
        <v>5649</v>
      </c>
      <c r="G1616" s="79" t="s">
        <v>5955</v>
      </c>
      <c r="H1616" s="135">
        <v>0.65580000000000005</v>
      </c>
      <c r="I1616" s="243" t="str">
        <f t="shared" si="64"/>
        <v>3/119/2020</v>
      </c>
      <c r="J1616" s="243" t="str">
        <f t="shared" si="65"/>
        <v>12 luni</v>
      </c>
      <c r="K1616" s="241" t="s">
        <v>10830</v>
      </c>
    </row>
    <row r="1617" spans="1:11" ht="27" x14ac:dyDescent="0.2">
      <c r="A1617" s="82">
        <v>157</v>
      </c>
      <c r="B1617" s="83" t="s">
        <v>5956</v>
      </c>
      <c r="C1617" s="11" t="s">
        <v>5957</v>
      </c>
      <c r="D1617" s="130" t="s">
        <v>5958</v>
      </c>
      <c r="E1617" s="132" t="s">
        <v>5445</v>
      </c>
      <c r="F1617" s="83" t="s">
        <v>5649</v>
      </c>
      <c r="G1617" s="83" t="s">
        <v>5959</v>
      </c>
      <c r="H1617" s="136">
        <v>1</v>
      </c>
      <c r="I1617" s="243" t="str">
        <f t="shared" si="64"/>
        <v>12.11.2020</v>
      </c>
      <c r="J1617" s="243" t="str">
        <f t="shared" si="65"/>
        <v>12 luni</v>
      </c>
      <c r="K1617" s="241" t="s">
        <v>10830</v>
      </c>
    </row>
    <row r="1618" spans="1:11" ht="27" x14ac:dyDescent="0.2">
      <c r="A1618" s="78">
        <v>158</v>
      </c>
      <c r="B1618" s="79" t="s">
        <v>5960</v>
      </c>
      <c r="C1618" s="11" t="s">
        <v>5961</v>
      </c>
      <c r="D1618" s="126" t="s">
        <v>5962</v>
      </c>
      <c r="E1618" s="103" t="s">
        <v>5445</v>
      </c>
      <c r="F1618" s="79" t="s">
        <v>5649</v>
      </c>
      <c r="G1618" s="79" t="s">
        <v>5963</v>
      </c>
      <c r="H1618" s="135">
        <v>1</v>
      </c>
      <c r="I1618" s="243" t="str">
        <f t="shared" si="64"/>
        <v>23.12.2020</v>
      </c>
      <c r="J1618" s="243" t="str">
        <f t="shared" si="65"/>
        <v>12 luni</v>
      </c>
      <c r="K1618" s="241" t="s">
        <v>10830</v>
      </c>
    </row>
    <row r="1619" spans="1:11" ht="27" x14ac:dyDescent="0.2">
      <c r="A1619" s="78">
        <v>159</v>
      </c>
      <c r="B1619" s="79" t="s">
        <v>5964</v>
      </c>
      <c r="C1619" s="128" t="s">
        <v>5965</v>
      </c>
      <c r="D1619" s="126" t="s">
        <v>5966</v>
      </c>
      <c r="E1619" s="103" t="s">
        <v>5967</v>
      </c>
      <c r="F1619" s="79" t="s">
        <v>5649</v>
      </c>
      <c r="G1619" s="79" t="s">
        <v>5751</v>
      </c>
      <c r="H1619" s="135">
        <v>1</v>
      </c>
      <c r="I1619" s="243" t="str">
        <f t="shared" si="64"/>
        <v>30.12.2020</v>
      </c>
      <c r="J1619" s="243" t="str">
        <f t="shared" si="65"/>
        <v>45 zile</v>
      </c>
      <c r="K1619" s="241" t="s">
        <v>10830</v>
      </c>
    </row>
    <row r="1620" spans="1:11" x14ac:dyDescent="0.2">
      <c r="A1620" s="78">
        <v>160</v>
      </c>
      <c r="B1620" s="79" t="s">
        <v>5968</v>
      </c>
      <c r="C1620" s="128" t="s">
        <v>5969</v>
      </c>
      <c r="D1620" s="126" t="s">
        <v>5970</v>
      </c>
      <c r="E1620" s="103" t="s">
        <v>5906</v>
      </c>
      <c r="F1620" s="79" t="s">
        <v>5649</v>
      </c>
      <c r="G1620" s="79" t="s">
        <v>5971</v>
      </c>
      <c r="H1620" s="135">
        <v>1</v>
      </c>
      <c r="I1620" s="243" t="str">
        <f t="shared" si="64"/>
        <v>/3/3/.2021</v>
      </c>
      <c r="J1620" s="243" t="str">
        <f t="shared" si="65"/>
        <v>1 luna</v>
      </c>
      <c r="K1620" s="241" t="s">
        <v>10830</v>
      </c>
    </row>
    <row r="1621" spans="1:11" ht="27" x14ac:dyDescent="0.2">
      <c r="A1621" s="82">
        <v>161</v>
      </c>
      <c r="B1621" s="83" t="s">
        <v>5972</v>
      </c>
      <c r="C1621" s="11" t="s">
        <v>5973</v>
      </c>
      <c r="D1621" s="130" t="s">
        <v>5974</v>
      </c>
      <c r="E1621" s="132" t="s">
        <v>5445</v>
      </c>
      <c r="F1621" s="83" t="s">
        <v>5446</v>
      </c>
      <c r="G1621" s="83" t="s">
        <v>5447</v>
      </c>
      <c r="H1621" s="136">
        <v>0.96150000000000002</v>
      </c>
      <c r="I1621" s="243" t="str">
        <f t="shared" si="64"/>
        <v>0/3/4/2021</v>
      </c>
      <c r="J1621" s="243" t="str">
        <f t="shared" si="65"/>
        <v>12 luni</v>
      </c>
      <c r="K1621" s="241" t="s">
        <v>10830</v>
      </c>
    </row>
    <row r="1622" spans="1:11" ht="18" x14ac:dyDescent="0.2">
      <c r="A1622" s="78">
        <v>162</v>
      </c>
      <c r="B1622" s="79" t="s">
        <v>5975</v>
      </c>
      <c r="C1622" s="11" t="s">
        <v>5976</v>
      </c>
      <c r="D1622" s="126" t="s">
        <v>5977</v>
      </c>
      <c r="E1622" s="103" t="s">
        <v>5445</v>
      </c>
      <c r="F1622" s="79" t="s">
        <v>5446</v>
      </c>
      <c r="G1622" s="79" t="s">
        <v>5470</v>
      </c>
      <c r="H1622" s="135">
        <v>0.97760000000000002</v>
      </c>
      <c r="I1622" s="243" t="str">
        <f t="shared" si="64"/>
        <v>07.01.2021</v>
      </c>
      <c r="J1622" s="243" t="str">
        <f t="shared" si="65"/>
        <v>12 luni</v>
      </c>
      <c r="K1622" s="241" t="s">
        <v>10830</v>
      </c>
    </row>
    <row r="1623" spans="1:11" ht="18" x14ac:dyDescent="0.2">
      <c r="A1623" s="78">
        <v>163</v>
      </c>
      <c r="B1623" s="79" t="s">
        <v>5978</v>
      </c>
      <c r="C1623" s="128" t="s">
        <v>5979</v>
      </c>
      <c r="D1623" s="126" t="s">
        <v>5980</v>
      </c>
      <c r="E1623" s="103" t="s">
        <v>5712</v>
      </c>
      <c r="F1623" s="79" t="s">
        <v>5649</v>
      </c>
      <c r="G1623" s="79" t="s">
        <v>5981</v>
      </c>
      <c r="H1623" s="135">
        <v>1</v>
      </c>
      <c r="I1623" s="243" t="str">
        <f t="shared" si="64"/>
        <v>06.01.2021</v>
      </c>
      <c r="J1623" s="243" t="str">
        <f t="shared" si="65"/>
        <v>3 luni</v>
      </c>
      <c r="K1623" s="241" t="s">
        <v>10830</v>
      </c>
    </row>
    <row r="1624" spans="1:11" ht="36" x14ac:dyDescent="0.2">
      <c r="A1624" s="78">
        <v>164</v>
      </c>
      <c r="B1624" s="79" t="s">
        <v>5982</v>
      </c>
      <c r="C1624" s="11" t="s">
        <v>5983</v>
      </c>
      <c r="D1624" s="126" t="s">
        <v>5931</v>
      </c>
      <c r="E1624" s="103" t="s">
        <v>5445</v>
      </c>
      <c r="F1624" s="79" t="s">
        <v>5446</v>
      </c>
      <c r="G1624" s="79" t="s">
        <v>5984</v>
      </c>
      <c r="H1624" s="135">
        <v>0.31190000000000001</v>
      </c>
      <c r="I1624" s="243" t="str">
        <f t="shared" si="64"/>
        <v>18.01.2021</v>
      </c>
      <c r="J1624" s="243" t="str">
        <f t="shared" si="65"/>
        <v>12 luni</v>
      </c>
      <c r="K1624" s="241" t="s">
        <v>10830</v>
      </c>
    </row>
    <row r="1625" spans="1:11" ht="36" x14ac:dyDescent="0.2">
      <c r="A1625" s="78">
        <v>165</v>
      </c>
      <c r="B1625" s="79" t="s">
        <v>5985</v>
      </c>
      <c r="C1625" s="11" t="s">
        <v>5986</v>
      </c>
      <c r="D1625" s="126" t="s">
        <v>5987</v>
      </c>
      <c r="E1625" s="103" t="s">
        <v>5988</v>
      </c>
      <c r="F1625" s="79" t="s">
        <v>5446</v>
      </c>
      <c r="G1625" s="79" t="s">
        <v>5989</v>
      </c>
      <c r="H1625" s="135">
        <v>0.69799999999999995</v>
      </c>
      <c r="I1625" s="243" t="str">
        <f t="shared" si="64"/>
        <v>/3/30/2021</v>
      </c>
      <c r="J1625" s="243" t="str">
        <f t="shared" si="65"/>
        <v>15 luni</v>
      </c>
      <c r="K1625" s="241" t="s">
        <v>10830</v>
      </c>
    </row>
    <row r="1626" spans="1:11" ht="18" x14ac:dyDescent="0.2">
      <c r="A1626" s="78">
        <v>166</v>
      </c>
      <c r="B1626" s="79" t="s">
        <v>5990</v>
      </c>
      <c r="C1626" s="11" t="s">
        <v>5991</v>
      </c>
      <c r="D1626" s="103" t="s">
        <v>5992</v>
      </c>
      <c r="E1626" s="103" t="s">
        <v>5679</v>
      </c>
      <c r="F1626" s="79" t="s">
        <v>5446</v>
      </c>
      <c r="G1626" s="79" t="s">
        <v>5447</v>
      </c>
      <c r="H1626" s="135">
        <v>1</v>
      </c>
      <c r="I1626" s="243" t="str">
        <f t="shared" si="64"/>
        <v>/3/35/2021</v>
      </c>
      <c r="J1626" s="243" t="str">
        <f t="shared" si="65"/>
        <v>13 luni</v>
      </c>
      <c r="K1626" s="241" t="s">
        <v>10830</v>
      </c>
    </row>
    <row r="1627" spans="1:11" ht="36" x14ac:dyDescent="0.2">
      <c r="A1627" s="78">
        <v>167</v>
      </c>
      <c r="B1627" s="79" t="s">
        <v>5993</v>
      </c>
      <c r="C1627" s="11" t="s">
        <v>5994</v>
      </c>
      <c r="D1627" s="133" t="s">
        <v>5995</v>
      </c>
      <c r="E1627" s="103" t="s">
        <v>5679</v>
      </c>
      <c r="F1627" s="79" t="s">
        <v>5446</v>
      </c>
      <c r="G1627" s="79" t="s">
        <v>5447</v>
      </c>
      <c r="H1627" s="135">
        <v>1</v>
      </c>
      <c r="I1627" s="243" t="str">
        <f t="shared" si="64"/>
        <v>/3/39/2021</v>
      </c>
      <c r="J1627" s="243" t="str">
        <f t="shared" si="65"/>
        <v>13 luni</v>
      </c>
      <c r="K1627" s="241" t="s">
        <v>10830</v>
      </c>
    </row>
    <row r="1628" spans="1:11" ht="18" x14ac:dyDescent="0.2">
      <c r="A1628" s="78">
        <v>168</v>
      </c>
      <c r="B1628" s="79" t="s">
        <v>5996</v>
      </c>
      <c r="C1628" s="11" t="s">
        <v>5774</v>
      </c>
      <c r="D1628" s="103" t="s">
        <v>5997</v>
      </c>
      <c r="E1628" s="103" t="s">
        <v>5445</v>
      </c>
      <c r="F1628" s="79" t="s">
        <v>5446</v>
      </c>
      <c r="G1628" s="79" t="s">
        <v>5447</v>
      </c>
      <c r="H1628" s="135">
        <v>1</v>
      </c>
      <c r="I1628" s="243" t="str">
        <f t="shared" si="64"/>
        <v>/3/36/2020</v>
      </c>
      <c r="J1628" s="243" t="str">
        <f t="shared" si="65"/>
        <v>12 luni</v>
      </c>
      <c r="K1628" s="241" t="s">
        <v>10830</v>
      </c>
    </row>
    <row r="1629" spans="1:11" ht="18" x14ac:dyDescent="0.2">
      <c r="A1629" s="82">
        <v>169</v>
      </c>
      <c r="B1629" s="83" t="s">
        <v>5998</v>
      </c>
      <c r="C1629" s="128" t="s">
        <v>5999</v>
      </c>
      <c r="D1629" s="132" t="s">
        <v>6000</v>
      </c>
      <c r="E1629" s="132" t="s">
        <v>5445</v>
      </c>
      <c r="F1629" s="83" t="s">
        <v>5649</v>
      </c>
      <c r="G1629" s="133" t="s">
        <v>6001</v>
      </c>
      <c r="H1629" s="136">
        <v>1</v>
      </c>
      <c r="I1629" s="243" t="str">
        <f t="shared" si="64"/>
        <v>/3/32/2021</v>
      </c>
      <c r="J1629" s="243" t="str">
        <f t="shared" si="65"/>
        <v>12 luni</v>
      </c>
      <c r="K1629" s="241" t="s">
        <v>10830</v>
      </c>
    </row>
    <row r="1630" spans="1:11" ht="18" x14ac:dyDescent="0.2">
      <c r="A1630" s="78">
        <v>170</v>
      </c>
      <c r="B1630" s="79" t="s">
        <v>6002</v>
      </c>
      <c r="C1630" s="11" t="s">
        <v>6003</v>
      </c>
      <c r="D1630" s="103" t="s">
        <v>6004</v>
      </c>
      <c r="E1630" s="103" t="s">
        <v>5445</v>
      </c>
      <c r="F1630" s="79" t="s">
        <v>5649</v>
      </c>
      <c r="G1630" s="79" t="s">
        <v>6005</v>
      </c>
      <c r="H1630" s="135">
        <v>1</v>
      </c>
      <c r="I1630" s="243" t="str">
        <f t="shared" si="64"/>
        <v>/3/37/2021</v>
      </c>
      <c r="J1630" s="243" t="str">
        <f t="shared" si="65"/>
        <v>12 luni</v>
      </c>
      <c r="K1630" s="241" t="s">
        <v>10830</v>
      </c>
    </row>
    <row r="1631" spans="1:11" ht="18" x14ac:dyDescent="0.2">
      <c r="A1631" s="78">
        <v>171</v>
      </c>
      <c r="B1631" s="79" t="s">
        <v>6006</v>
      </c>
      <c r="C1631" s="11" t="s">
        <v>6007</v>
      </c>
      <c r="D1631" s="103" t="s">
        <v>6008</v>
      </c>
      <c r="E1631" s="103" t="s">
        <v>5445</v>
      </c>
      <c r="F1631" s="79" t="s">
        <v>5649</v>
      </c>
      <c r="G1631" s="79" t="s">
        <v>6009</v>
      </c>
      <c r="H1631" s="135">
        <v>1</v>
      </c>
      <c r="I1631" s="243" t="str">
        <f t="shared" si="64"/>
        <v>/3/38/2021</v>
      </c>
      <c r="J1631" s="243" t="str">
        <f t="shared" si="65"/>
        <v>12 luni</v>
      </c>
      <c r="K1631" s="241" t="s">
        <v>10830</v>
      </c>
    </row>
    <row r="1632" spans="1:11" ht="18" x14ac:dyDescent="0.2">
      <c r="A1632" s="82">
        <v>172</v>
      </c>
      <c r="B1632" s="83" t="s">
        <v>6010</v>
      </c>
      <c r="C1632" s="128" t="s">
        <v>6011</v>
      </c>
      <c r="D1632" s="132" t="s">
        <v>6012</v>
      </c>
      <c r="E1632" s="132" t="s">
        <v>5712</v>
      </c>
      <c r="F1632" s="83" t="s">
        <v>5649</v>
      </c>
      <c r="G1632" s="128" t="s">
        <v>6013</v>
      </c>
      <c r="H1632" s="136">
        <v>1</v>
      </c>
      <c r="I1632" s="243" t="str">
        <f t="shared" si="64"/>
        <v>/3/44/2021</v>
      </c>
      <c r="J1632" s="243" t="str">
        <f t="shared" si="65"/>
        <v>3 luni</v>
      </c>
      <c r="K1632" s="241" t="s">
        <v>10830</v>
      </c>
    </row>
    <row r="1633" spans="1:11" x14ac:dyDescent="0.2">
      <c r="A1633" s="78">
        <v>173</v>
      </c>
      <c r="B1633" s="79" t="s">
        <v>6014</v>
      </c>
      <c r="C1633" s="128" t="s">
        <v>6015</v>
      </c>
      <c r="D1633" s="103" t="s">
        <v>6016</v>
      </c>
      <c r="E1633" s="103" t="s">
        <v>5712</v>
      </c>
      <c r="F1633" s="79" t="s">
        <v>5649</v>
      </c>
      <c r="G1633" s="79" t="s">
        <v>6017</v>
      </c>
      <c r="H1633" s="135">
        <v>1</v>
      </c>
      <c r="I1633" s="243" t="str">
        <f t="shared" si="64"/>
        <v>/3/45/2021</v>
      </c>
      <c r="J1633" s="243" t="str">
        <f t="shared" si="65"/>
        <v>3 luni</v>
      </c>
      <c r="K1633" s="241" t="s">
        <v>10830</v>
      </c>
    </row>
    <row r="1634" spans="1:11" ht="18" x14ac:dyDescent="0.2">
      <c r="A1634" s="78">
        <v>174</v>
      </c>
      <c r="B1634" s="79" t="s">
        <v>6018</v>
      </c>
      <c r="C1634" s="11" t="s">
        <v>6019</v>
      </c>
      <c r="D1634" s="103" t="s">
        <v>6020</v>
      </c>
      <c r="E1634" s="103" t="s">
        <v>6021</v>
      </c>
      <c r="F1634" s="79" t="s">
        <v>5446</v>
      </c>
      <c r="G1634" s="79" t="s">
        <v>6022</v>
      </c>
      <c r="H1634" s="135">
        <v>0</v>
      </c>
      <c r="I1634" s="243" t="str">
        <f t="shared" si="64"/>
        <v>/3/42/2021</v>
      </c>
      <c r="J1634" s="243" t="str">
        <f t="shared" si="65"/>
        <v>70 zile</v>
      </c>
      <c r="K1634" s="241" t="s">
        <v>10830</v>
      </c>
    </row>
    <row r="1635" spans="1:11" ht="27" x14ac:dyDescent="0.2">
      <c r="A1635" s="82">
        <v>175</v>
      </c>
      <c r="B1635" s="83" t="s">
        <v>6023</v>
      </c>
      <c r="C1635" s="11" t="s">
        <v>6024</v>
      </c>
      <c r="D1635" s="132" t="s">
        <v>6025</v>
      </c>
      <c r="E1635" s="132" t="s">
        <v>5445</v>
      </c>
      <c r="F1635" s="83" t="s">
        <v>5649</v>
      </c>
      <c r="G1635" s="83" t="s">
        <v>6026</v>
      </c>
      <c r="H1635" s="136">
        <v>0.98150000000000004</v>
      </c>
      <c r="I1635" s="243" t="str">
        <f t="shared" si="64"/>
        <v>/3/49/2021</v>
      </c>
      <c r="J1635" s="243" t="str">
        <f t="shared" si="65"/>
        <v>12 luni</v>
      </c>
      <c r="K1635" s="241" t="s">
        <v>10830</v>
      </c>
    </row>
    <row r="1636" spans="1:11" ht="27" x14ac:dyDescent="0.2">
      <c r="A1636" s="82">
        <v>176</v>
      </c>
      <c r="B1636" s="83" t="s">
        <v>6027</v>
      </c>
      <c r="C1636" s="11" t="s">
        <v>6028</v>
      </c>
      <c r="D1636" s="132" t="s">
        <v>6029</v>
      </c>
      <c r="E1636" s="132" t="s">
        <v>5445</v>
      </c>
      <c r="F1636" s="83" t="s">
        <v>5649</v>
      </c>
      <c r="G1636" s="83" t="s">
        <v>6030</v>
      </c>
      <c r="H1636" s="136">
        <v>0.35720000000000002</v>
      </c>
      <c r="I1636" s="243" t="str">
        <f t="shared" si="64"/>
        <v>/3/52/2021</v>
      </c>
      <c r="J1636" s="243" t="str">
        <f t="shared" si="65"/>
        <v>12 luni</v>
      </c>
      <c r="K1636" s="241" t="s">
        <v>10830</v>
      </c>
    </row>
    <row r="1637" spans="1:11" ht="27" x14ac:dyDescent="0.2">
      <c r="A1637" s="82">
        <v>177</v>
      </c>
      <c r="B1637" s="83" t="s">
        <v>6031</v>
      </c>
      <c r="C1637" s="11" t="s">
        <v>6032</v>
      </c>
      <c r="D1637" s="132" t="s">
        <v>6033</v>
      </c>
      <c r="E1637" s="132" t="s">
        <v>5445</v>
      </c>
      <c r="F1637" s="83" t="s">
        <v>5649</v>
      </c>
      <c r="G1637" s="83" t="s">
        <v>6034</v>
      </c>
      <c r="H1637" s="136">
        <v>1</v>
      </c>
      <c r="I1637" s="243" t="str">
        <f t="shared" si="64"/>
        <v>/3/53/2021</v>
      </c>
      <c r="J1637" s="243" t="str">
        <f t="shared" si="65"/>
        <v>12 luni</v>
      </c>
      <c r="K1637" s="241" t="s">
        <v>10830</v>
      </c>
    </row>
    <row r="1638" spans="1:11" ht="27" x14ac:dyDescent="0.2">
      <c r="A1638" s="82">
        <v>178</v>
      </c>
      <c r="B1638" s="83" t="s">
        <v>6035</v>
      </c>
      <c r="C1638" s="11" t="s">
        <v>6036</v>
      </c>
      <c r="D1638" s="132" t="s">
        <v>6037</v>
      </c>
      <c r="E1638" s="132" t="s">
        <v>5679</v>
      </c>
      <c r="F1638" s="83" t="s">
        <v>5446</v>
      </c>
      <c r="G1638" s="83" t="s">
        <v>5480</v>
      </c>
      <c r="H1638" s="136">
        <v>1</v>
      </c>
      <c r="I1638" s="243" t="str">
        <f t="shared" si="64"/>
        <v>/3/56/2021</v>
      </c>
      <c r="J1638" s="243" t="str">
        <f t="shared" si="65"/>
        <v>13 luni</v>
      </c>
      <c r="K1638" s="241" t="s">
        <v>10830</v>
      </c>
    </row>
    <row r="1639" spans="1:11" ht="18" x14ac:dyDescent="0.2">
      <c r="A1639" s="82">
        <v>179</v>
      </c>
      <c r="B1639" s="83" t="s">
        <v>6038</v>
      </c>
      <c r="C1639" s="128" t="s">
        <v>6039</v>
      </c>
      <c r="D1639" s="132" t="s">
        <v>6040</v>
      </c>
      <c r="E1639" s="132" t="s">
        <v>5679</v>
      </c>
      <c r="F1639" s="83" t="s">
        <v>5446</v>
      </c>
      <c r="G1639" s="83" t="s">
        <v>5480</v>
      </c>
      <c r="H1639" s="136">
        <v>1</v>
      </c>
      <c r="I1639" s="243" t="str">
        <f t="shared" si="64"/>
        <v>/3/57/2021</v>
      </c>
      <c r="J1639" s="243" t="str">
        <f t="shared" si="65"/>
        <v>13 luni</v>
      </c>
      <c r="K1639" s="241" t="s">
        <v>10830</v>
      </c>
    </row>
    <row r="1640" spans="1:11" ht="36" x14ac:dyDescent="0.2">
      <c r="A1640" s="78">
        <v>180</v>
      </c>
      <c r="B1640" s="79" t="s">
        <v>6041</v>
      </c>
      <c r="C1640" s="11" t="s">
        <v>6042</v>
      </c>
      <c r="D1640" s="79" t="s">
        <v>6043</v>
      </c>
      <c r="E1640" s="79" t="s">
        <v>5679</v>
      </c>
      <c r="F1640" s="79" t="s">
        <v>5446</v>
      </c>
      <c r="G1640" s="92" t="s">
        <v>5480</v>
      </c>
      <c r="H1640" s="127">
        <v>1</v>
      </c>
      <c r="I1640" s="243" t="str">
        <f t="shared" si="64"/>
        <v>/3/58/2021</v>
      </c>
      <c r="J1640" s="243" t="str">
        <f t="shared" si="65"/>
        <v>13 luni</v>
      </c>
      <c r="K1640" s="241" t="s">
        <v>10830</v>
      </c>
    </row>
    <row r="1641" spans="1:11" x14ac:dyDescent="0.2">
      <c r="A1641" s="78">
        <v>181</v>
      </c>
      <c r="B1641" s="79" t="s">
        <v>6044</v>
      </c>
      <c r="C1641" s="128" t="s">
        <v>6045</v>
      </c>
      <c r="D1641" s="79" t="s">
        <v>6046</v>
      </c>
      <c r="E1641" s="79" t="s">
        <v>6047</v>
      </c>
      <c r="F1641" s="79" t="s">
        <v>5446</v>
      </c>
      <c r="G1641" s="103" t="s">
        <v>5447</v>
      </c>
      <c r="H1641" s="127">
        <v>1</v>
      </c>
      <c r="I1641" s="243" t="str">
        <f t="shared" si="64"/>
        <v>/3/65/2021</v>
      </c>
      <c r="J1641" s="243" t="str">
        <f t="shared" si="65"/>
        <v>Reziliat</v>
      </c>
      <c r="K1641" s="241" t="s">
        <v>10830</v>
      </c>
    </row>
    <row r="1642" spans="1:11" x14ac:dyDescent="0.2">
      <c r="A1642" s="78">
        <v>182</v>
      </c>
      <c r="B1642" s="79" t="s">
        <v>6048</v>
      </c>
      <c r="C1642" s="128" t="s">
        <v>6049</v>
      </c>
      <c r="D1642" s="79" t="s">
        <v>6050</v>
      </c>
      <c r="E1642" s="79" t="s">
        <v>6047</v>
      </c>
      <c r="F1642" s="79" t="s">
        <v>5446</v>
      </c>
      <c r="G1642" s="103" t="s">
        <v>5447</v>
      </c>
      <c r="H1642" s="127">
        <v>1</v>
      </c>
      <c r="I1642" s="243" t="str">
        <f t="shared" si="64"/>
        <v>/3/64/2021</v>
      </c>
      <c r="J1642" s="243" t="str">
        <f t="shared" si="65"/>
        <v>Reziliat</v>
      </c>
      <c r="K1642" s="241" t="s">
        <v>10830</v>
      </c>
    </row>
    <row r="1643" spans="1:11" ht="18" x14ac:dyDescent="0.2">
      <c r="A1643" s="78">
        <v>183</v>
      </c>
      <c r="B1643" s="79" t="s">
        <v>6051</v>
      </c>
      <c r="C1643" s="11" t="s">
        <v>6052</v>
      </c>
      <c r="D1643" s="79" t="s">
        <v>6053</v>
      </c>
      <c r="E1643" s="79" t="s">
        <v>6047</v>
      </c>
      <c r="F1643" s="79" t="s">
        <v>5446</v>
      </c>
      <c r="G1643" s="92" t="s">
        <v>5480</v>
      </c>
      <c r="H1643" s="127">
        <v>1</v>
      </c>
      <c r="I1643" s="243" t="str">
        <f t="shared" si="64"/>
        <v>/3/66/2021</v>
      </c>
      <c r="J1643" s="243" t="str">
        <f t="shared" si="65"/>
        <v>Reziliat</v>
      </c>
      <c r="K1643" s="241" t="s">
        <v>10830</v>
      </c>
    </row>
    <row r="1644" spans="1:11" ht="18" x14ac:dyDescent="0.2">
      <c r="A1644" s="78">
        <v>184</v>
      </c>
      <c r="B1644" s="79" t="s">
        <v>6054</v>
      </c>
      <c r="C1644" s="11" t="s">
        <v>6055</v>
      </c>
      <c r="D1644" s="79" t="s">
        <v>6056</v>
      </c>
      <c r="E1644" s="79" t="s">
        <v>5445</v>
      </c>
      <c r="F1644" s="79" t="s">
        <v>5649</v>
      </c>
      <c r="G1644" s="89" t="s">
        <v>4116</v>
      </c>
      <c r="H1644" s="127">
        <v>1</v>
      </c>
      <c r="I1644" s="243" t="str">
        <f t="shared" si="64"/>
        <v>/3/69/2021</v>
      </c>
      <c r="J1644" s="243" t="str">
        <f t="shared" si="65"/>
        <v>12 luni</v>
      </c>
      <c r="K1644" s="241" t="s">
        <v>10830</v>
      </c>
    </row>
    <row r="1645" spans="1:11" ht="18" x14ac:dyDescent="0.2">
      <c r="A1645" s="78">
        <v>185</v>
      </c>
      <c r="B1645" s="79" t="s">
        <v>6057</v>
      </c>
      <c r="C1645" s="11" t="s">
        <v>6058</v>
      </c>
      <c r="D1645" s="79" t="s">
        <v>6059</v>
      </c>
      <c r="E1645" s="79" t="s">
        <v>5515</v>
      </c>
      <c r="F1645" s="79" t="s">
        <v>5446</v>
      </c>
      <c r="G1645" s="12" t="s">
        <v>6060</v>
      </c>
      <c r="H1645" s="127">
        <v>1</v>
      </c>
      <c r="I1645" s="243" t="str">
        <f t="shared" si="64"/>
        <v>/3/73/2021</v>
      </c>
      <c r="J1645" s="243" t="str">
        <f t="shared" si="65"/>
        <v>30 zile</v>
      </c>
      <c r="K1645" s="241" t="s">
        <v>10830</v>
      </c>
    </row>
    <row r="1646" spans="1:11" ht="18" x14ac:dyDescent="0.2">
      <c r="A1646" s="78">
        <v>186</v>
      </c>
      <c r="B1646" s="79" t="s">
        <v>6061</v>
      </c>
      <c r="C1646" s="11" t="s">
        <v>6062</v>
      </c>
      <c r="D1646" s="79" t="s">
        <v>6063</v>
      </c>
      <c r="E1646" s="79" t="s">
        <v>5445</v>
      </c>
      <c r="F1646" s="79" t="s">
        <v>5446</v>
      </c>
      <c r="G1646" s="103" t="s">
        <v>5447</v>
      </c>
      <c r="H1646" s="127">
        <v>1</v>
      </c>
      <c r="I1646" s="243" t="str">
        <f t="shared" si="64"/>
        <v>/3/76/2021</v>
      </c>
      <c r="J1646" s="243" t="str">
        <f t="shared" si="65"/>
        <v>12 luni</v>
      </c>
      <c r="K1646" s="241" t="s">
        <v>10830</v>
      </c>
    </row>
    <row r="1647" spans="1:11" ht="18" x14ac:dyDescent="0.2">
      <c r="A1647" s="78">
        <v>187</v>
      </c>
      <c r="B1647" s="79" t="s">
        <v>6064</v>
      </c>
      <c r="C1647" s="11" t="s">
        <v>6065</v>
      </c>
      <c r="D1647" s="79" t="s">
        <v>6066</v>
      </c>
      <c r="E1647" s="79" t="s">
        <v>5445</v>
      </c>
      <c r="F1647" s="79" t="s">
        <v>5446</v>
      </c>
      <c r="G1647" s="103" t="s">
        <v>5447</v>
      </c>
      <c r="H1647" s="127">
        <v>1</v>
      </c>
      <c r="I1647" s="243" t="str">
        <f t="shared" si="64"/>
        <v>/3/75/2021</v>
      </c>
      <c r="J1647" s="243" t="str">
        <f t="shared" si="65"/>
        <v>12 luni</v>
      </c>
      <c r="K1647" s="241" t="s">
        <v>10830</v>
      </c>
    </row>
    <row r="1648" spans="1:11" ht="18" x14ac:dyDescent="0.2">
      <c r="A1648" s="78">
        <v>188</v>
      </c>
      <c r="B1648" s="79" t="s">
        <v>6067</v>
      </c>
      <c r="C1648" s="11" t="s">
        <v>6068</v>
      </c>
      <c r="D1648" s="79" t="s">
        <v>6069</v>
      </c>
      <c r="E1648" s="79" t="s">
        <v>5679</v>
      </c>
      <c r="F1648" s="79" t="s">
        <v>5446</v>
      </c>
      <c r="G1648" s="92" t="s">
        <v>5480</v>
      </c>
      <c r="H1648" s="127">
        <v>1</v>
      </c>
      <c r="I1648" s="243" t="str">
        <f t="shared" si="64"/>
        <v>/3/74/2021</v>
      </c>
      <c r="J1648" s="243" t="str">
        <f t="shared" si="65"/>
        <v>13 luni</v>
      </c>
      <c r="K1648" s="241" t="s">
        <v>10830</v>
      </c>
    </row>
    <row r="1649" spans="1:11" ht="18" x14ac:dyDescent="0.2">
      <c r="A1649" s="78">
        <v>189</v>
      </c>
      <c r="B1649" s="79" t="s">
        <v>6070</v>
      </c>
      <c r="C1649" s="11" t="s">
        <v>6071</v>
      </c>
      <c r="D1649" s="79" t="s">
        <v>6072</v>
      </c>
      <c r="E1649" s="79" t="s">
        <v>5445</v>
      </c>
      <c r="F1649" s="79" t="s">
        <v>5446</v>
      </c>
      <c r="G1649" s="89" t="s">
        <v>5928</v>
      </c>
      <c r="H1649" s="127">
        <v>1</v>
      </c>
      <c r="I1649" s="243" t="str">
        <f t="shared" si="64"/>
        <v>/3/70/2021</v>
      </c>
      <c r="J1649" s="243" t="str">
        <f t="shared" si="65"/>
        <v>12 luni</v>
      </c>
      <c r="K1649" s="241" t="s">
        <v>10830</v>
      </c>
    </row>
    <row r="1650" spans="1:11" x14ac:dyDescent="0.2">
      <c r="A1650" s="78">
        <v>190</v>
      </c>
      <c r="B1650" s="79" t="s">
        <v>6073</v>
      </c>
      <c r="C1650" s="128" t="s">
        <v>5644</v>
      </c>
      <c r="D1650" s="79" t="s">
        <v>6074</v>
      </c>
      <c r="E1650" s="79" t="s">
        <v>5679</v>
      </c>
      <c r="F1650" s="79" t="s">
        <v>5446</v>
      </c>
      <c r="G1650" s="133" t="s">
        <v>6075</v>
      </c>
      <c r="H1650" s="127">
        <v>1</v>
      </c>
      <c r="I1650" s="243" t="str">
        <f t="shared" si="64"/>
        <v>3/101/2021</v>
      </c>
      <c r="J1650" s="243" t="str">
        <f t="shared" si="65"/>
        <v>13 luni</v>
      </c>
      <c r="K1650" s="241" t="s">
        <v>10830</v>
      </c>
    </row>
    <row r="1651" spans="1:11" ht="36" x14ac:dyDescent="0.2">
      <c r="A1651" s="78">
        <v>191</v>
      </c>
      <c r="B1651" s="79" t="s">
        <v>6076</v>
      </c>
      <c r="C1651" s="11" t="s">
        <v>6077</v>
      </c>
      <c r="D1651" s="79" t="s">
        <v>6078</v>
      </c>
      <c r="E1651" s="79" t="s">
        <v>5445</v>
      </c>
      <c r="F1651" s="79" t="s">
        <v>5649</v>
      </c>
      <c r="G1651" s="103" t="s">
        <v>5924</v>
      </c>
      <c r="H1651" s="127">
        <v>1</v>
      </c>
      <c r="I1651" s="243" t="str">
        <f t="shared" si="64"/>
        <v>3/100/2021</v>
      </c>
      <c r="J1651" s="243" t="str">
        <f t="shared" si="65"/>
        <v>12 luni</v>
      </c>
      <c r="K1651" s="241" t="s">
        <v>10830</v>
      </c>
    </row>
    <row r="1652" spans="1:11" ht="18" x14ac:dyDescent="0.2">
      <c r="A1652" s="78">
        <v>192</v>
      </c>
      <c r="B1652" s="79" t="s">
        <v>6079</v>
      </c>
      <c r="C1652" s="11" t="s">
        <v>6080</v>
      </c>
      <c r="D1652" s="79" t="s">
        <v>6081</v>
      </c>
      <c r="E1652" s="79" t="s">
        <v>5445</v>
      </c>
      <c r="F1652" s="79" t="s">
        <v>5649</v>
      </c>
      <c r="G1652" s="133" t="s">
        <v>5947</v>
      </c>
      <c r="H1652" s="127">
        <v>1</v>
      </c>
      <c r="I1652" s="243" t="str">
        <f t="shared" si="64"/>
        <v>16.11.2021</v>
      </c>
      <c r="J1652" s="243" t="str">
        <f t="shared" si="65"/>
        <v>12 luni</v>
      </c>
      <c r="K1652" s="241" t="s">
        <v>10830</v>
      </c>
    </row>
    <row r="1653" spans="1:11" ht="18" x14ac:dyDescent="0.2">
      <c r="A1653" s="82">
        <v>193</v>
      </c>
      <c r="B1653" s="83" t="s">
        <v>6082</v>
      </c>
      <c r="C1653" s="128" t="s">
        <v>6083</v>
      </c>
      <c r="D1653" s="83" t="s">
        <v>6084</v>
      </c>
      <c r="E1653" s="83" t="s">
        <v>5445</v>
      </c>
      <c r="F1653" s="83" t="s">
        <v>5649</v>
      </c>
      <c r="G1653" s="138" t="s">
        <v>5834</v>
      </c>
      <c r="H1653" s="131">
        <v>0.83879999999999999</v>
      </c>
      <c r="I1653" s="243" t="str">
        <f t="shared" si="64"/>
        <v>06.12.2021</v>
      </c>
      <c r="J1653" s="243" t="str">
        <f t="shared" si="65"/>
        <v>12 luni</v>
      </c>
      <c r="K1653" s="241" t="s">
        <v>10830</v>
      </c>
    </row>
    <row r="1654" spans="1:11" ht="18" x14ac:dyDescent="0.2">
      <c r="A1654" s="78">
        <v>194</v>
      </c>
      <c r="B1654" s="79" t="s">
        <v>6085</v>
      </c>
      <c r="C1654" s="11" t="s">
        <v>5789</v>
      </c>
      <c r="D1654" s="79" t="s">
        <v>6086</v>
      </c>
      <c r="E1654" s="79" t="s">
        <v>5445</v>
      </c>
      <c r="F1654" s="79" t="s">
        <v>5649</v>
      </c>
      <c r="G1654" s="79" t="s">
        <v>5859</v>
      </c>
      <c r="H1654" s="127">
        <v>1</v>
      </c>
      <c r="I1654" s="243" t="str">
        <f t="shared" ref="I1654:I1702" si="66">TRIM(RIGHT(SUBSTITUTE(B1654, "CJ", ""), 10))</f>
        <v>3/117/2021</v>
      </c>
      <c r="J1654" s="243" t="str">
        <f t="shared" si="65"/>
        <v>12 luni</v>
      </c>
      <c r="K1654" s="241" t="s">
        <v>10830</v>
      </c>
    </row>
    <row r="1655" spans="1:11" ht="18" x14ac:dyDescent="0.2">
      <c r="A1655" s="78">
        <v>195</v>
      </c>
      <c r="B1655" s="79" t="s">
        <v>6087</v>
      </c>
      <c r="C1655" s="11" t="s">
        <v>6088</v>
      </c>
      <c r="D1655" s="79" t="s">
        <v>6089</v>
      </c>
      <c r="E1655" s="79" t="s">
        <v>5445</v>
      </c>
      <c r="F1655" s="79" t="s">
        <v>5446</v>
      </c>
      <c r="G1655" s="103" t="s">
        <v>5470</v>
      </c>
      <c r="H1655" s="127">
        <v>1</v>
      </c>
      <c r="I1655" s="243" t="str">
        <f t="shared" si="66"/>
        <v>0/3/1/2022</v>
      </c>
      <c r="J1655" s="243" t="str">
        <f t="shared" si="65"/>
        <v>12 luni</v>
      </c>
      <c r="K1655" s="241" t="s">
        <v>10830</v>
      </c>
    </row>
    <row r="1656" spans="1:11" ht="27" x14ac:dyDescent="0.2">
      <c r="A1656" s="82">
        <v>196</v>
      </c>
      <c r="B1656" s="83" t="s">
        <v>6090</v>
      </c>
      <c r="C1656" s="11" t="s">
        <v>6091</v>
      </c>
      <c r="D1656" s="83" t="s">
        <v>6092</v>
      </c>
      <c r="E1656" s="83" t="s">
        <v>5445</v>
      </c>
      <c r="F1656" s="83" t="s">
        <v>5594</v>
      </c>
      <c r="G1656" s="132" t="s">
        <v>5447</v>
      </c>
      <c r="H1656" s="131">
        <v>1</v>
      </c>
      <c r="I1656" s="243" t="str">
        <f t="shared" si="66"/>
        <v>0/3/5/2022</v>
      </c>
      <c r="J1656" s="243" t="str">
        <f t="shared" si="65"/>
        <v>12 luni</v>
      </c>
      <c r="K1656" s="241" t="s">
        <v>10830</v>
      </c>
    </row>
    <row r="1657" spans="1:11" ht="36" x14ac:dyDescent="0.2">
      <c r="A1657" s="78">
        <v>197</v>
      </c>
      <c r="B1657" s="79" t="s">
        <v>6093</v>
      </c>
      <c r="C1657" s="11" t="s">
        <v>6094</v>
      </c>
      <c r="D1657" s="79" t="s">
        <v>6095</v>
      </c>
      <c r="E1657" s="79" t="s">
        <v>5445</v>
      </c>
      <c r="F1657" s="79" t="s">
        <v>5446</v>
      </c>
      <c r="G1657" s="79" t="s">
        <v>6096</v>
      </c>
      <c r="H1657" s="139">
        <v>0</v>
      </c>
      <c r="I1657" s="243" t="str">
        <f t="shared" si="66"/>
        <v>/3/12/2022</v>
      </c>
      <c r="J1657" s="243" t="str">
        <f t="shared" si="65"/>
        <v>12 luni</v>
      </c>
      <c r="K1657" s="241" t="s">
        <v>10830</v>
      </c>
    </row>
    <row r="1658" spans="1:11" ht="36" x14ac:dyDescent="0.2">
      <c r="A1658" s="78">
        <v>198</v>
      </c>
      <c r="B1658" s="79" t="s">
        <v>6097</v>
      </c>
      <c r="C1658" s="11" t="s">
        <v>6098</v>
      </c>
      <c r="D1658" s="79" t="s">
        <v>6099</v>
      </c>
      <c r="E1658" s="79" t="s">
        <v>5445</v>
      </c>
      <c r="F1658" s="79" t="s">
        <v>5446</v>
      </c>
      <c r="G1658" s="103" t="s">
        <v>5447</v>
      </c>
      <c r="H1658" s="127">
        <v>1</v>
      </c>
      <c r="I1658" s="243" t="str">
        <f t="shared" si="66"/>
        <v>/3/41/2022</v>
      </c>
      <c r="J1658" s="243" t="str">
        <f t="shared" si="65"/>
        <v>12 luni</v>
      </c>
      <c r="K1658" s="241" t="s">
        <v>10830</v>
      </c>
    </row>
    <row r="1659" spans="1:11" ht="27" x14ac:dyDescent="0.2">
      <c r="A1659" s="82">
        <v>199</v>
      </c>
      <c r="B1659" s="83" t="s">
        <v>6100</v>
      </c>
      <c r="C1659" s="11" t="s">
        <v>6101</v>
      </c>
      <c r="D1659" s="83" t="s">
        <v>6102</v>
      </c>
      <c r="E1659" s="83" t="s">
        <v>5445</v>
      </c>
      <c r="F1659" s="83" t="s">
        <v>5446</v>
      </c>
      <c r="G1659" s="132" t="s">
        <v>5447</v>
      </c>
      <c r="H1659" s="131">
        <v>1</v>
      </c>
      <c r="I1659" s="243" t="str">
        <f t="shared" si="66"/>
        <v>/3/42/2022</v>
      </c>
      <c r="J1659" s="243" t="str">
        <f t="shared" si="65"/>
        <v>12 luni</v>
      </c>
      <c r="K1659" s="241" t="s">
        <v>10830</v>
      </c>
    </row>
    <row r="1660" spans="1:11" ht="18" x14ac:dyDescent="0.2">
      <c r="A1660" s="82">
        <v>200</v>
      </c>
      <c r="B1660" s="83" t="s">
        <v>6103</v>
      </c>
      <c r="C1660" s="128" t="s">
        <v>6083</v>
      </c>
      <c r="D1660" s="83" t="s">
        <v>6104</v>
      </c>
      <c r="E1660" s="83" t="s">
        <v>5445</v>
      </c>
      <c r="F1660" s="83" t="s">
        <v>5649</v>
      </c>
      <c r="G1660" s="138" t="s">
        <v>6105</v>
      </c>
      <c r="H1660" s="131">
        <v>0.7923</v>
      </c>
      <c r="I1660" s="243" t="str">
        <f t="shared" si="66"/>
        <v>/3/46/2022</v>
      </c>
      <c r="J1660" s="243" t="str">
        <f t="shared" si="65"/>
        <v>12 luni</v>
      </c>
      <c r="K1660" s="241" t="s">
        <v>10830</v>
      </c>
    </row>
    <row r="1661" spans="1:11" x14ac:dyDescent="0.2">
      <c r="A1661" s="78">
        <v>201</v>
      </c>
      <c r="B1661" s="79" t="s">
        <v>6106</v>
      </c>
      <c r="C1661" s="128" t="s">
        <v>6107</v>
      </c>
      <c r="D1661" s="79" t="s">
        <v>6108</v>
      </c>
      <c r="E1661" s="79" t="s">
        <v>5626</v>
      </c>
      <c r="F1661" s="79" t="s">
        <v>5649</v>
      </c>
      <c r="G1661" s="133" t="s">
        <v>6005</v>
      </c>
      <c r="H1661" s="127">
        <v>1</v>
      </c>
      <c r="I1661" s="243" t="str">
        <f t="shared" si="66"/>
        <v>/3/51/2022</v>
      </c>
      <c r="J1661" s="243" t="str">
        <f t="shared" si="65"/>
        <v>9 luni</v>
      </c>
      <c r="K1661" s="241" t="s">
        <v>10830</v>
      </c>
    </row>
    <row r="1662" spans="1:11" x14ac:dyDescent="0.2">
      <c r="A1662" s="78">
        <v>202</v>
      </c>
      <c r="B1662" s="79" t="s">
        <v>6109</v>
      </c>
      <c r="C1662" s="128" t="s">
        <v>6110</v>
      </c>
      <c r="D1662" s="79" t="s">
        <v>6111</v>
      </c>
      <c r="E1662" s="79" t="s">
        <v>5626</v>
      </c>
      <c r="F1662" s="79" t="s">
        <v>5649</v>
      </c>
      <c r="G1662" s="133" t="s">
        <v>6005</v>
      </c>
      <c r="H1662" s="127">
        <v>1</v>
      </c>
      <c r="I1662" s="243" t="str">
        <f t="shared" si="66"/>
        <v>/3/52/2022</v>
      </c>
      <c r="J1662" s="243" t="str">
        <f t="shared" si="65"/>
        <v>9 luni</v>
      </c>
      <c r="K1662" s="241" t="s">
        <v>10830</v>
      </c>
    </row>
    <row r="1663" spans="1:11" ht="27" x14ac:dyDescent="0.2">
      <c r="A1663" s="82">
        <v>203</v>
      </c>
      <c r="B1663" s="83" t="s">
        <v>6112</v>
      </c>
      <c r="C1663" s="11" t="s">
        <v>6113</v>
      </c>
      <c r="D1663" s="83" t="s">
        <v>6114</v>
      </c>
      <c r="E1663" s="83" t="s">
        <v>5549</v>
      </c>
      <c r="F1663" s="83" t="s">
        <v>5649</v>
      </c>
      <c r="G1663" s="83" t="s">
        <v>6115</v>
      </c>
      <c r="H1663" s="131">
        <v>1</v>
      </c>
      <c r="I1663" s="243" t="str">
        <f t="shared" si="66"/>
        <v>/3/59/2022</v>
      </c>
      <c r="J1663" s="243" t="str">
        <f t="shared" si="65"/>
        <v>4 luni</v>
      </c>
      <c r="K1663" s="241" t="s">
        <v>10830</v>
      </c>
    </row>
    <row r="1664" spans="1:11" ht="18" x14ac:dyDescent="0.2">
      <c r="A1664" s="78">
        <v>204</v>
      </c>
      <c r="B1664" s="79" t="s">
        <v>6116</v>
      </c>
      <c r="C1664" s="11" t="s">
        <v>6117</v>
      </c>
      <c r="D1664" s="79" t="s">
        <v>6118</v>
      </c>
      <c r="E1664" s="79" t="s">
        <v>5445</v>
      </c>
      <c r="F1664" s="79" t="s">
        <v>5649</v>
      </c>
      <c r="G1664" s="79" t="s">
        <v>5504</v>
      </c>
      <c r="H1664" s="127">
        <v>1</v>
      </c>
      <c r="I1664" s="243" t="str">
        <f t="shared" si="66"/>
        <v>/3/61/2022</v>
      </c>
      <c r="J1664" s="243" t="str">
        <f t="shared" si="65"/>
        <v>12 luni</v>
      </c>
      <c r="K1664" s="241" t="s">
        <v>10830</v>
      </c>
    </row>
    <row r="1665" spans="1:11" ht="27" x14ac:dyDescent="0.2">
      <c r="A1665" s="82">
        <v>205</v>
      </c>
      <c r="B1665" s="83" t="s">
        <v>6119</v>
      </c>
      <c r="C1665" s="11" t="s">
        <v>6120</v>
      </c>
      <c r="D1665" s="83" t="s">
        <v>6121</v>
      </c>
      <c r="E1665" s="83" t="s">
        <v>5445</v>
      </c>
      <c r="F1665" s="83" t="s">
        <v>5649</v>
      </c>
      <c r="G1665" s="83" t="s">
        <v>5899</v>
      </c>
      <c r="H1665" s="131">
        <v>1</v>
      </c>
      <c r="I1665" s="243" t="str">
        <f t="shared" si="66"/>
        <v>/3/62/2022</v>
      </c>
      <c r="J1665" s="243" t="str">
        <f t="shared" si="65"/>
        <v>12 luni</v>
      </c>
      <c r="K1665" s="241" t="s">
        <v>10830</v>
      </c>
    </row>
    <row r="1666" spans="1:11" ht="18" x14ac:dyDescent="0.2">
      <c r="A1666" s="78">
        <v>206</v>
      </c>
      <c r="B1666" s="79" t="s">
        <v>6122</v>
      </c>
      <c r="C1666" s="11" t="s">
        <v>6123</v>
      </c>
      <c r="D1666" s="79" t="s">
        <v>6124</v>
      </c>
      <c r="E1666" s="79" t="s">
        <v>5445</v>
      </c>
      <c r="F1666" s="79" t="s">
        <v>5649</v>
      </c>
      <c r="G1666" s="79" t="s">
        <v>6125</v>
      </c>
      <c r="H1666" s="127">
        <v>1</v>
      </c>
      <c r="I1666" s="243" t="str">
        <f t="shared" si="66"/>
        <v>/3/63/2022</v>
      </c>
      <c r="J1666" s="243" t="str">
        <f t="shared" si="65"/>
        <v>12 luni</v>
      </c>
      <c r="K1666" s="241" t="s">
        <v>10830</v>
      </c>
    </row>
    <row r="1667" spans="1:11" ht="18" x14ac:dyDescent="0.2">
      <c r="A1667" s="82">
        <v>207</v>
      </c>
      <c r="B1667" s="83" t="s">
        <v>6126</v>
      </c>
      <c r="C1667" s="128" t="s">
        <v>6127</v>
      </c>
      <c r="D1667" s="83" t="s">
        <v>6128</v>
      </c>
      <c r="E1667" s="83" t="s">
        <v>5445</v>
      </c>
      <c r="F1667" s="83" t="s">
        <v>5649</v>
      </c>
      <c r="G1667" s="83" t="s">
        <v>5470</v>
      </c>
      <c r="H1667" s="131">
        <v>1</v>
      </c>
      <c r="I1667" s="243" t="str">
        <f t="shared" si="66"/>
        <v>/3/64/2022</v>
      </c>
      <c r="J1667" s="243" t="str">
        <f t="shared" si="65"/>
        <v>12 luni</v>
      </c>
      <c r="K1667" s="241" t="s">
        <v>10830</v>
      </c>
    </row>
    <row r="1668" spans="1:11" ht="27" x14ac:dyDescent="0.2">
      <c r="A1668" s="82">
        <v>208</v>
      </c>
      <c r="B1668" s="83" t="s">
        <v>6129</v>
      </c>
      <c r="C1668" s="11" t="s">
        <v>6130</v>
      </c>
      <c r="D1668" s="83" t="s">
        <v>6131</v>
      </c>
      <c r="E1668" s="83" t="s">
        <v>5445</v>
      </c>
      <c r="F1668" s="83" t="s">
        <v>5446</v>
      </c>
      <c r="G1668" s="83" t="s">
        <v>5480</v>
      </c>
      <c r="H1668" s="131">
        <v>1</v>
      </c>
      <c r="I1668" s="243" t="str">
        <f t="shared" si="66"/>
        <v>/3/66/2022</v>
      </c>
      <c r="J1668" s="243" t="str">
        <f t="shared" si="65"/>
        <v>12 luni</v>
      </c>
      <c r="K1668" s="241" t="s">
        <v>10830</v>
      </c>
    </row>
    <row r="1669" spans="1:11" ht="27" x14ac:dyDescent="0.2">
      <c r="A1669" s="82">
        <v>209</v>
      </c>
      <c r="B1669" s="83" t="s">
        <v>6132</v>
      </c>
      <c r="C1669" s="11" t="s">
        <v>6133</v>
      </c>
      <c r="D1669" s="83" t="s">
        <v>6134</v>
      </c>
      <c r="E1669" s="83" t="s">
        <v>5445</v>
      </c>
      <c r="F1669" s="83" t="s">
        <v>5446</v>
      </c>
      <c r="G1669" s="83" t="s">
        <v>5480</v>
      </c>
      <c r="H1669" s="131">
        <v>0.92900000000000005</v>
      </c>
      <c r="I1669" s="243" t="str">
        <f t="shared" si="66"/>
        <v>/3/67/2022</v>
      </c>
      <c r="J1669" s="243" t="str">
        <f t="shared" si="65"/>
        <v>12 luni</v>
      </c>
      <c r="K1669" s="241" t="s">
        <v>10830</v>
      </c>
    </row>
    <row r="1670" spans="1:11" ht="36" x14ac:dyDescent="0.2">
      <c r="A1670" s="78">
        <v>210</v>
      </c>
      <c r="B1670" s="79" t="s">
        <v>6135</v>
      </c>
      <c r="C1670" s="11" t="s">
        <v>6136</v>
      </c>
      <c r="D1670" s="79" t="s">
        <v>6137</v>
      </c>
      <c r="E1670" s="79" t="s">
        <v>5445</v>
      </c>
      <c r="F1670" s="79" t="s">
        <v>5446</v>
      </c>
      <c r="G1670" s="79" t="s">
        <v>5480</v>
      </c>
      <c r="H1670" s="127">
        <v>0.96030000000000004</v>
      </c>
      <c r="I1670" s="243" t="str">
        <f t="shared" si="66"/>
        <v>/3/68/2022</v>
      </c>
      <c r="J1670" s="243" t="str">
        <f t="shared" si="65"/>
        <v>12 luni</v>
      </c>
      <c r="K1670" s="241" t="s">
        <v>10830</v>
      </c>
    </row>
    <row r="1671" spans="1:11" ht="18" x14ac:dyDescent="0.2">
      <c r="A1671" s="78">
        <v>211</v>
      </c>
      <c r="B1671" s="79" t="s">
        <v>6138</v>
      </c>
      <c r="C1671" s="11" t="s">
        <v>6139</v>
      </c>
      <c r="D1671" s="79" t="s">
        <v>6140</v>
      </c>
      <c r="E1671" s="103" t="s">
        <v>6141</v>
      </c>
      <c r="F1671" s="79" t="s">
        <v>5446</v>
      </c>
      <c r="G1671" s="79" t="s">
        <v>6142</v>
      </c>
      <c r="H1671" s="127">
        <v>1</v>
      </c>
      <c r="I1671" s="243" t="str">
        <f t="shared" si="66"/>
        <v>/3/70/2022</v>
      </c>
      <c r="J1671" s="243" t="str">
        <f t="shared" ref="J1671:J1734" si="67">IFERROR(RIGHT(E1671, LEN(E1671) - FIND("-", E1671)), E1671)</f>
        <v>1  luna</v>
      </c>
      <c r="K1671" s="241" t="s">
        <v>10830</v>
      </c>
    </row>
    <row r="1672" spans="1:11" ht="90" x14ac:dyDescent="0.2">
      <c r="A1672" s="82">
        <v>212</v>
      </c>
      <c r="B1672" s="83" t="s">
        <v>6143</v>
      </c>
      <c r="C1672" s="11" t="s">
        <v>6144</v>
      </c>
      <c r="D1672" s="83" t="s">
        <v>6145</v>
      </c>
      <c r="E1672" s="83" t="s">
        <v>6146</v>
      </c>
      <c r="F1672" s="83" t="s">
        <v>5446</v>
      </c>
      <c r="G1672" s="83" t="s">
        <v>5480</v>
      </c>
      <c r="H1672" s="131">
        <v>0.69279999999999997</v>
      </c>
      <c r="I1672" s="243" t="str">
        <f t="shared" si="66"/>
        <v>/3/83/2022</v>
      </c>
      <c r="J1672" s="243" t="str">
        <f t="shared" si="67"/>
        <v>13 luni şi 5 zile</v>
      </c>
      <c r="K1672" s="241" t="s">
        <v>10830</v>
      </c>
    </row>
    <row r="1673" spans="1:11" ht="18" x14ac:dyDescent="0.2">
      <c r="A1673" s="82">
        <v>213</v>
      </c>
      <c r="B1673" s="83" t="s">
        <v>6147</v>
      </c>
      <c r="C1673" s="128" t="s">
        <v>6148</v>
      </c>
      <c r="D1673" s="83" t="s">
        <v>6149</v>
      </c>
      <c r="E1673" s="83" t="s">
        <v>5445</v>
      </c>
      <c r="F1673" s="83" t="s">
        <v>5446</v>
      </c>
      <c r="G1673" s="83" t="s">
        <v>5447</v>
      </c>
      <c r="H1673" s="131">
        <v>0.84189999999999998</v>
      </c>
      <c r="I1673" s="243" t="str">
        <f t="shared" si="66"/>
        <v>/3/85/2022</v>
      </c>
      <c r="J1673" s="243" t="str">
        <f t="shared" si="67"/>
        <v>12 luni</v>
      </c>
      <c r="K1673" s="241" t="s">
        <v>10830</v>
      </c>
    </row>
    <row r="1674" spans="1:11" ht="18" x14ac:dyDescent="0.2">
      <c r="A1674" s="82">
        <v>214</v>
      </c>
      <c r="B1674" s="83" t="s">
        <v>6150</v>
      </c>
      <c r="C1674" s="128" t="s">
        <v>6151</v>
      </c>
      <c r="D1674" s="83" t="s">
        <v>6152</v>
      </c>
      <c r="E1674" s="83" t="s">
        <v>5445</v>
      </c>
      <c r="F1674" s="83" t="s">
        <v>5446</v>
      </c>
      <c r="G1674" s="83" t="s">
        <v>5447</v>
      </c>
      <c r="H1674" s="131">
        <v>0.83789999999999998</v>
      </c>
      <c r="I1674" s="243" t="str">
        <f t="shared" si="66"/>
        <v>/3/86/2022</v>
      </c>
      <c r="J1674" s="243" t="str">
        <f t="shared" si="67"/>
        <v>12 luni</v>
      </c>
      <c r="K1674" s="241" t="s">
        <v>10830</v>
      </c>
    </row>
    <row r="1675" spans="1:11" ht="36" x14ac:dyDescent="0.2">
      <c r="A1675" s="78">
        <v>215</v>
      </c>
      <c r="B1675" s="79" t="s">
        <v>6153</v>
      </c>
      <c r="C1675" s="128" t="s">
        <v>6154</v>
      </c>
      <c r="D1675" s="79" t="s">
        <v>6155</v>
      </c>
      <c r="E1675" s="79" t="s">
        <v>5445</v>
      </c>
      <c r="F1675" s="79" t="s">
        <v>5446</v>
      </c>
      <c r="G1675" s="11" t="s">
        <v>6156</v>
      </c>
      <c r="H1675" s="127">
        <v>0.64659999999999995</v>
      </c>
      <c r="I1675" s="243" t="str">
        <f t="shared" si="66"/>
        <v>3/100/2022</v>
      </c>
      <c r="J1675" s="243" t="str">
        <f t="shared" si="67"/>
        <v>12 luni</v>
      </c>
      <c r="K1675" s="241" t="s">
        <v>10830</v>
      </c>
    </row>
    <row r="1676" spans="1:11" ht="36" x14ac:dyDescent="0.2">
      <c r="A1676" s="78">
        <v>216</v>
      </c>
      <c r="B1676" s="79" t="s">
        <v>6157</v>
      </c>
      <c r="C1676" s="11" t="s">
        <v>6158</v>
      </c>
      <c r="D1676" s="79" t="s">
        <v>6159</v>
      </c>
      <c r="E1676" s="103" t="s">
        <v>5445</v>
      </c>
      <c r="F1676" s="79" t="s">
        <v>5649</v>
      </c>
      <c r="G1676" s="79" t="s">
        <v>5834</v>
      </c>
      <c r="H1676" s="127">
        <v>0.55679999999999996</v>
      </c>
      <c r="I1676" s="243" t="str">
        <f t="shared" si="66"/>
        <v>3/103/2022</v>
      </c>
      <c r="J1676" s="243" t="str">
        <f t="shared" si="67"/>
        <v>12 luni</v>
      </c>
      <c r="K1676" s="241" t="s">
        <v>10830</v>
      </c>
    </row>
    <row r="1677" spans="1:11" ht="18" x14ac:dyDescent="0.2">
      <c r="A1677" s="82">
        <v>217</v>
      </c>
      <c r="B1677" s="83" t="s">
        <v>6160</v>
      </c>
      <c r="C1677" s="128" t="s">
        <v>6161</v>
      </c>
      <c r="D1677" s="83" t="s">
        <v>6162</v>
      </c>
      <c r="E1677" s="132" t="s">
        <v>5445</v>
      </c>
      <c r="F1677" s="83" t="s">
        <v>5446</v>
      </c>
      <c r="G1677" s="83" t="s">
        <v>6163</v>
      </c>
      <c r="H1677" s="131">
        <v>0.63890000000000002</v>
      </c>
      <c r="I1677" s="243" t="str">
        <f t="shared" si="66"/>
        <v>3/108/2022</v>
      </c>
      <c r="J1677" s="243" t="str">
        <f t="shared" si="67"/>
        <v>12 luni</v>
      </c>
      <c r="K1677" s="241" t="s">
        <v>10830</v>
      </c>
    </row>
    <row r="1678" spans="1:11" ht="27" x14ac:dyDescent="0.2">
      <c r="A1678" s="82">
        <v>218</v>
      </c>
      <c r="B1678" s="83" t="s">
        <v>6164</v>
      </c>
      <c r="C1678" s="11" t="s">
        <v>6165</v>
      </c>
      <c r="D1678" s="83" t="s">
        <v>6166</v>
      </c>
      <c r="E1678" s="132" t="s">
        <v>5445</v>
      </c>
      <c r="F1678" s="83" t="s">
        <v>5446</v>
      </c>
      <c r="G1678" s="83" t="s">
        <v>6167</v>
      </c>
      <c r="H1678" s="131">
        <v>0.37480000000000002</v>
      </c>
      <c r="I1678" s="243" t="str">
        <f t="shared" si="66"/>
        <v>3/109/2022</v>
      </c>
      <c r="J1678" s="243" t="str">
        <f t="shared" si="67"/>
        <v>12 luni</v>
      </c>
      <c r="K1678" s="241" t="s">
        <v>10830</v>
      </c>
    </row>
    <row r="1679" spans="1:11" ht="36" x14ac:dyDescent="0.2">
      <c r="A1679" s="78">
        <v>219</v>
      </c>
      <c r="B1679" s="79" t="s">
        <v>6168</v>
      </c>
      <c r="C1679" s="11" t="s">
        <v>6169</v>
      </c>
      <c r="D1679" s="79" t="s">
        <v>6170</v>
      </c>
      <c r="E1679" s="103" t="s">
        <v>5469</v>
      </c>
      <c r="F1679" s="79" t="s">
        <v>5649</v>
      </c>
      <c r="G1679" s="79" t="s">
        <v>6171</v>
      </c>
      <c r="H1679" s="139">
        <v>0</v>
      </c>
      <c r="I1679" s="243" t="str">
        <f t="shared" si="66"/>
        <v>3/111/2022</v>
      </c>
      <c r="J1679" s="243" t="str">
        <f t="shared" si="67"/>
        <v>6 luni</v>
      </c>
      <c r="K1679" s="241" t="s">
        <v>10830</v>
      </c>
    </row>
    <row r="1680" spans="1:11" ht="18" x14ac:dyDescent="0.2">
      <c r="A1680" s="82">
        <v>220</v>
      </c>
      <c r="B1680" s="83" t="s">
        <v>6172</v>
      </c>
      <c r="C1680" s="128" t="s">
        <v>6173</v>
      </c>
      <c r="D1680" s="83" t="s">
        <v>6174</v>
      </c>
      <c r="E1680" s="132" t="s">
        <v>6175</v>
      </c>
      <c r="F1680" s="83" t="s">
        <v>5649</v>
      </c>
      <c r="G1680" s="83" t="s">
        <v>6176</v>
      </c>
      <c r="H1680" s="131">
        <v>1</v>
      </c>
      <c r="I1680" s="243" t="str">
        <f t="shared" si="66"/>
        <v>0/3/3/2023</v>
      </c>
      <c r="J1680" s="243" t="str">
        <f t="shared" si="67"/>
        <v>2 luni</v>
      </c>
      <c r="K1680" s="241" t="s">
        <v>10830</v>
      </c>
    </row>
    <row r="1681" spans="1:11" ht="36" x14ac:dyDescent="0.2">
      <c r="A1681" s="78">
        <v>221</v>
      </c>
      <c r="B1681" s="79" t="s">
        <v>6177</v>
      </c>
      <c r="C1681" s="11" t="s">
        <v>6178</v>
      </c>
      <c r="D1681" s="79" t="s">
        <v>6179</v>
      </c>
      <c r="E1681" s="103" t="s">
        <v>5445</v>
      </c>
      <c r="F1681" s="79" t="s">
        <v>5446</v>
      </c>
      <c r="G1681" s="79" t="s">
        <v>6180</v>
      </c>
      <c r="H1681" s="127">
        <v>0.30130000000000001</v>
      </c>
      <c r="I1681" s="243" t="str">
        <f t="shared" si="66"/>
        <v>/3/12/2023</v>
      </c>
      <c r="J1681" s="243" t="str">
        <f t="shared" si="67"/>
        <v>12 luni</v>
      </c>
      <c r="K1681" s="241" t="s">
        <v>10830</v>
      </c>
    </row>
    <row r="1682" spans="1:11" ht="18" x14ac:dyDescent="0.2">
      <c r="A1682" s="82">
        <v>222</v>
      </c>
      <c r="B1682" s="83" t="s">
        <v>6181</v>
      </c>
      <c r="C1682" s="128" t="s">
        <v>6182</v>
      </c>
      <c r="D1682" s="83" t="s">
        <v>6183</v>
      </c>
      <c r="E1682" s="132" t="s">
        <v>5445</v>
      </c>
      <c r="F1682" s="83" t="s">
        <v>5446</v>
      </c>
      <c r="G1682" s="83" t="s">
        <v>6184</v>
      </c>
      <c r="H1682" s="131">
        <v>0.26679999999999998</v>
      </c>
      <c r="I1682" s="243" t="str">
        <f t="shared" si="66"/>
        <v>/3/19/2023</v>
      </c>
      <c r="J1682" s="243" t="str">
        <f t="shared" si="67"/>
        <v>12 luni</v>
      </c>
      <c r="K1682" s="241" t="s">
        <v>10830</v>
      </c>
    </row>
    <row r="1683" spans="1:11" ht="27" x14ac:dyDescent="0.2">
      <c r="A1683" s="82">
        <v>223</v>
      </c>
      <c r="B1683" s="83" t="s">
        <v>6185</v>
      </c>
      <c r="C1683" s="11" t="s">
        <v>6186</v>
      </c>
      <c r="D1683" s="83" t="s">
        <v>6187</v>
      </c>
      <c r="E1683" s="132" t="s">
        <v>5445</v>
      </c>
      <c r="F1683" s="83" t="s">
        <v>5649</v>
      </c>
      <c r="G1683" s="12" t="s">
        <v>6188</v>
      </c>
      <c r="H1683" s="131">
        <v>0.35510000000000003</v>
      </c>
      <c r="I1683" s="243" t="str">
        <f t="shared" si="66"/>
        <v>/3/41/2023</v>
      </c>
      <c r="J1683" s="243" t="str">
        <f t="shared" si="67"/>
        <v>12 luni</v>
      </c>
      <c r="K1683" s="241" t="s">
        <v>10830</v>
      </c>
    </row>
    <row r="1684" spans="1:11" ht="18" x14ac:dyDescent="0.2">
      <c r="A1684" s="78">
        <v>224</v>
      </c>
      <c r="B1684" s="79" t="s">
        <v>6189</v>
      </c>
      <c r="C1684" s="11" t="s">
        <v>6190</v>
      </c>
      <c r="D1684" s="79" t="s">
        <v>6191</v>
      </c>
      <c r="E1684" s="103" t="s">
        <v>5469</v>
      </c>
      <c r="F1684" s="79" t="s">
        <v>5649</v>
      </c>
      <c r="G1684" s="79" t="s">
        <v>6192</v>
      </c>
      <c r="H1684" s="127">
        <v>0.61539999999999995</v>
      </c>
      <c r="I1684" s="243" t="str">
        <f t="shared" si="66"/>
        <v>/3/44/2023</v>
      </c>
      <c r="J1684" s="243" t="str">
        <f t="shared" si="67"/>
        <v>6 luni</v>
      </c>
      <c r="K1684" s="241" t="s">
        <v>10830</v>
      </c>
    </row>
    <row r="1685" spans="1:11" ht="36" x14ac:dyDescent="0.2">
      <c r="A1685" s="78">
        <v>225</v>
      </c>
      <c r="B1685" s="79" t="s">
        <v>6193</v>
      </c>
      <c r="C1685" s="11" t="s">
        <v>6194</v>
      </c>
      <c r="D1685" s="79" t="s">
        <v>6195</v>
      </c>
      <c r="E1685" s="103" t="s">
        <v>5445</v>
      </c>
      <c r="F1685" s="79" t="s">
        <v>5446</v>
      </c>
      <c r="G1685" s="79" t="s">
        <v>6167</v>
      </c>
      <c r="H1685" s="127">
        <v>0.3</v>
      </c>
      <c r="I1685" s="243" t="str">
        <f t="shared" si="66"/>
        <v>/3/54/2023</v>
      </c>
      <c r="J1685" s="243" t="str">
        <f t="shared" si="67"/>
        <v>12 luni</v>
      </c>
      <c r="K1685" s="241" t="s">
        <v>10830</v>
      </c>
    </row>
    <row r="1686" spans="1:11" ht="27" x14ac:dyDescent="0.2">
      <c r="A1686" s="82">
        <v>226</v>
      </c>
      <c r="B1686" s="83" t="s">
        <v>6196</v>
      </c>
      <c r="C1686" s="11" t="s">
        <v>6197</v>
      </c>
      <c r="D1686" s="83" t="s">
        <v>6198</v>
      </c>
      <c r="E1686" s="132" t="s">
        <v>5445</v>
      </c>
      <c r="F1686" s="83" t="s">
        <v>5446</v>
      </c>
      <c r="G1686" s="83" t="s">
        <v>6167</v>
      </c>
      <c r="H1686" s="131">
        <v>0.30930000000000002</v>
      </c>
      <c r="I1686" s="243" t="str">
        <f t="shared" si="66"/>
        <v>/3/55/2023</v>
      </c>
      <c r="J1686" s="243" t="str">
        <f t="shared" si="67"/>
        <v>12 luni</v>
      </c>
      <c r="K1686" s="241" t="s">
        <v>10830</v>
      </c>
    </row>
    <row r="1687" spans="1:11" ht="18" x14ac:dyDescent="0.2">
      <c r="A1687" s="78">
        <v>227</v>
      </c>
      <c r="B1687" s="79" t="s">
        <v>6199</v>
      </c>
      <c r="C1687" s="11" t="s">
        <v>6200</v>
      </c>
      <c r="D1687" s="79" t="s">
        <v>6201</v>
      </c>
      <c r="E1687" s="103" t="s">
        <v>5712</v>
      </c>
      <c r="F1687" s="79" t="s">
        <v>5649</v>
      </c>
      <c r="G1687" s="79" t="s">
        <v>6202</v>
      </c>
      <c r="H1687" s="127">
        <v>1</v>
      </c>
      <c r="I1687" s="243" t="str">
        <f t="shared" si="66"/>
        <v>/3/57/2023</v>
      </c>
      <c r="J1687" s="243" t="str">
        <f t="shared" si="67"/>
        <v>3 luni</v>
      </c>
      <c r="K1687" s="241" t="s">
        <v>10830</v>
      </c>
    </row>
    <row r="1688" spans="1:11" ht="18" x14ac:dyDescent="0.2">
      <c r="A1688" s="78">
        <v>228</v>
      </c>
      <c r="B1688" s="79" t="s">
        <v>6203</v>
      </c>
      <c r="C1688" s="11" t="s">
        <v>6204</v>
      </c>
      <c r="D1688" s="79" t="s">
        <v>6205</v>
      </c>
      <c r="E1688" s="103" t="s">
        <v>5712</v>
      </c>
      <c r="F1688" s="79" t="s">
        <v>5649</v>
      </c>
      <c r="G1688" s="79" t="s">
        <v>6206</v>
      </c>
      <c r="H1688" s="127">
        <v>1</v>
      </c>
      <c r="I1688" s="243" t="str">
        <f t="shared" si="66"/>
        <v>/3/60/2023</v>
      </c>
      <c r="J1688" s="243" t="str">
        <f t="shared" si="67"/>
        <v>3 luni</v>
      </c>
      <c r="K1688" s="241" t="s">
        <v>10830</v>
      </c>
    </row>
    <row r="1689" spans="1:11" ht="36" x14ac:dyDescent="0.2">
      <c r="A1689" s="78">
        <v>229</v>
      </c>
      <c r="B1689" s="79" t="s">
        <v>6207</v>
      </c>
      <c r="C1689" s="11" t="s">
        <v>6158</v>
      </c>
      <c r="D1689" s="79" t="s">
        <v>6208</v>
      </c>
      <c r="E1689" s="103" t="s">
        <v>5445</v>
      </c>
      <c r="F1689" s="79" t="s">
        <v>5649</v>
      </c>
      <c r="G1689" s="79" t="s">
        <v>6209</v>
      </c>
      <c r="H1689" s="127">
        <v>0.36449999999999999</v>
      </c>
      <c r="I1689" s="243" t="str">
        <f t="shared" si="66"/>
        <v>/3/61/2023</v>
      </c>
      <c r="J1689" s="243" t="str">
        <f t="shared" si="67"/>
        <v>12 luni</v>
      </c>
      <c r="K1689" s="241" t="s">
        <v>10830</v>
      </c>
    </row>
    <row r="1690" spans="1:11" x14ac:dyDescent="0.2">
      <c r="A1690" s="78">
        <v>230</v>
      </c>
      <c r="B1690" s="79" t="s">
        <v>6210</v>
      </c>
      <c r="C1690" s="128" t="s">
        <v>6211</v>
      </c>
      <c r="D1690" s="79" t="s">
        <v>6212</v>
      </c>
      <c r="E1690" s="103" t="s">
        <v>5602</v>
      </c>
      <c r="F1690" s="79" t="s">
        <v>5649</v>
      </c>
      <c r="G1690" s="79" t="s">
        <v>6213</v>
      </c>
      <c r="H1690" s="127">
        <v>0.44</v>
      </c>
      <c r="I1690" s="243" t="str">
        <f t="shared" si="66"/>
        <v>/3/63/2023</v>
      </c>
      <c r="J1690" s="243" t="str">
        <f t="shared" si="67"/>
        <v>10 luni</v>
      </c>
      <c r="K1690" s="241" t="s">
        <v>10830</v>
      </c>
    </row>
    <row r="1691" spans="1:11" x14ac:dyDescent="0.2">
      <c r="A1691" s="78">
        <v>231</v>
      </c>
      <c r="B1691" s="79" t="s">
        <v>6214</v>
      </c>
      <c r="C1691" s="128" t="s">
        <v>6215</v>
      </c>
      <c r="D1691" s="79" t="s">
        <v>6216</v>
      </c>
      <c r="E1691" s="103" t="s">
        <v>5469</v>
      </c>
      <c r="F1691" s="79" t="s">
        <v>5649</v>
      </c>
      <c r="G1691" s="79" t="s">
        <v>6217</v>
      </c>
      <c r="H1691" s="127">
        <v>0.58050000000000002</v>
      </c>
      <c r="I1691" s="243" t="str">
        <f t="shared" si="66"/>
        <v>/3/64/2023</v>
      </c>
      <c r="J1691" s="243" t="str">
        <f t="shared" si="67"/>
        <v>6 luni</v>
      </c>
      <c r="K1691" s="241" t="s">
        <v>10830</v>
      </c>
    </row>
    <row r="1692" spans="1:11" ht="18" x14ac:dyDescent="0.2">
      <c r="A1692" s="78">
        <v>232</v>
      </c>
      <c r="B1692" s="79" t="s">
        <v>6218</v>
      </c>
      <c r="C1692" s="11" t="s">
        <v>6219</v>
      </c>
      <c r="D1692" s="79" t="s">
        <v>6220</v>
      </c>
      <c r="E1692" s="103" t="s">
        <v>5445</v>
      </c>
      <c r="F1692" s="79" t="s">
        <v>5649</v>
      </c>
      <c r="G1692" s="79" t="s">
        <v>6221</v>
      </c>
      <c r="H1692" s="127">
        <v>0.66</v>
      </c>
      <c r="I1692" s="243" t="str">
        <f t="shared" si="66"/>
        <v>/3/72/2023</v>
      </c>
      <c r="J1692" s="243" t="str">
        <f t="shared" si="67"/>
        <v>12 luni</v>
      </c>
      <c r="K1692" s="241" t="s">
        <v>10830</v>
      </c>
    </row>
    <row r="1693" spans="1:11" ht="18" x14ac:dyDescent="0.2">
      <c r="A1693" s="78">
        <v>233</v>
      </c>
      <c r="B1693" s="79" t="s">
        <v>6222</v>
      </c>
      <c r="C1693" s="11" t="s">
        <v>6223</v>
      </c>
      <c r="D1693" s="79" t="s">
        <v>6224</v>
      </c>
      <c r="E1693" s="103" t="s">
        <v>6225</v>
      </c>
      <c r="F1693" s="79" t="s">
        <v>5446</v>
      </c>
      <c r="G1693" s="79" t="s">
        <v>6226</v>
      </c>
      <c r="H1693" s="127">
        <v>1</v>
      </c>
      <c r="I1693" s="243" t="str">
        <f t="shared" si="66"/>
        <v>/3/73/2023</v>
      </c>
      <c r="J1693" s="243" t="str">
        <f t="shared" si="67"/>
        <v>1 luni</v>
      </c>
      <c r="K1693" s="241" t="s">
        <v>10830</v>
      </c>
    </row>
    <row r="1694" spans="1:11" ht="27" x14ac:dyDescent="0.2">
      <c r="A1694" s="82">
        <v>234</v>
      </c>
      <c r="B1694" s="83" t="s">
        <v>6227</v>
      </c>
      <c r="C1694" s="11" t="s">
        <v>6228</v>
      </c>
      <c r="D1694" s="83" t="s">
        <v>6229</v>
      </c>
      <c r="E1694" s="132" t="s">
        <v>5445</v>
      </c>
      <c r="F1694" s="83" t="s">
        <v>5649</v>
      </c>
      <c r="G1694" s="83" t="s">
        <v>6230</v>
      </c>
      <c r="H1694" s="131">
        <v>0.28649999999999998</v>
      </c>
      <c r="I1694" s="243" t="str">
        <f t="shared" si="66"/>
        <v>/3/74/2023</v>
      </c>
      <c r="J1694" s="243" t="str">
        <f t="shared" si="67"/>
        <v>12 luni</v>
      </c>
      <c r="K1694" s="241" t="s">
        <v>10830</v>
      </c>
    </row>
    <row r="1695" spans="1:11" ht="18" x14ac:dyDescent="0.2">
      <c r="A1695" s="78">
        <v>235</v>
      </c>
      <c r="B1695" s="79" t="s">
        <v>6231</v>
      </c>
      <c r="C1695" s="11" t="s">
        <v>6232</v>
      </c>
      <c r="D1695" s="103" t="s">
        <v>6233</v>
      </c>
      <c r="E1695" s="79" t="s">
        <v>5445</v>
      </c>
      <c r="F1695" s="79" t="s">
        <v>5649</v>
      </c>
      <c r="G1695" s="79" t="s">
        <v>6163</v>
      </c>
      <c r="H1695" s="127">
        <v>0.1666</v>
      </c>
      <c r="I1695" s="243" t="str">
        <f t="shared" si="66"/>
        <v>/3/75/2023</v>
      </c>
      <c r="J1695" s="243" t="str">
        <f t="shared" si="67"/>
        <v>12 luni</v>
      </c>
      <c r="K1695" s="241" t="s">
        <v>10830</v>
      </c>
    </row>
    <row r="1696" spans="1:11" ht="18" x14ac:dyDescent="0.2">
      <c r="A1696" s="78">
        <v>236</v>
      </c>
      <c r="B1696" s="79" t="s">
        <v>6234</v>
      </c>
      <c r="C1696" s="11" t="s">
        <v>6235</v>
      </c>
      <c r="D1696" s="79" t="s">
        <v>6236</v>
      </c>
      <c r="E1696" s="79" t="s">
        <v>5445</v>
      </c>
      <c r="F1696" s="79" t="s">
        <v>5649</v>
      </c>
      <c r="G1696" s="79" t="s">
        <v>5504</v>
      </c>
      <c r="H1696" s="127">
        <v>0.16669999999999999</v>
      </c>
      <c r="I1696" s="243" t="str">
        <f t="shared" si="66"/>
        <v>/3/78/2023</v>
      </c>
      <c r="J1696" s="243" t="str">
        <f t="shared" si="67"/>
        <v>12 luni</v>
      </c>
      <c r="K1696" s="241" t="s">
        <v>10830</v>
      </c>
    </row>
    <row r="1697" spans="1:11" ht="27" x14ac:dyDescent="0.2">
      <c r="A1697" s="82">
        <v>236</v>
      </c>
      <c r="B1697" s="83" t="s">
        <v>6237</v>
      </c>
      <c r="C1697" s="11" t="s">
        <v>6238</v>
      </c>
      <c r="D1697" s="83" t="s">
        <v>6239</v>
      </c>
      <c r="E1697" s="83" t="s">
        <v>5445</v>
      </c>
      <c r="F1697" s="83" t="s">
        <v>5446</v>
      </c>
      <c r="G1697" s="83" t="s">
        <v>5484</v>
      </c>
      <c r="H1697" s="131">
        <v>0.1037</v>
      </c>
      <c r="I1697" s="243" t="str">
        <f t="shared" si="66"/>
        <v>/3/79/2023</v>
      </c>
      <c r="J1697" s="243" t="str">
        <f t="shared" si="67"/>
        <v>12 luni</v>
      </c>
      <c r="K1697" s="241" t="s">
        <v>10830</v>
      </c>
    </row>
    <row r="1698" spans="1:11" ht="27" x14ac:dyDescent="0.2">
      <c r="A1698" s="82">
        <v>237</v>
      </c>
      <c r="B1698" s="83" t="s">
        <v>6240</v>
      </c>
      <c r="C1698" s="11" t="s">
        <v>6241</v>
      </c>
      <c r="D1698" s="83" t="s">
        <v>6242</v>
      </c>
      <c r="E1698" s="83" t="s">
        <v>5445</v>
      </c>
      <c r="F1698" s="83" t="s">
        <v>5446</v>
      </c>
      <c r="G1698" s="83" t="s">
        <v>5484</v>
      </c>
      <c r="H1698" s="140">
        <v>0</v>
      </c>
      <c r="I1698" s="243" t="str">
        <f t="shared" si="66"/>
        <v>/3/80/2023</v>
      </c>
      <c r="J1698" s="243" t="str">
        <f t="shared" si="67"/>
        <v>12 luni</v>
      </c>
      <c r="K1698" s="241" t="s">
        <v>10830</v>
      </c>
    </row>
    <row r="1699" spans="1:11" ht="36" x14ac:dyDescent="0.2">
      <c r="A1699" s="78">
        <v>238</v>
      </c>
      <c r="B1699" s="79" t="s">
        <v>6243</v>
      </c>
      <c r="C1699" s="11" t="s">
        <v>6244</v>
      </c>
      <c r="D1699" s="79" t="s">
        <v>6245</v>
      </c>
      <c r="E1699" s="79" t="s">
        <v>5445</v>
      </c>
      <c r="F1699" s="79" t="s">
        <v>5446</v>
      </c>
      <c r="G1699" s="79" t="s">
        <v>5484</v>
      </c>
      <c r="H1699" s="127">
        <v>7.7999999999999996E-3</v>
      </c>
      <c r="I1699" s="243" t="str">
        <f t="shared" si="66"/>
        <v>/3/81/2023</v>
      </c>
      <c r="J1699" s="243" t="str">
        <f t="shared" si="67"/>
        <v>12 luni</v>
      </c>
      <c r="K1699" s="241" t="s">
        <v>10830</v>
      </c>
    </row>
    <row r="1700" spans="1:11" ht="27" x14ac:dyDescent="0.2">
      <c r="A1700" s="82">
        <v>239</v>
      </c>
      <c r="B1700" s="83" t="s">
        <v>6246</v>
      </c>
      <c r="C1700" s="11" t="s">
        <v>6247</v>
      </c>
      <c r="D1700" s="83" t="s">
        <v>6248</v>
      </c>
      <c r="E1700" s="83" t="s">
        <v>5445</v>
      </c>
      <c r="F1700" s="83" t="s">
        <v>5446</v>
      </c>
      <c r="G1700" s="83" t="s">
        <v>6249</v>
      </c>
      <c r="H1700" s="140">
        <v>0</v>
      </c>
      <c r="I1700" s="243" t="str">
        <f t="shared" si="66"/>
        <v>/3/87/2023</v>
      </c>
      <c r="J1700" s="243" t="str">
        <f t="shared" si="67"/>
        <v>12 luni</v>
      </c>
      <c r="K1700" s="241" t="s">
        <v>10830</v>
      </c>
    </row>
    <row r="1701" spans="1:11" ht="27" x14ac:dyDescent="0.2">
      <c r="A1701" s="82">
        <v>240</v>
      </c>
      <c r="B1701" s="83" t="s">
        <v>6250</v>
      </c>
      <c r="C1701" s="11" t="s">
        <v>6251</v>
      </c>
      <c r="D1701" s="83" t="s">
        <v>6252</v>
      </c>
      <c r="E1701" s="83" t="s">
        <v>5445</v>
      </c>
      <c r="F1701" s="83" t="s">
        <v>5446</v>
      </c>
      <c r="G1701" s="83" t="s">
        <v>6167</v>
      </c>
      <c r="H1701" s="140">
        <v>0</v>
      </c>
      <c r="I1701" s="243" t="str">
        <f t="shared" si="66"/>
        <v>3/105/2023</v>
      </c>
      <c r="J1701" s="243" t="str">
        <f t="shared" si="67"/>
        <v>12 luni</v>
      </c>
      <c r="K1701" s="241" t="s">
        <v>10830</v>
      </c>
    </row>
    <row r="1702" spans="1:11" ht="18" x14ac:dyDescent="0.2">
      <c r="A1702" s="82">
        <v>241</v>
      </c>
      <c r="B1702" s="83" t="s">
        <v>6253</v>
      </c>
      <c r="C1702" s="128" t="s">
        <v>6254</v>
      </c>
      <c r="D1702" s="83" t="s">
        <v>6255</v>
      </c>
      <c r="E1702" s="83" t="s">
        <v>5445</v>
      </c>
      <c r="F1702" s="83" t="s">
        <v>5446</v>
      </c>
      <c r="G1702" s="83" t="s">
        <v>6167</v>
      </c>
      <c r="H1702" s="140">
        <v>0</v>
      </c>
      <c r="I1702" s="243" t="str">
        <f t="shared" si="66"/>
        <v>3/106/2023</v>
      </c>
      <c r="J1702" s="243" t="str">
        <f t="shared" si="67"/>
        <v>12 luni</v>
      </c>
      <c r="K1702" s="241" t="s">
        <v>10830</v>
      </c>
    </row>
    <row r="1703" spans="1:11" ht="60" x14ac:dyDescent="0.2">
      <c r="A1703" s="141">
        <v>10</v>
      </c>
      <c r="B1703" s="272" t="s">
        <v>10864</v>
      </c>
      <c r="C1703" s="12" t="s">
        <v>6256</v>
      </c>
      <c r="D1703" s="143">
        <v>3416</v>
      </c>
      <c r="E1703" s="144" t="s">
        <v>6257</v>
      </c>
      <c r="F1703" s="145" t="s">
        <v>6258</v>
      </c>
      <c r="G1703" s="144" t="s">
        <v>6259</v>
      </c>
      <c r="H1703" s="146">
        <v>0.88</v>
      </c>
      <c r="I1703" s="243" t="str">
        <f>TRIM(RIGHT(SUBSTITUTE(B1703, "BV", ""), 10))</f>
        <v>07.06.2018</v>
      </c>
      <c r="J1703" s="243" t="str">
        <f t="shared" si="67"/>
        <v>12 luni</v>
      </c>
      <c r="K1703" s="241" t="s">
        <v>10831</v>
      </c>
    </row>
    <row r="1704" spans="1:11" ht="60" x14ac:dyDescent="0.2">
      <c r="A1704" s="141">
        <v>11</v>
      </c>
      <c r="B1704" s="142" t="s">
        <v>6260</v>
      </c>
      <c r="C1704" s="12" t="s">
        <v>6261</v>
      </c>
      <c r="D1704" s="143">
        <v>9696</v>
      </c>
      <c r="E1704" s="144" t="s">
        <v>6257</v>
      </c>
      <c r="F1704" s="145" t="s">
        <v>6258</v>
      </c>
      <c r="G1704" s="144" t="s">
        <v>6259</v>
      </c>
      <c r="H1704" s="146">
        <v>0.81</v>
      </c>
      <c r="I1704" s="243" t="str">
        <f t="shared" ref="I1704:I1767" si="68">TRIM(RIGHT(SUBSTITUTE(B1704, "BV", ""), 10))</f>
        <v>07.06.2018</v>
      </c>
      <c r="J1704" s="243" t="str">
        <f t="shared" si="67"/>
        <v>12 luni</v>
      </c>
      <c r="K1704" s="241" t="s">
        <v>10831</v>
      </c>
    </row>
    <row r="1705" spans="1:11" ht="60" x14ac:dyDescent="0.2">
      <c r="A1705" s="147">
        <v>12</v>
      </c>
      <c r="B1705" s="73" t="s">
        <v>6262</v>
      </c>
      <c r="C1705" s="23" t="s">
        <v>6263</v>
      </c>
      <c r="D1705" s="148">
        <v>26270.639999999999</v>
      </c>
      <c r="E1705" s="149" t="s">
        <v>6257</v>
      </c>
      <c r="F1705" s="150" t="s">
        <v>6264</v>
      </c>
      <c r="G1705" s="149" t="s">
        <v>6265</v>
      </c>
      <c r="H1705" s="151">
        <v>1</v>
      </c>
      <c r="I1705" s="243" t="str">
        <f t="shared" si="68"/>
        <v>23.07.2018</v>
      </c>
      <c r="J1705" s="243" t="str">
        <f t="shared" si="67"/>
        <v>12 luni</v>
      </c>
      <c r="K1705" s="241" t="s">
        <v>10831</v>
      </c>
    </row>
    <row r="1706" spans="1:11" ht="60" x14ac:dyDescent="0.2">
      <c r="A1706" s="147">
        <v>13</v>
      </c>
      <c r="B1706" s="73" t="s">
        <v>6266</v>
      </c>
      <c r="C1706" s="149" t="s">
        <v>6267</v>
      </c>
      <c r="D1706" s="148">
        <v>2092.5</v>
      </c>
      <c r="E1706" s="149" t="s">
        <v>6257</v>
      </c>
      <c r="F1706" s="150" t="s">
        <v>6264</v>
      </c>
      <c r="G1706" s="152" t="s">
        <v>6268</v>
      </c>
      <c r="H1706" s="151">
        <v>0.32</v>
      </c>
      <c r="I1706" s="243" t="str">
        <f t="shared" si="68"/>
        <v>23.07.2018</v>
      </c>
      <c r="J1706" s="243" t="str">
        <f t="shared" si="67"/>
        <v>12 luni</v>
      </c>
      <c r="K1706" s="241" t="s">
        <v>10831</v>
      </c>
    </row>
    <row r="1707" spans="1:11" ht="60" x14ac:dyDescent="0.2">
      <c r="A1707" s="147">
        <v>14</v>
      </c>
      <c r="B1707" s="73" t="s">
        <v>6269</v>
      </c>
      <c r="C1707" s="149" t="s">
        <v>6270</v>
      </c>
      <c r="D1707" s="148">
        <v>41200</v>
      </c>
      <c r="E1707" s="149" t="s">
        <v>6257</v>
      </c>
      <c r="F1707" s="150" t="s">
        <v>6264</v>
      </c>
      <c r="G1707" s="12" t="s">
        <v>6271</v>
      </c>
      <c r="H1707" s="151">
        <v>1</v>
      </c>
      <c r="I1707" s="243" t="str">
        <f t="shared" si="68"/>
        <v>23.07.2018</v>
      </c>
      <c r="J1707" s="243" t="str">
        <f t="shared" si="67"/>
        <v>12 luni</v>
      </c>
      <c r="K1707" s="241" t="s">
        <v>10831</v>
      </c>
    </row>
    <row r="1708" spans="1:11" ht="60" x14ac:dyDescent="0.2">
      <c r="A1708" s="147">
        <v>15</v>
      </c>
      <c r="B1708" s="142" t="s">
        <v>6272</v>
      </c>
      <c r="C1708" s="12" t="s">
        <v>6273</v>
      </c>
      <c r="D1708" s="12" t="s">
        <v>6274</v>
      </c>
      <c r="E1708" s="149" t="s">
        <v>6257</v>
      </c>
      <c r="F1708" s="149" t="s">
        <v>6275</v>
      </c>
      <c r="G1708" s="153" t="s">
        <v>6276</v>
      </c>
      <c r="H1708" s="151">
        <v>1</v>
      </c>
      <c r="I1708" s="243" t="str">
        <f t="shared" si="68"/>
        <v>31.07.2018</v>
      </c>
      <c r="J1708" s="243" t="str">
        <f t="shared" si="67"/>
        <v>12 luni</v>
      </c>
      <c r="K1708" s="241" t="s">
        <v>10831</v>
      </c>
    </row>
    <row r="1709" spans="1:11" ht="60" x14ac:dyDescent="0.2">
      <c r="A1709" s="73">
        <v>16</v>
      </c>
      <c r="B1709" s="73" t="s">
        <v>6277</v>
      </c>
      <c r="C1709" s="73" t="s">
        <v>6278</v>
      </c>
      <c r="D1709" s="73">
        <v>281984.40000000002</v>
      </c>
      <c r="E1709" s="73" t="s">
        <v>6257</v>
      </c>
      <c r="F1709" s="73" t="s">
        <v>6279</v>
      </c>
      <c r="G1709" s="73" t="s">
        <v>6280</v>
      </c>
      <c r="H1709" s="154">
        <v>1</v>
      </c>
      <c r="I1709" s="243" t="str">
        <f t="shared" si="68"/>
        <v>03.08.2018</v>
      </c>
      <c r="J1709" s="243" t="str">
        <f t="shared" si="67"/>
        <v>12 luni</v>
      </c>
      <c r="K1709" s="241" t="s">
        <v>10831</v>
      </c>
    </row>
    <row r="1710" spans="1:11" ht="72" x14ac:dyDescent="0.2">
      <c r="A1710" s="9">
        <v>17</v>
      </c>
      <c r="B1710" s="155" t="s">
        <v>6281</v>
      </c>
      <c r="C1710" s="12" t="s">
        <v>6282</v>
      </c>
      <c r="D1710" s="156">
        <v>294517.89</v>
      </c>
      <c r="E1710" s="11" t="s">
        <v>6257</v>
      </c>
      <c r="F1710" s="155" t="s">
        <v>6279</v>
      </c>
      <c r="G1710" s="155" t="s">
        <v>6283</v>
      </c>
      <c r="H1710" s="13">
        <v>0.98</v>
      </c>
      <c r="I1710" s="243" t="str">
        <f t="shared" si="68"/>
        <v>11.09.2018</v>
      </c>
      <c r="J1710" s="243" t="str">
        <f t="shared" si="67"/>
        <v>12 luni</v>
      </c>
      <c r="K1710" s="241" t="s">
        <v>10831</v>
      </c>
    </row>
    <row r="1711" spans="1:11" ht="24" x14ac:dyDescent="0.2">
      <c r="A1711" s="9">
        <v>18</v>
      </c>
      <c r="B1711" s="155" t="s">
        <v>6284</v>
      </c>
      <c r="C1711" s="155" t="s">
        <v>6285</v>
      </c>
      <c r="D1711" s="156">
        <v>370810.8</v>
      </c>
      <c r="E1711" s="11" t="s">
        <v>6257</v>
      </c>
      <c r="F1711" s="155" t="s">
        <v>6279</v>
      </c>
      <c r="G1711" s="12" t="s">
        <v>6286</v>
      </c>
      <c r="H1711" s="13">
        <v>1</v>
      </c>
      <c r="I1711" s="243" t="str">
        <f t="shared" si="68"/>
        <v>11.09.2018</v>
      </c>
      <c r="J1711" s="243" t="str">
        <f t="shared" si="67"/>
        <v>12 luni</v>
      </c>
      <c r="K1711" s="241" t="s">
        <v>10831</v>
      </c>
    </row>
    <row r="1712" spans="1:11" ht="24" x14ac:dyDescent="0.2">
      <c r="A1712" s="9">
        <v>19</v>
      </c>
      <c r="B1712" s="155" t="s">
        <v>6287</v>
      </c>
      <c r="C1712" s="12" t="s">
        <v>6288</v>
      </c>
      <c r="D1712" s="156">
        <v>36882.199999999997</v>
      </c>
      <c r="E1712" s="11" t="s">
        <v>6257</v>
      </c>
      <c r="F1712" s="155" t="s">
        <v>6258</v>
      </c>
      <c r="G1712" s="12" t="s">
        <v>6289</v>
      </c>
      <c r="H1712" s="13">
        <v>0.39</v>
      </c>
      <c r="I1712" s="243" t="str">
        <f t="shared" si="68"/>
        <v>11.09.2018</v>
      </c>
      <c r="J1712" s="243" t="str">
        <f t="shared" si="67"/>
        <v>12 luni</v>
      </c>
      <c r="K1712" s="241" t="s">
        <v>10831</v>
      </c>
    </row>
    <row r="1713" spans="1:11" ht="36" x14ac:dyDescent="0.2">
      <c r="A1713" s="15">
        <v>20</v>
      </c>
      <c r="B1713" s="157" t="s">
        <v>6290</v>
      </c>
      <c r="C1713" s="158" t="s">
        <v>6291</v>
      </c>
      <c r="D1713" s="159">
        <v>20576.400000000001</v>
      </c>
      <c r="E1713" s="11" t="s">
        <v>6257</v>
      </c>
      <c r="F1713" s="157" t="s">
        <v>6258</v>
      </c>
      <c r="G1713" s="160" t="s">
        <v>6292</v>
      </c>
      <c r="H1713" s="18">
        <v>0.91</v>
      </c>
      <c r="I1713" s="243" t="str">
        <f t="shared" si="68"/>
        <v>08.10.2018</v>
      </c>
      <c r="J1713" s="243" t="str">
        <f t="shared" si="67"/>
        <v>12 luni</v>
      </c>
      <c r="K1713" s="241" t="s">
        <v>10831</v>
      </c>
    </row>
    <row r="1714" spans="1:11" ht="24" x14ac:dyDescent="0.2">
      <c r="A1714" s="15">
        <v>21</v>
      </c>
      <c r="B1714" s="157" t="s">
        <v>6293</v>
      </c>
      <c r="C1714" s="161" t="s">
        <v>6294</v>
      </c>
      <c r="D1714" s="159">
        <v>8195</v>
      </c>
      <c r="E1714" s="11" t="s">
        <v>6257</v>
      </c>
      <c r="F1714" s="12" t="s">
        <v>6264</v>
      </c>
      <c r="G1714" s="160" t="s">
        <v>6295</v>
      </c>
      <c r="H1714" s="18">
        <v>0.77</v>
      </c>
      <c r="I1714" s="243" t="str">
        <f t="shared" si="68"/>
        <v>05.11.2018</v>
      </c>
      <c r="J1714" s="243" t="str">
        <f t="shared" si="67"/>
        <v>12 luni</v>
      </c>
      <c r="K1714" s="241" t="s">
        <v>10831</v>
      </c>
    </row>
    <row r="1715" spans="1:11" ht="36" x14ac:dyDescent="0.2">
      <c r="A1715" s="9">
        <v>22</v>
      </c>
      <c r="B1715" s="155" t="s">
        <v>6296</v>
      </c>
      <c r="C1715" s="12" t="s">
        <v>6297</v>
      </c>
      <c r="D1715" s="156">
        <v>20955</v>
      </c>
      <c r="E1715" s="11" t="s">
        <v>6257</v>
      </c>
      <c r="F1715" s="155" t="s">
        <v>6258</v>
      </c>
      <c r="G1715" s="155" t="s">
        <v>6298</v>
      </c>
      <c r="H1715" s="13">
        <v>0.6</v>
      </c>
      <c r="I1715" s="243" t="str">
        <f t="shared" si="68"/>
        <v>08.11.2018</v>
      </c>
      <c r="J1715" s="243" t="str">
        <f t="shared" si="67"/>
        <v>12 luni</v>
      </c>
      <c r="K1715" s="241" t="s">
        <v>10831</v>
      </c>
    </row>
    <row r="1716" spans="1:11" ht="36" x14ac:dyDescent="0.2">
      <c r="A1716" s="9">
        <v>23</v>
      </c>
      <c r="B1716" s="155" t="s">
        <v>6299</v>
      </c>
      <c r="C1716" s="12" t="s">
        <v>6300</v>
      </c>
      <c r="D1716" s="156">
        <v>6948.61</v>
      </c>
      <c r="E1716" s="11" t="s">
        <v>6257</v>
      </c>
      <c r="F1716" s="155" t="s">
        <v>6258</v>
      </c>
      <c r="G1716" s="12" t="s">
        <v>6301</v>
      </c>
      <c r="H1716" s="13">
        <v>0.57999999999999996</v>
      </c>
      <c r="I1716" s="243" t="str">
        <f t="shared" si="68"/>
        <v>08.11.2018</v>
      </c>
      <c r="J1716" s="243" t="str">
        <f t="shared" si="67"/>
        <v>12 luni</v>
      </c>
      <c r="K1716" s="241" t="s">
        <v>10831</v>
      </c>
    </row>
    <row r="1717" spans="1:11" ht="36" x14ac:dyDescent="0.2">
      <c r="A1717" s="15">
        <v>24</v>
      </c>
      <c r="B1717" s="157" t="s">
        <v>6302</v>
      </c>
      <c r="C1717" s="158" t="s">
        <v>6303</v>
      </c>
      <c r="D1717" s="159">
        <v>53306.7</v>
      </c>
      <c r="E1717" s="11" t="s">
        <v>6257</v>
      </c>
      <c r="F1717" s="157" t="s">
        <v>6264</v>
      </c>
      <c r="G1717" s="157" t="s">
        <v>6304</v>
      </c>
      <c r="H1717" s="157">
        <v>0.47</v>
      </c>
      <c r="I1717" s="243" t="str">
        <f t="shared" si="68"/>
        <v>15.11.2018</v>
      </c>
      <c r="J1717" s="243" t="str">
        <f t="shared" si="67"/>
        <v>12 luni</v>
      </c>
      <c r="K1717" s="241" t="s">
        <v>10831</v>
      </c>
    </row>
    <row r="1718" spans="1:11" ht="24" x14ac:dyDescent="0.2">
      <c r="A1718" s="9">
        <v>25</v>
      </c>
      <c r="B1718" s="155" t="s">
        <v>6305</v>
      </c>
      <c r="C1718" s="158" t="s">
        <v>6306</v>
      </c>
      <c r="D1718" s="156">
        <v>38432.29</v>
      </c>
      <c r="E1718" s="11" t="s">
        <v>6257</v>
      </c>
      <c r="F1718" s="155" t="s">
        <v>6264</v>
      </c>
      <c r="G1718" s="155" t="s">
        <v>6307</v>
      </c>
      <c r="H1718" s="13">
        <v>0.79</v>
      </c>
      <c r="I1718" s="243" t="str">
        <f t="shared" si="68"/>
        <v>23.11.2018</v>
      </c>
      <c r="J1718" s="243" t="str">
        <f t="shared" si="67"/>
        <v>12 luni</v>
      </c>
      <c r="K1718" s="241" t="s">
        <v>10831</v>
      </c>
    </row>
    <row r="1719" spans="1:11" ht="60" x14ac:dyDescent="0.2">
      <c r="A1719" s="147">
        <v>26</v>
      </c>
      <c r="B1719" s="73" t="s">
        <v>6308</v>
      </c>
      <c r="C1719" s="12" t="s">
        <v>6309</v>
      </c>
      <c r="D1719" s="148">
        <v>533706.62</v>
      </c>
      <c r="E1719" s="149" t="s">
        <v>6310</v>
      </c>
      <c r="F1719" s="149" t="s">
        <v>6258</v>
      </c>
      <c r="G1719" s="12" t="s">
        <v>6311</v>
      </c>
      <c r="H1719" s="151">
        <v>1</v>
      </c>
      <c r="I1719" s="243" t="str">
        <f t="shared" si="68"/>
        <v>20.12.2018</v>
      </c>
      <c r="J1719" s="243" t="str">
        <f t="shared" si="67"/>
        <v>180 zile</v>
      </c>
      <c r="K1719" s="241" t="s">
        <v>10831</v>
      </c>
    </row>
    <row r="1720" spans="1:11" ht="48" x14ac:dyDescent="0.2">
      <c r="A1720" s="141">
        <v>27</v>
      </c>
      <c r="B1720" s="162" t="s">
        <v>6312</v>
      </c>
      <c r="C1720" s="149" t="s">
        <v>6313</v>
      </c>
      <c r="D1720" s="143">
        <v>535246.56000000006</v>
      </c>
      <c r="E1720" s="144" t="s">
        <v>6257</v>
      </c>
      <c r="F1720" s="144" t="s">
        <v>6279</v>
      </c>
      <c r="G1720" s="144" t="s">
        <v>6314</v>
      </c>
      <c r="H1720" s="146">
        <v>0.96</v>
      </c>
      <c r="I1720" s="243" t="str">
        <f t="shared" si="68"/>
        <v>09.01.2019</v>
      </c>
      <c r="J1720" s="243" t="str">
        <f t="shared" si="67"/>
        <v>12 luni</v>
      </c>
      <c r="K1720" s="241" t="s">
        <v>10831</v>
      </c>
    </row>
    <row r="1721" spans="1:11" ht="48" x14ac:dyDescent="0.2">
      <c r="A1721" s="141">
        <v>28</v>
      </c>
      <c r="B1721" s="142" t="s">
        <v>6315</v>
      </c>
      <c r="C1721" s="12" t="s">
        <v>6316</v>
      </c>
      <c r="D1721" s="143">
        <v>91944</v>
      </c>
      <c r="E1721" s="144" t="s">
        <v>6257</v>
      </c>
      <c r="F1721" s="144" t="s">
        <v>6279</v>
      </c>
      <c r="G1721" s="12" t="s">
        <v>6280</v>
      </c>
      <c r="H1721" s="146">
        <v>1</v>
      </c>
      <c r="I1721" s="243" t="str">
        <f t="shared" si="68"/>
        <v>14.01.2019</v>
      </c>
      <c r="J1721" s="243" t="str">
        <f t="shared" si="67"/>
        <v>12 luni</v>
      </c>
      <c r="K1721" s="241" t="s">
        <v>10831</v>
      </c>
    </row>
    <row r="1722" spans="1:11" ht="48" x14ac:dyDescent="0.2">
      <c r="A1722" s="147">
        <v>29</v>
      </c>
      <c r="B1722" s="142" t="s">
        <v>6317</v>
      </c>
      <c r="C1722" s="149" t="s">
        <v>6318</v>
      </c>
      <c r="D1722" s="148">
        <v>140141</v>
      </c>
      <c r="E1722" s="149" t="s">
        <v>6319</v>
      </c>
      <c r="F1722" s="149" t="s">
        <v>6258</v>
      </c>
      <c r="G1722" s="149" t="s">
        <v>6320</v>
      </c>
      <c r="H1722" s="151">
        <v>1</v>
      </c>
      <c r="I1722" s="243" t="str">
        <f t="shared" si="68"/>
        <v>29.01.2019</v>
      </c>
      <c r="J1722" s="243" t="str">
        <f t="shared" si="67"/>
        <v>6 luni</v>
      </c>
      <c r="K1722" s="241" t="s">
        <v>10831</v>
      </c>
    </row>
    <row r="1723" spans="1:11" ht="48" x14ac:dyDescent="0.2">
      <c r="A1723" s="147">
        <v>30</v>
      </c>
      <c r="B1723" s="142" t="s">
        <v>6321</v>
      </c>
      <c r="C1723" s="12" t="s">
        <v>6322</v>
      </c>
      <c r="D1723" s="148">
        <v>387918.72</v>
      </c>
      <c r="E1723" s="149" t="s">
        <v>6257</v>
      </c>
      <c r="F1723" s="149" t="s">
        <v>6279</v>
      </c>
      <c r="G1723" s="12" t="s">
        <v>6323</v>
      </c>
      <c r="H1723" s="151">
        <v>0.21</v>
      </c>
      <c r="I1723" s="243" t="str">
        <f t="shared" si="68"/>
        <v>28.02.2019</v>
      </c>
      <c r="J1723" s="243" t="str">
        <f t="shared" si="67"/>
        <v>12 luni</v>
      </c>
      <c r="K1723" s="241" t="s">
        <v>10831</v>
      </c>
    </row>
    <row r="1724" spans="1:11" ht="60" x14ac:dyDescent="0.2">
      <c r="A1724" s="147">
        <v>31</v>
      </c>
      <c r="B1724" s="145" t="s">
        <v>6324</v>
      </c>
      <c r="C1724" s="12" t="s">
        <v>6325</v>
      </c>
      <c r="D1724" s="148">
        <v>271200</v>
      </c>
      <c r="E1724" s="149" t="s">
        <v>6257</v>
      </c>
      <c r="F1724" s="149" t="s">
        <v>6279</v>
      </c>
      <c r="G1724" s="149" t="s">
        <v>6326</v>
      </c>
      <c r="H1724" s="151">
        <v>0.99</v>
      </c>
      <c r="I1724" s="243" t="str">
        <f t="shared" si="68"/>
        <v>10.04.2019</v>
      </c>
      <c r="J1724" s="243" t="str">
        <f t="shared" si="67"/>
        <v>12 luni</v>
      </c>
      <c r="K1724" s="241" t="s">
        <v>10831</v>
      </c>
    </row>
    <row r="1725" spans="1:11" ht="48" x14ac:dyDescent="0.2">
      <c r="A1725" s="147">
        <v>32</v>
      </c>
      <c r="B1725" s="73" t="s">
        <v>6327</v>
      </c>
      <c r="C1725" s="12" t="s">
        <v>6328</v>
      </c>
      <c r="D1725" s="148">
        <v>21828.799999999999</v>
      </c>
      <c r="E1725" s="149" t="s">
        <v>6329</v>
      </c>
      <c r="F1725" s="150" t="s">
        <v>6264</v>
      </c>
      <c r="G1725" s="149" t="s">
        <v>6330</v>
      </c>
      <c r="H1725" s="151">
        <v>1</v>
      </c>
      <c r="I1725" s="243" t="str">
        <f t="shared" si="68"/>
        <v>16.04.2019</v>
      </c>
      <c r="J1725" s="243" t="str">
        <f t="shared" si="67"/>
        <v>3 luni</v>
      </c>
      <c r="K1725" s="241" t="s">
        <v>10831</v>
      </c>
    </row>
    <row r="1726" spans="1:11" ht="60" x14ac:dyDescent="0.2">
      <c r="A1726" s="147">
        <v>33</v>
      </c>
      <c r="B1726" s="73" t="s">
        <v>6331</v>
      </c>
      <c r="C1726" s="33" t="s">
        <v>6332</v>
      </c>
      <c r="D1726" s="148">
        <v>114238.7</v>
      </c>
      <c r="E1726" s="149" t="s">
        <v>6329</v>
      </c>
      <c r="F1726" s="149" t="s">
        <v>6279</v>
      </c>
      <c r="G1726" s="149" t="s">
        <v>6333</v>
      </c>
      <c r="H1726" s="151">
        <v>1</v>
      </c>
      <c r="I1726" s="243" t="str">
        <f t="shared" si="68"/>
        <v>19.04.2019</v>
      </c>
      <c r="J1726" s="243" t="str">
        <f t="shared" si="67"/>
        <v>3 luni</v>
      </c>
      <c r="K1726" s="241" t="s">
        <v>10831</v>
      </c>
    </row>
    <row r="1727" spans="1:11" ht="60" x14ac:dyDescent="0.2">
      <c r="A1727" s="147">
        <v>34</v>
      </c>
      <c r="B1727" s="73" t="s">
        <v>6334</v>
      </c>
      <c r="C1727" s="12" t="s">
        <v>6335</v>
      </c>
      <c r="D1727" s="148">
        <v>29938.75</v>
      </c>
      <c r="E1727" s="149" t="s">
        <v>6257</v>
      </c>
      <c r="F1727" s="150" t="s">
        <v>6264</v>
      </c>
      <c r="G1727" s="149" t="s">
        <v>6336</v>
      </c>
      <c r="H1727" s="151">
        <v>1</v>
      </c>
      <c r="I1727" s="243" t="str">
        <f t="shared" si="68"/>
        <v>22.04.2019</v>
      </c>
      <c r="J1727" s="243" t="str">
        <f t="shared" si="67"/>
        <v>12 luni</v>
      </c>
      <c r="K1727" s="241" t="s">
        <v>10831</v>
      </c>
    </row>
    <row r="1728" spans="1:11" ht="48" x14ac:dyDescent="0.2">
      <c r="A1728" s="141">
        <v>35</v>
      </c>
      <c r="B1728" s="142" t="s">
        <v>6337</v>
      </c>
      <c r="C1728" s="12" t="s">
        <v>6338</v>
      </c>
      <c r="D1728" s="143">
        <v>7440</v>
      </c>
      <c r="E1728" s="144" t="s">
        <v>6329</v>
      </c>
      <c r="F1728" s="145" t="s">
        <v>6258</v>
      </c>
      <c r="G1728" s="12" t="s">
        <v>6339</v>
      </c>
      <c r="H1728" s="146">
        <v>1</v>
      </c>
      <c r="I1728" s="243" t="str">
        <f t="shared" si="68"/>
        <v>07.05.2019</v>
      </c>
      <c r="J1728" s="243" t="str">
        <f t="shared" si="67"/>
        <v>3 luni</v>
      </c>
      <c r="K1728" s="241" t="s">
        <v>10831</v>
      </c>
    </row>
    <row r="1729" spans="1:11" ht="60" x14ac:dyDescent="0.2">
      <c r="A1729" s="147">
        <v>36</v>
      </c>
      <c r="B1729" s="73" t="s">
        <v>6340</v>
      </c>
      <c r="C1729" s="149" t="s">
        <v>6341</v>
      </c>
      <c r="D1729" s="148">
        <v>5770.3</v>
      </c>
      <c r="E1729" s="149" t="s">
        <v>6319</v>
      </c>
      <c r="F1729" s="150" t="s">
        <v>6264</v>
      </c>
      <c r="G1729" s="12" t="s">
        <v>6289</v>
      </c>
      <c r="H1729" s="151">
        <v>1</v>
      </c>
      <c r="I1729" s="243" t="str">
        <f t="shared" si="68"/>
        <v>15.05.2019</v>
      </c>
      <c r="J1729" s="243" t="str">
        <f t="shared" si="67"/>
        <v>6 luni</v>
      </c>
      <c r="K1729" s="241" t="s">
        <v>10831</v>
      </c>
    </row>
    <row r="1730" spans="1:11" ht="48" x14ac:dyDescent="0.2">
      <c r="A1730" s="147">
        <v>37</v>
      </c>
      <c r="B1730" s="142" t="s">
        <v>6342</v>
      </c>
      <c r="C1730" s="12" t="s">
        <v>6343</v>
      </c>
      <c r="D1730" s="148">
        <v>12385</v>
      </c>
      <c r="E1730" s="149" t="s">
        <v>6344</v>
      </c>
      <c r="F1730" s="145" t="s">
        <v>6258</v>
      </c>
      <c r="G1730" s="12" t="s">
        <v>6345</v>
      </c>
      <c r="H1730" s="151">
        <v>1</v>
      </c>
      <c r="I1730" s="243" t="str">
        <f t="shared" si="68"/>
        <v>21.05.2019</v>
      </c>
      <c r="J1730" s="243" t="str">
        <f t="shared" si="67"/>
        <v>30 zile</v>
      </c>
      <c r="K1730" s="241" t="s">
        <v>10831</v>
      </c>
    </row>
    <row r="1731" spans="1:11" ht="60" x14ac:dyDescent="0.2">
      <c r="A1731" s="141">
        <v>38</v>
      </c>
      <c r="B1731" s="142" t="s">
        <v>6346</v>
      </c>
      <c r="C1731" s="163" t="s">
        <v>6347</v>
      </c>
      <c r="D1731" s="143">
        <v>26552.5</v>
      </c>
      <c r="E1731" s="144" t="s">
        <v>6348</v>
      </c>
      <c r="F1731" s="145" t="s">
        <v>6258</v>
      </c>
      <c r="G1731" s="12" t="s">
        <v>6349</v>
      </c>
      <c r="H1731" s="146">
        <v>1</v>
      </c>
      <c r="I1731" s="243" t="str">
        <f t="shared" si="68"/>
        <v>22.05.2019</v>
      </c>
      <c r="J1731" s="243" t="str">
        <f t="shared" si="67"/>
        <v>9 luni</v>
      </c>
      <c r="K1731" s="241" t="s">
        <v>10831</v>
      </c>
    </row>
    <row r="1732" spans="1:11" ht="48" x14ac:dyDescent="0.2">
      <c r="A1732" s="141">
        <v>39</v>
      </c>
      <c r="B1732" s="142" t="s">
        <v>6350</v>
      </c>
      <c r="C1732" s="144" t="s">
        <v>6351</v>
      </c>
      <c r="D1732" s="143">
        <v>20445.2</v>
      </c>
      <c r="E1732" s="144" t="s">
        <v>6319</v>
      </c>
      <c r="F1732" s="145" t="s">
        <v>6258</v>
      </c>
      <c r="G1732" s="12" t="s">
        <v>6352</v>
      </c>
      <c r="H1732" s="146">
        <v>1</v>
      </c>
      <c r="I1732" s="243" t="str">
        <f t="shared" si="68"/>
        <v>22.05.2019</v>
      </c>
      <c r="J1732" s="243" t="str">
        <f t="shared" si="67"/>
        <v>6 luni</v>
      </c>
      <c r="K1732" s="241" t="s">
        <v>10831</v>
      </c>
    </row>
    <row r="1733" spans="1:11" ht="48" x14ac:dyDescent="0.2">
      <c r="A1733" s="147">
        <v>40</v>
      </c>
      <c r="B1733" s="73" t="s">
        <v>6353</v>
      </c>
      <c r="C1733" s="149" t="s">
        <v>6354</v>
      </c>
      <c r="D1733" s="148">
        <v>49300.2</v>
      </c>
      <c r="E1733" s="149" t="s">
        <v>6257</v>
      </c>
      <c r="F1733" s="150" t="s">
        <v>6264</v>
      </c>
      <c r="G1733" s="12" t="s">
        <v>6355</v>
      </c>
      <c r="H1733" s="151">
        <v>1</v>
      </c>
      <c r="I1733" s="243" t="str">
        <f t="shared" si="68"/>
        <v>23.05.2019</v>
      </c>
      <c r="J1733" s="243" t="str">
        <f t="shared" si="67"/>
        <v>12 luni</v>
      </c>
      <c r="K1733" s="241" t="s">
        <v>10831</v>
      </c>
    </row>
    <row r="1734" spans="1:11" ht="60" x14ac:dyDescent="0.2">
      <c r="A1734" s="147">
        <v>41</v>
      </c>
      <c r="B1734" s="73" t="s">
        <v>6356</v>
      </c>
      <c r="C1734" s="12" t="s">
        <v>6357</v>
      </c>
      <c r="D1734" s="148">
        <v>44923.4</v>
      </c>
      <c r="E1734" s="149" t="s">
        <v>6257</v>
      </c>
      <c r="F1734" s="150" t="s">
        <v>6264</v>
      </c>
      <c r="G1734" s="12" t="s">
        <v>6358</v>
      </c>
      <c r="H1734" s="151">
        <v>0.56000000000000005</v>
      </c>
      <c r="I1734" s="243" t="str">
        <f t="shared" si="68"/>
        <v>27.05.2019</v>
      </c>
      <c r="J1734" s="243" t="str">
        <f t="shared" si="67"/>
        <v>12 luni</v>
      </c>
      <c r="K1734" s="241" t="s">
        <v>10831</v>
      </c>
    </row>
    <row r="1735" spans="1:11" ht="60" x14ac:dyDescent="0.2">
      <c r="A1735" s="147">
        <v>42</v>
      </c>
      <c r="B1735" s="73" t="s">
        <v>6359</v>
      </c>
      <c r="C1735" s="149" t="s">
        <v>6360</v>
      </c>
      <c r="D1735" s="148">
        <v>1232</v>
      </c>
      <c r="E1735" s="149" t="s">
        <v>6257</v>
      </c>
      <c r="F1735" s="150" t="s">
        <v>6264</v>
      </c>
      <c r="G1735" s="12" t="s">
        <v>6361</v>
      </c>
      <c r="H1735" s="151">
        <v>1</v>
      </c>
      <c r="I1735" s="243" t="str">
        <f t="shared" si="68"/>
        <v>28.05.2019</v>
      </c>
      <c r="J1735" s="243" t="str">
        <f t="shared" ref="J1735:J1798" si="69">IFERROR(RIGHT(E1735, LEN(E1735) - FIND("-", E1735)), E1735)</f>
        <v>12 luni</v>
      </c>
      <c r="K1735" s="241" t="s">
        <v>10831</v>
      </c>
    </row>
    <row r="1736" spans="1:11" ht="60" x14ac:dyDescent="0.2">
      <c r="A1736" s="141">
        <v>43</v>
      </c>
      <c r="B1736" s="142" t="s">
        <v>6362</v>
      </c>
      <c r="C1736" s="11" t="s">
        <v>6363</v>
      </c>
      <c r="D1736" s="143">
        <v>2200</v>
      </c>
      <c r="E1736" s="144" t="s">
        <v>6364</v>
      </c>
      <c r="F1736" s="145" t="s">
        <v>6258</v>
      </c>
      <c r="G1736" s="144" t="s">
        <v>6365</v>
      </c>
      <c r="H1736" s="146">
        <v>1</v>
      </c>
      <c r="I1736" s="243" t="str">
        <f t="shared" si="68"/>
        <v>29.05.2019</v>
      </c>
      <c r="J1736" s="243" t="str">
        <f t="shared" si="69"/>
        <v>2 luni</v>
      </c>
      <c r="K1736" s="241" t="s">
        <v>10831</v>
      </c>
    </row>
    <row r="1737" spans="1:11" ht="60" x14ac:dyDescent="0.2">
      <c r="A1737" s="147">
        <v>44</v>
      </c>
      <c r="B1737" s="73" t="s">
        <v>6366</v>
      </c>
      <c r="C1737" s="12" t="s">
        <v>6367</v>
      </c>
      <c r="D1737" s="148">
        <v>1000</v>
      </c>
      <c r="E1737" s="149" t="s">
        <v>6364</v>
      </c>
      <c r="F1737" s="150" t="s">
        <v>6264</v>
      </c>
      <c r="G1737" s="149" t="s">
        <v>6365</v>
      </c>
      <c r="H1737" s="151">
        <v>1</v>
      </c>
      <c r="I1737" s="243" t="str">
        <f t="shared" si="68"/>
        <v>29.05.2019</v>
      </c>
      <c r="J1737" s="243" t="str">
        <f t="shared" si="69"/>
        <v>2 luni</v>
      </c>
      <c r="K1737" s="241" t="s">
        <v>10831</v>
      </c>
    </row>
    <row r="1738" spans="1:11" ht="60" x14ac:dyDescent="0.2">
      <c r="A1738" s="141">
        <v>45</v>
      </c>
      <c r="B1738" s="142" t="s">
        <v>6368</v>
      </c>
      <c r="C1738" s="163" t="s">
        <v>6369</v>
      </c>
      <c r="D1738" s="164">
        <v>900</v>
      </c>
      <c r="E1738" s="144" t="s">
        <v>6364</v>
      </c>
      <c r="F1738" s="145" t="s">
        <v>6258</v>
      </c>
      <c r="G1738" s="144" t="s">
        <v>6365</v>
      </c>
      <c r="H1738" s="146">
        <v>1</v>
      </c>
      <c r="I1738" s="243" t="str">
        <f t="shared" si="68"/>
        <v>29.05.2019</v>
      </c>
      <c r="J1738" s="243" t="str">
        <f t="shared" si="69"/>
        <v>2 luni</v>
      </c>
      <c r="K1738" s="241" t="s">
        <v>10831</v>
      </c>
    </row>
    <row r="1739" spans="1:11" ht="60" x14ac:dyDescent="0.2">
      <c r="A1739" s="141">
        <v>46</v>
      </c>
      <c r="B1739" s="142" t="s">
        <v>6370</v>
      </c>
      <c r="C1739" s="163" t="s">
        <v>6371</v>
      </c>
      <c r="D1739" s="164">
        <v>900</v>
      </c>
      <c r="E1739" s="144" t="s">
        <v>6364</v>
      </c>
      <c r="F1739" s="145" t="s">
        <v>6258</v>
      </c>
      <c r="G1739" s="144" t="s">
        <v>6365</v>
      </c>
      <c r="H1739" s="146">
        <v>1</v>
      </c>
      <c r="I1739" s="243" t="str">
        <f t="shared" si="68"/>
        <v>29.05.2019</v>
      </c>
      <c r="J1739" s="243" t="str">
        <f t="shared" si="69"/>
        <v>2 luni</v>
      </c>
      <c r="K1739" s="241" t="s">
        <v>10831</v>
      </c>
    </row>
    <row r="1740" spans="1:11" ht="60" x14ac:dyDescent="0.2">
      <c r="A1740" s="141">
        <v>47</v>
      </c>
      <c r="B1740" s="142" t="s">
        <v>6372</v>
      </c>
      <c r="C1740" s="163" t="s">
        <v>6373</v>
      </c>
      <c r="D1740" s="164">
        <v>800</v>
      </c>
      <c r="E1740" s="144" t="s">
        <v>6364</v>
      </c>
      <c r="F1740" s="145" t="s">
        <v>6258</v>
      </c>
      <c r="G1740" s="144" t="s">
        <v>6365</v>
      </c>
      <c r="H1740" s="146">
        <v>1</v>
      </c>
      <c r="I1740" s="243" t="str">
        <f t="shared" si="68"/>
        <v>29.05.2019</v>
      </c>
      <c r="J1740" s="243" t="str">
        <f t="shared" si="69"/>
        <v>2 luni</v>
      </c>
      <c r="K1740" s="241" t="s">
        <v>10831</v>
      </c>
    </row>
    <row r="1741" spans="1:11" ht="60" x14ac:dyDescent="0.2">
      <c r="A1741" s="141">
        <v>48</v>
      </c>
      <c r="B1741" s="142" t="s">
        <v>6374</v>
      </c>
      <c r="C1741" s="12" t="s">
        <v>6375</v>
      </c>
      <c r="D1741" s="143">
        <v>78701.5</v>
      </c>
      <c r="E1741" s="144" t="s">
        <v>6376</v>
      </c>
      <c r="F1741" s="144" t="s">
        <v>6275</v>
      </c>
      <c r="G1741" s="144" t="s">
        <v>6377</v>
      </c>
      <c r="H1741" s="146">
        <v>0.76</v>
      </c>
      <c r="I1741" s="243" t="str">
        <f t="shared" si="68"/>
        <v>04.06.2019</v>
      </c>
      <c r="J1741" s="243" t="str">
        <f t="shared" si="69"/>
        <v>8 luni</v>
      </c>
      <c r="K1741" s="241" t="s">
        <v>10831</v>
      </c>
    </row>
    <row r="1742" spans="1:11" ht="60" x14ac:dyDescent="0.2">
      <c r="A1742" s="141">
        <v>49</v>
      </c>
      <c r="B1742" s="142" t="s">
        <v>6378</v>
      </c>
      <c r="C1742" s="149" t="s">
        <v>6379</v>
      </c>
      <c r="D1742" s="143">
        <v>69930</v>
      </c>
      <c r="E1742" s="144" t="s">
        <v>6257</v>
      </c>
      <c r="F1742" s="145" t="s">
        <v>6258</v>
      </c>
      <c r="G1742" s="144" t="s">
        <v>6380</v>
      </c>
      <c r="H1742" s="146">
        <v>0</v>
      </c>
      <c r="I1742" s="243" t="str">
        <f t="shared" si="68"/>
        <v>06.06.2019</v>
      </c>
      <c r="J1742" s="243" t="str">
        <f t="shared" si="69"/>
        <v>12 luni</v>
      </c>
      <c r="K1742" s="241" t="s">
        <v>10831</v>
      </c>
    </row>
    <row r="1743" spans="1:11" ht="48" x14ac:dyDescent="0.2">
      <c r="A1743" s="147">
        <v>50</v>
      </c>
      <c r="B1743" s="142" t="s">
        <v>6381</v>
      </c>
      <c r="C1743" s="12" t="s">
        <v>6382</v>
      </c>
      <c r="D1743" s="148">
        <v>5360</v>
      </c>
      <c r="E1743" s="149" t="s">
        <v>6383</v>
      </c>
      <c r="F1743" s="149" t="s">
        <v>6258</v>
      </c>
      <c r="G1743" s="12" t="s">
        <v>6384</v>
      </c>
      <c r="H1743" s="151">
        <v>1</v>
      </c>
      <c r="I1743" s="243" t="str">
        <f t="shared" si="68"/>
        <v>20.06.2019</v>
      </c>
      <c r="J1743" s="243" t="str">
        <f t="shared" si="69"/>
        <v>15 zile</v>
      </c>
      <c r="K1743" s="241" t="s">
        <v>10831</v>
      </c>
    </row>
    <row r="1744" spans="1:11" ht="60" x14ac:dyDescent="0.2">
      <c r="A1744" s="141">
        <v>51</v>
      </c>
      <c r="B1744" s="142" t="s">
        <v>6385</v>
      </c>
      <c r="C1744" s="12" t="s">
        <v>6386</v>
      </c>
      <c r="D1744" s="143">
        <v>16472.45</v>
      </c>
      <c r="E1744" s="144" t="s">
        <v>6257</v>
      </c>
      <c r="F1744" s="144" t="s">
        <v>6258</v>
      </c>
      <c r="G1744" s="12" t="s">
        <v>6387</v>
      </c>
      <c r="H1744" s="146">
        <v>0.88</v>
      </c>
      <c r="I1744" s="243" t="str">
        <f t="shared" si="68"/>
        <v>26.06.2019</v>
      </c>
      <c r="J1744" s="243" t="str">
        <f t="shared" si="69"/>
        <v>12 luni</v>
      </c>
      <c r="K1744" s="241" t="s">
        <v>10831</v>
      </c>
    </row>
    <row r="1745" spans="1:11" ht="60" x14ac:dyDescent="0.2">
      <c r="A1745" s="147">
        <v>52</v>
      </c>
      <c r="B1745" s="73" t="s">
        <v>6388</v>
      </c>
      <c r="C1745" s="149" t="s">
        <v>6389</v>
      </c>
      <c r="D1745" s="148">
        <v>108921.60000000001</v>
      </c>
      <c r="E1745" s="149" t="s">
        <v>6257</v>
      </c>
      <c r="F1745" s="149" t="s">
        <v>6279</v>
      </c>
      <c r="G1745" s="12" t="s">
        <v>6280</v>
      </c>
      <c r="H1745" s="151">
        <v>1</v>
      </c>
      <c r="I1745" s="243" t="str">
        <f t="shared" si="68"/>
        <v>27.06.2019</v>
      </c>
      <c r="J1745" s="243" t="str">
        <f t="shared" si="69"/>
        <v>12 luni</v>
      </c>
      <c r="K1745" s="241" t="s">
        <v>10831</v>
      </c>
    </row>
    <row r="1746" spans="1:11" ht="60" x14ac:dyDescent="0.2">
      <c r="A1746" s="141">
        <v>53</v>
      </c>
      <c r="B1746" s="142" t="s">
        <v>6390</v>
      </c>
      <c r="C1746" s="12" t="s">
        <v>6391</v>
      </c>
      <c r="D1746" s="143">
        <v>35526</v>
      </c>
      <c r="E1746" s="144" t="s">
        <v>6348</v>
      </c>
      <c r="F1746" s="144" t="s">
        <v>6258</v>
      </c>
      <c r="G1746" s="153" t="s">
        <v>6392</v>
      </c>
      <c r="H1746" s="146">
        <v>1</v>
      </c>
      <c r="I1746" s="243" t="str">
        <f t="shared" si="68"/>
        <v>03.07.2019</v>
      </c>
      <c r="J1746" s="243" t="str">
        <f t="shared" si="69"/>
        <v>9 luni</v>
      </c>
      <c r="K1746" s="241" t="s">
        <v>10831</v>
      </c>
    </row>
    <row r="1747" spans="1:11" ht="60" x14ac:dyDescent="0.2">
      <c r="A1747" s="147">
        <v>54</v>
      </c>
      <c r="B1747" s="73" t="s">
        <v>6393</v>
      </c>
      <c r="C1747" s="12" t="s">
        <v>6394</v>
      </c>
      <c r="D1747" s="148">
        <v>92036</v>
      </c>
      <c r="E1747" s="149" t="s">
        <v>6329</v>
      </c>
      <c r="F1747" s="149" t="s">
        <v>6258</v>
      </c>
      <c r="G1747" s="149" t="s">
        <v>6395</v>
      </c>
      <c r="H1747" s="151">
        <v>1</v>
      </c>
      <c r="I1747" s="243" t="str">
        <f t="shared" si="68"/>
        <v>08.07.2019</v>
      </c>
      <c r="J1747" s="243" t="str">
        <f t="shared" si="69"/>
        <v>3 luni</v>
      </c>
      <c r="K1747" s="241" t="s">
        <v>10831</v>
      </c>
    </row>
    <row r="1748" spans="1:11" ht="60" x14ac:dyDescent="0.2">
      <c r="A1748" s="147">
        <v>55</v>
      </c>
      <c r="B1748" s="73" t="s">
        <v>6396</v>
      </c>
      <c r="C1748" s="149" t="s">
        <v>6397</v>
      </c>
      <c r="D1748" s="148">
        <v>4173</v>
      </c>
      <c r="E1748" s="149" t="s">
        <v>6329</v>
      </c>
      <c r="F1748" s="149" t="s">
        <v>6258</v>
      </c>
      <c r="G1748" s="149" t="s">
        <v>6398</v>
      </c>
      <c r="H1748" s="151">
        <v>1</v>
      </c>
      <c r="I1748" s="243" t="str">
        <f t="shared" si="68"/>
        <v>22.07.2019</v>
      </c>
      <c r="J1748" s="243" t="str">
        <f t="shared" si="69"/>
        <v>3 luni</v>
      </c>
      <c r="K1748" s="241" t="s">
        <v>10831</v>
      </c>
    </row>
    <row r="1749" spans="1:11" ht="60" x14ac:dyDescent="0.2">
      <c r="A1749" s="147">
        <v>56</v>
      </c>
      <c r="B1749" s="73" t="s">
        <v>6399</v>
      </c>
      <c r="C1749" s="149" t="s">
        <v>6400</v>
      </c>
      <c r="D1749" s="148">
        <v>1316.8</v>
      </c>
      <c r="E1749" s="149" t="s">
        <v>6329</v>
      </c>
      <c r="F1749" s="149" t="s">
        <v>6258</v>
      </c>
      <c r="G1749" s="149" t="s">
        <v>6401</v>
      </c>
      <c r="H1749" s="151">
        <v>1</v>
      </c>
      <c r="I1749" s="243" t="str">
        <f t="shared" si="68"/>
        <v>01.08.2019</v>
      </c>
      <c r="J1749" s="243" t="str">
        <f t="shared" si="69"/>
        <v>3 luni</v>
      </c>
      <c r="K1749" s="241" t="s">
        <v>10831</v>
      </c>
    </row>
    <row r="1750" spans="1:11" ht="60" x14ac:dyDescent="0.2">
      <c r="A1750" s="147">
        <v>57</v>
      </c>
      <c r="B1750" s="73" t="s">
        <v>6402</v>
      </c>
      <c r="C1750" s="149" t="s">
        <v>6403</v>
      </c>
      <c r="D1750" s="148">
        <v>13989.6</v>
      </c>
      <c r="E1750" s="149" t="s">
        <v>6329</v>
      </c>
      <c r="F1750" s="149" t="s">
        <v>6258</v>
      </c>
      <c r="G1750" s="149" t="s">
        <v>6401</v>
      </c>
      <c r="H1750" s="151">
        <v>1</v>
      </c>
      <c r="I1750" s="243" t="str">
        <f t="shared" si="68"/>
        <v>01.08.2019</v>
      </c>
      <c r="J1750" s="243" t="str">
        <f t="shared" si="69"/>
        <v>3 luni</v>
      </c>
      <c r="K1750" s="241" t="s">
        <v>10831</v>
      </c>
    </row>
    <row r="1751" spans="1:11" ht="60" x14ac:dyDescent="0.2">
      <c r="A1751" s="147">
        <v>58</v>
      </c>
      <c r="B1751" s="73" t="s">
        <v>6404</v>
      </c>
      <c r="C1751" s="149" t="s">
        <v>6405</v>
      </c>
      <c r="D1751" s="148">
        <v>2400</v>
      </c>
      <c r="E1751" s="149" t="s">
        <v>6329</v>
      </c>
      <c r="F1751" s="149" t="s">
        <v>6258</v>
      </c>
      <c r="G1751" s="149" t="s">
        <v>6401</v>
      </c>
      <c r="H1751" s="151">
        <v>1</v>
      </c>
      <c r="I1751" s="243" t="str">
        <f t="shared" si="68"/>
        <v>01.08.2019</v>
      </c>
      <c r="J1751" s="243" t="str">
        <f t="shared" si="69"/>
        <v>3 luni</v>
      </c>
      <c r="K1751" s="241" t="s">
        <v>10831</v>
      </c>
    </row>
    <row r="1752" spans="1:11" ht="48" x14ac:dyDescent="0.2">
      <c r="A1752" s="147">
        <v>59</v>
      </c>
      <c r="B1752" s="73" t="s">
        <v>6406</v>
      </c>
      <c r="C1752" s="149" t="s">
        <v>6407</v>
      </c>
      <c r="D1752" s="148">
        <v>43299.5</v>
      </c>
      <c r="E1752" s="149" t="s">
        <v>6257</v>
      </c>
      <c r="F1752" s="149" t="s">
        <v>6258</v>
      </c>
      <c r="G1752" s="149" t="s">
        <v>6307</v>
      </c>
      <c r="H1752" s="151">
        <v>0.68</v>
      </c>
      <c r="I1752" s="243" t="str">
        <f t="shared" si="68"/>
        <v>09.08.2019</v>
      </c>
      <c r="J1752" s="243" t="str">
        <f t="shared" si="69"/>
        <v>12 luni</v>
      </c>
      <c r="K1752" s="241" t="s">
        <v>10831</v>
      </c>
    </row>
    <row r="1753" spans="1:11" ht="48" x14ac:dyDescent="0.2">
      <c r="A1753" s="147">
        <v>60</v>
      </c>
      <c r="B1753" s="73" t="s">
        <v>6408</v>
      </c>
      <c r="C1753" s="12" t="s">
        <v>6409</v>
      </c>
      <c r="D1753" s="148">
        <v>5970.02</v>
      </c>
      <c r="E1753" s="149" t="s">
        <v>6344</v>
      </c>
      <c r="F1753" s="149" t="s">
        <v>6275</v>
      </c>
      <c r="G1753" s="149" t="s">
        <v>6410</v>
      </c>
      <c r="H1753" s="151">
        <v>1</v>
      </c>
      <c r="I1753" s="243" t="str">
        <f t="shared" si="68"/>
        <v>02.09.2019</v>
      </c>
      <c r="J1753" s="243" t="str">
        <f t="shared" si="69"/>
        <v>30 zile</v>
      </c>
      <c r="K1753" s="241" t="s">
        <v>10831</v>
      </c>
    </row>
    <row r="1754" spans="1:11" ht="60" x14ac:dyDescent="0.2">
      <c r="A1754" s="147">
        <v>61</v>
      </c>
      <c r="B1754" s="142" t="s">
        <v>6411</v>
      </c>
      <c r="C1754" s="12" t="s">
        <v>6412</v>
      </c>
      <c r="D1754" s="148">
        <v>19897.2</v>
      </c>
      <c r="E1754" s="149" t="s">
        <v>6329</v>
      </c>
      <c r="F1754" s="149" t="s">
        <v>6275</v>
      </c>
      <c r="G1754" s="149" t="s">
        <v>6413</v>
      </c>
      <c r="H1754" s="151">
        <v>1</v>
      </c>
      <c r="I1754" s="243" t="str">
        <f t="shared" si="68"/>
        <v>16.09.2019</v>
      </c>
      <c r="J1754" s="243" t="str">
        <f t="shared" si="69"/>
        <v>3 luni</v>
      </c>
      <c r="K1754" s="241" t="s">
        <v>10831</v>
      </c>
    </row>
    <row r="1755" spans="1:11" ht="60" x14ac:dyDescent="0.2">
      <c r="A1755" s="147">
        <v>62</v>
      </c>
      <c r="B1755" s="73" t="s">
        <v>6414</v>
      </c>
      <c r="C1755" s="149" t="s">
        <v>6415</v>
      </c>
      <c r="D1755" s="148">
        <v>112007.16</v>
      </c>
      <c r="E1755" s="149" t="s">
        <v>6257</v>
      </c>
      <c r="F1755" s="149" t="s">
        <v>6258</v>
      </c>
      <c r="G1755" s="12" t="s">
        <v>6416</v>
      </c>
      <c r="H1755" s="151">
        <v>1</v>
      </c>
      <c r="I1755" s="243" t="str">
        <f t="shared" si="68"/>
        <v>06.09.2019</v>
      </c>
      <c r="J1755" s="243" t="str">
        <f t="shared" si="69"/>
        <v>12 luni</v>
      </c>
      <c r="K1755" s="241" t="s">
        <v>10831</v>
      </c>
    </row>
    <row r="1756" spans="1:11" ht="60" x14ac:dyDescent="0.2">
      <c r="A1756" s="147">
        <v>63</v>
      </c>
      <c r="B1756" s="73" t="s">
        <v>6417</v>
      </c>
      <c r="C1756" s="12" t="s">
        <v>6418</v>
      </c>
      <c r="D1756" s="148">
        <v>99999.2</v>
      </c>
      <c r="E1756" s="149" t="s">
        <v>6419</v>
      </c>
      <c r="F1756" s="149" t="s">
        <v>6275</v>
      </c>
      <c r="G1756" s="145" t="s">
        <v>6420</v>
      </c>
      <c r="H1756" s="151">
        <v>1</v>
      </c>
      <c r="I1756" s="243" t="str">
        <f t="shared" si="68"/>
        <v>25.09.2019</v>
      </c>
      <c r="J1756" s="243" t="str">
        <f t="shared" si="69"/>
        <v>4 luni</v>
      </c>
      <c r="K1756" s="241" t="s">
        <v>10831</v>
      </c>
    </row>
    <row r="1757" spans="1:11" ht="60" x14ac:dyDescent="0.2">
      <c r="A1757" s="147">
        <v>64</v>
      </c>
      <c r="B1757" s="73" t="s">
        <v>6421</v>
      </c>
      <c r="C1757" s="149" t="s">
        <v>6422</v>
      </c>
      <c r="D1757" s="148">
        <v>44999</v>
      </c>
      <c r="E1757" s="149" t="s">
        <v>6364</v>
      </c>
      <c r="F1757" s="149" t="s">
        <v>6258</v>
      </c>
      <c r="G1757" s="33" t="s">
        <v>6423</v>
      </c>
      <c r="H1757" s="151">
        <v>1</v>
      </c>
      <c r="I1757" s="243" t="str">
        <f t="shared" si="68"/>
        <v>26.09.2019</v>
      </c>
      <c r="J1757" s="243" t="str">
        <f t="shared" si="69"/>
        <v>2 luni</v>
      </c>
      <c r="K1757" s="241" t="s">
        <v>10831</v>
      </c>
    </row>
    <row r="1758" spans="1:11" ht="48" x14ac:dyDescent="0.2">
      <c r="A1758" s="141">
        <v>65</v>
      </c>
      <c r="B1758" s="142" t="s">
        <v>6424</v>
      </c>
      <c r="C1758" s="12" t="s">
        <v>6425</v>
      </c>
      <c r="D1758" s="143">
        <v>30000</v>
      </c>
      <c r="E1758" s="144" t="s">
        <v>6426</v>
      </c>
      <c r="F1758" s="144" t="s">
        <v>6275</v>
      </c>
      <c r="G1758" s="153" t="s">
        <v>6427</v>
      </c>
      <c r="H1758" s="146">
        <v>0</v>
      </c>
      <c r="I1758" s="243" t="str">
        <f t="shared" si="68"/>
        <v>01.10.2019</v>
      </c>
      <c r="J1758" s="243" t="str">
        <f t="shared" si="69"/>
        <v>90 zile</v>
      </c>
      <c r="K1758" s="241" t="s">
        <v>10831</v>
      </c>
    </row>
    <row r="1759" spans="1:11" ht="48" x14ac:dyDescent="0.2">
      <c r="A1759" s="147">
        <v>66</v>
      </c>
      <c r="B1759" s="73" t="s">
        <v>6428</v>
      </c>
      <c r="C1759" s="149" t="s">
        <v>6429</v>
      </c>
      <c r="D1759" s="148">
        <v>132118</v>
      </c>
      <c r="E1759" s="149" t="s">
        <v>6430</v>
      </c>
      <c r="F1759" s="149" t="s">
        <v>6258</v>
      </c>
      <c r="G1759" s="145" t="s">
        <v>6431</v>
      </c>
      <c r="H1759" s="151">
        <v>1</v>
      </c>
      <c r="I1759" s="243" t="str">
        <f t="shared" si="68"/>
        <v>04.10.2019</v>
      </c>
      <c r="J1759" s="243" t="str">
        <f t="shared" si="69"/>
        <v>60 zile</v>
      </c>
      <c r="K1759" s="241" t="s">
        <v>10831</v>
      </c>
    </row>
    <row r="1760" spans="1:11" ht="60" x14ac:dyDescent="0.2">
      <c r="A1760" s="141">
        <v>67</v>
      </c>
      <c r="B1760" s="162" t="s">
        <v>6432</v>
      </c>
      <c r="C1760" s="12" t="s">
        <v>6433</v>
      </c>
      <c r="D1760" s="143">
        <v>9425</v>
      </c>
      <c r="E1760" s="144" t="s">
        <v>6257</v>
      </c>
      <c r="F1760" s="144" t="s">
        <v>6258</v>
      </c>
      <c r="G1760" s="144" t="s">
        <v>6434</v>
      </c>
      <c r="H1760" s="146">
        <v>0.92</v>
      </c>
      <c r="I1760" s="243" t="str">
        <f t="shared" si="68"/>
        <v>04.10.2019</v>
      </c>
      <c r="J1760" s="243" t="str">
        <f t="shared" si="69"/>
        <v>12 luni</v>
      </c>
      <c r="K1760" s="241" t="s">
        <v>10831</v>
      </c>
    </row>
    <row r="1761" spans="1:11" ht="60" x14ac:dyDescent="0.2">
      <c r="A1761" s="141">
        <v>68</v>
      </c>
      <c r="B1761" s="142" t="s">
        <v>6435</v>
      </c>
      <c r="C1761" s="12" t="s">
        <v>6436</v>
      </c>
      <c r="D1761" s="143">
        <v>40755</v>
      </c>
      <c r="E1761" s="144" t="s">
        <v>6257</v>
      </c>
      <c r="F1761" s="144" t="s">
        <v>6258</v>
      </c>
      <c r="G1761" s="144" t="s">
        <v>6434</v>
      </c>
      <c r="H1761" s="146">
        <v>0.28000000000000003</v>
      </c>
      <c r="I1761" s="243" t="str">
        <f t="shared" si="68"/>
        <v>04.10.2019</v>
      </c>
      <c r="J1761" s="243" t="str">
        <f t="shared" si="69"/>
        <v>12 luni</v>
      </c>
      <c r="K1761" s="241" t="s">
        <v>10831</v>
      </c>
    </row>
    <row r="1762" spans="1:11" ht="48" x14ac:dyDescent="0.2">
      <c r="A1762" s="141">
        <v>69</v>
      </c>
      <c r="B1762" s="162" t="s">
        <v>6437</v>
      </c>
      <c r="C1762" s="149" t="s">
        <v>6438</v>
      </c>
      <c r="D1762" s="143">
        <v>5070</v>
      </c>
      <c r="E1762" s="144" t="s">
        <v>6257</v>
      </c>
      <c r="F1762" s="144" t="s">
        <v>6258</v>
      </c>
      <c r="G1762" s="144" t="s">
        <v>6434</v>
      </c>
      <c r="H1762" s="146">
        <v>0.71</v>
      </c>
      <c r="I1762" s="243" t="str">
        <f t="shared" si="68"/>
        <v>04.10.2019</v>
      </c>
      <c r="J1762" s="243" t="str">
        <f t="shared" si="69"/>
        <v>12 luni</v>
      </c>
      <c r="K1762" s="241" t="s">
        <v>10831</v>
      </c>
    </row>
    <row r="1763" spans="1:11" ht="48" x14ac:dyDescent="0.2">
      <c r="A1763" s="141">
        <v>70</v>
      </c>
      <c r="B1763" s="162" t="s">
        <v>6439</v>
      </c>
      <c r="C1763" s="149" t="s">
        <v>6440</v>
      </c>
      <c r="D1763" s="143">
        <v>20870</v>
      </c>
      <c r="E1763" s="144" t="s">
        <v>6257</v>
      </c>
      <c r="F1763" s="144" t="s">
        <v>6258</v>
      </c>
      <c r="G1763" s="144" t="s">
        <v>6434</v>
      </c>
      <c r="H1763" s="146">
        <v>0.77</v>
      </c>
      <c r="I1763" s="243" t="str">
        <f t="shared" si="68"/>
        <v>04.10.2019</v>
      </c>
      <c r="J1763" s="243" t="str">
        <f t="shared" si="69"/>
        <v>12 luni</v>
      </c>
      <c r="K1763" s="241" t="s">
        <v>10831</v>
      </c>
    </row>
    <row r="1764" spans="1:11" ht="60" x14ac:dyDescent="0.2">
      <c r="A1764" s="147">
        <v>71</v>
      </c>
      <c r="B1764" s="73" t="s">
        <v>6441</v>
      </c>
      <c r="C1764" s="149" t="s">
        <v>6442</v>
      </c>
      <c r="D1764" s="148">
        <v>109920</v>
      </c>
      <c r="E1764" s="149" t="s">
        <v>6364</v>
      </c>
      <c r="F1764" s="149" t="s">
        <v>6258</v>
      </c>
      <c r="G1764" s="163" t="s">
        <v>6443</v>
      </c>
      <c r="H1764" s="151">
        <v>1</v>
      </c>
      <c r="I1764" s="243" t="str">
        <f t="shared" si="68"/>
        <v>11.10.2019</v>
      </c>
      <c r="J1764" s="243" t="str">
        <f t="shared" si="69"/>
        <v>2 luni</v>
      </c>
      <c r="K1764" s="241" t="s">
        <v>10831</v>
      </c>
    </row>
    <row r="1765" spans="1:11" ht="72" x14ac:dyDescent="0.2">
      <c r="A1765" s="141">
        <v>72</v>
      </c>
      <c r="B1765" s="162" t="s">
        <v>6444</v>
      </c>
      <c r="C1765" s="12" t="s">
        <v>6445</v>
      </c>
      <c r="D1765" s="143">
        <v>348460.92</v>
      </c>
      <c r="E1765" s="144" t="s">
        <v>6257</v>
      </c>
      <c r="F1765" s="144" t="s">
        <v>6279</v>
      </c>
      <c r="G1765" s="165" t="s">
        <v>6446</v>
      </c>
      <c r="H1765" s="146">
        <v>0.97</v>
      </c>
      <c r="I1765" s="243" t="str">
        <f t="shared" si="68"/>
        <v>16.10.2019</v>
      </c>
      <c r="J1765" s="243" t="str">
        <f t="shared" si="69"/>
        <v>12 luni</v>
      </c>
      <c r="K1765" s="241" t="s">
        <v>10831</v>
      </c>
    </row>
    <row r="1766" spans="1:11" ht="60" x14ac:dyDescent="0.2">
      <c r="A1766" s="147">
        <v>73</v>
      </c>
      <c r="B1766" s="73" t="s">
        <v>6447</v>
      </c>
      <c r="C1766" s="12" t="s">
        <v>6448</v>
      </c>
      <c r="D1766" s="148">
        <v>50000</v>
      </c>
      <c r="E1766" s="149" t="s">
        <v>6319</v>
      </c>
      <c r="F1766" s="149" t="s">
        <v>6258</v>
      </c>
      <c r="G1766" s="142" t="s">
        <v>6449</v>
      </c>
      <c r="H1766" s="151">
        <v>1</v>
      </c>
      <c r="I1766" s="243" t="str">
        <f t="shared" si="68"/>
        <v>16.10.2019</v>
      </c>
      <c r="J1766" s="243" t="str">
        <f t="shared" si="69"/>
        <v>6 luni</v>
      </c>
      <c r="K1766" s="241" t="s">
        <v>10831</v>
      </c>
    </row>
    <row r="1767" spans="1:11" ht="60" x14ac:dyDescent="0.2">
      <c r="A1767" s="147">
        <v>74</v>
      </c>
      <c r="B1767" s="73" t="s">
        <v>6450</v>
      </c>
      <c r="C1767" s="149" t="s">
        <v>6451</v>
      </c>
      <c r="D1767" s="148">
        <v>289872</v>
      </c>
      <c r="E1767" s="149" t="s">
        <v>6257</v>
      </c>
      <c r="F1767" s="149" t="s">
        <v>6279</v>
      </c>
      <c r="G1767" s="33" t="s">
        <v>6452</v>
      </c>
      <c r="H1767" s="151">
        <v>0.92</v>
      </c>
      <c r="I1767" s="243" t="str">
        <f t="shared" si="68"/>
        <v>16.10.2019</v>
      </c>
      <c r="J1767" s="243" t="str">
        <f t="shared" si="69"/>
        <v>12 luni</v>
      </c>
      <c r="K1767" s="241" t="s">
        <v>10831</v>
      </c>
    </row>
    <row r="1768" spans="1:11" ht="60" x14ac:dyDescent="0.2">
      <c r="A1768" s="141">
        <v>75</v>
      </c>
      <c r="B1768" s="142" t="s">
        <v>6453</v>
      </c>
      <c r="C1768" s="12" t="s">
        <v>6454</v>
      </c>
      <c r="D1768" s="143">
        <v>49971</v>
      </c>
      <c r="E1768" s="144" t="s">
        <v>6430</v>
      </c>
      <c r="F1768" s="144" t="s">
        <v>6258</v>
      </c>
      <c r="G1768" s="162" t="s">
        <v>6449</v>
      </c>
      <c r="H1768" s="146">
        <v>1</v>
      </c>
      <c r="I1768" s="243" t="str">
        <f t="shared" ref="I1768:I1831" si="70">TRIM(RIGHT(SUBSTITUTE(B1768, "BV", ""), 10))</f>
        <v>16.10.2019</v>
      </c>
      <c r="J1768" s="243" t="str">
        <f t="shared" si="69"/>
        <v>60 zile</v>
      </c>
      <c r="K1768" s="241" t="s">
        <v>10831</v>
      </c>
    </row>
    <row r="1769" spans="1:11" ht="60" x14ac:dyDescent="0.2">
      <c r="A1769" s="141">
        <v>76</v>
      </c>
      <c r="B1769" s="142" t="s">
        <v>6455</v>
      </c>
      <c r="C1769" s="12" t="s">
        <v>6456</v>
      </c>
      <c r="D1769" s="143">
        <v>278600</v>
      </c>
      <c r="E1769" s="144" t="s">
        <v>6310</v>
      </c>
      <c r="F1769" s="144" t="s">
        <v>6258</v>
      </c>
      <c r="G1769" s="163" t="s">
        <v>6457</v>
      </c>
      <c r="H1769" s="146">
        <v>1</v>
      </c>
      <c r="I1769" s="243" t="str">
        <f t="shared" si="70"/>
        <v>22.10.2019</v>
      </c>
      <c r="J1769" s="243" t="str">
        <f t="shared" si="69"/>
        <v>180 zile</v>
      </c>
      <c r="K1769" s="241" t="s">
        <v>10831</v>
      </c>
    </row>
    <row r="1770" spans="1:11" ht="60" x14ac:dyDescent="0.2">
      <c r="A1770" s="147">
        <v>77</v>
      </c>
      <c r="B1770" s="73" t="s">
        <v>6458</v>
      </c>
      <c r="C1770" s="23" t="s">
        <v>6459</v>
      </c>
      <c r="D1770" s="148">
        <v>14900</v>
      </c>
      <c r="E1770" s="149" t="s">
        <v>6426</v>
      </c>
      <c r="F1770" s="149" t="s">
        <v>6258</v>
      </c>
      <c r="G1770" s="152" t="s">
        <v>6460</v>
      </c>
      <c r="H1770" s="151">
        <v>1</v>
      </c>
      <c r="I1770" s="243" t="str">
        <f t="shared" si="70"/>
        <v>16.10.2019</v>
      </c>
      <c r="J1770" s="243" t="str">
        <f t="shared" si="69"/>
        <v>90 zile</v>
      </c>
      <c r="K1770" s="241" t="s">
        <v>10831</v>
      </c>
    </row>
    <row r="1771" spans="1:11" ht="48" x14ac:dyDescent="0.2">
      <c r="A1771" s="147">
        <v>78</v>
      </c>
      <c r="B1771" s="73" t="s">
        <v>6461</v>
      </c>
      <c r="C1771" s="149" t="s">
        <v>6462</v>
      </c>
      <c r="D1771" s="148">
        <v>310953.59999999998</v>
      </c>
      <c r="E1771" s="149" t="s">
        <v>6257</v>
      </c>
      <c r="F1771" s="149" t="s">
        <v>6279</v>
      </c>
      <c r="G1771" s="149" t="s">
        <v>6463</v>
      </c>
      <c r="H1771" s="151">
        <v>0.92</v>
      </c>
      <c r="I1771" s="243" t="str">
        <f t="shared" si="70"/>
        <v>12.11.2019</v>
      </c>
      <c r="J1771" s="243" t="str">
        <f t="shared" si="69"/>
        <v>12 luni</v>
      </c>
      <c r="K1771" s="241" t="s">
        <v>10831</v>
      </c>
    </row>
    <row r="1772" spans="1:11" ht="48" x14ac:dyDescent="0.2">
      <c r="A1772" s="147">
        <v>79</v>
      </c>
      <c r="B1772" s="73" t="s">
        <v>6464</v>
      </c>
      <c r="C1772" s="149" t="s">
        <v>6465</v>
      </c>
      <c r="D1772" s="148">
        <v>4752</v>
      </c>
      <c r="E1772" s="149" t="s">
        <v>6257</v>
      </c>
      <c r="F1772" s="149" t="s">
        <v>6258</v>
      </c>
      <c r="G1772" s="145" t="s">
        <v>6466</v>
      </c>
      <c r="H1772" s="151">
        <v>1</v>
      </c>
      <c r="I1772" s="243" t="str">
        <f t="shared" si="70"/>
        <v>25.11.2019</v>
      </c>
      <c r="J1772" s="243" t="str">
        <f t="shared" si="69"/>
        <v>12 luni</v>
      </c>
      <c r="K1772" s="241" t="s">
        <v>10831</v>
      </c>
    </row>
    <row r="1773" spans="1:11" ht="48" x14ac:dyDescent="0.2">
      <c r="A1773" s="147">
        <v>80</v>
      </c>
      <c r="B1773" s="142" t="s">
        <v>6467</v>
      </c>
      <c r="C1773" s="12" t="s">
        <v>6468</v>
      </c>
      <c r="D1773" s="148">
        <v>21423</v>
      </c>
      <c r="E1773" s="149" t="s">
        <v>6257</v>
      </c>
      <c r="F1773" s="149" t="s">
        <v>6258</v>
      </c>
      <c r="G1773" s="149" t="s">
        <v>6469</v>
      </c>
      <c r="H1773" s="151">
        <v>0.87</v>
      </c>
      <c r="I1773" s="243" t="str">
        <f t="shared" si="70"/>
        <v>14.11.2019</v>
      </c>
      <c r="J1773" s="243" t="str">
        <f t="shared" si="69"/>
        <v>12 luni</v>
      </c>
      <c r="K1773" s="241" t="s">
        <v>10831</v>
      </c>
    </row>
    <row r="1774" spans="1:11" ht="48" x14ac:dyDescent="0.2">
      <c r="A1774" s="147">
        <v>81</v>
      </c>
      <c r="B1774" s="73" t="s">
        <v>6470</v>
      </c>
      <c r="C1774" s="12" t="s">
        <v>6471</v>
      </c>
      <c r="D1774" s="148">
        <v>260165</v>
      </c>
      <c r="E1774" s="149" t="s">
        <v>6426</v>
      </c>
      <c r="F1774" s="149" t="s">
        <v>6258</v>
      </c>
      <c r="G1774" s="23" t="s">
        <v>6472</v>
      </c>
      <c r="H1774" s="151">
        <v>1</v>
      </c>
      <c r="I1774" s="243" t="str">
        <f t="shared" si="70"/>
        <v>10.12.2019</v>
      </c>
      <c r="J1774" s="243" t="str">
        <f t="shared" si="69"/>
        <v>90 zile</v>
      </c>
      <c r="K1774" s="241" t="s">
        <v>10831</v>
      </c>
    </row>
    <row r="1775" spans="1:11" ht="48" x14ac:dyDescent="0.2">
      <c r="A1775" s="147">
        <v>82</v>
      </c>
      <c r="B1775" s="73" t="s">
        <v>6473</v>
      </c>
      <c r="C1775" s="149" t="s">
        <v>6474</v>
      </c>
      <c r="D1775" s="148">
        <v>31256.41</v>
      </c>
      <c r="E1775" s="149" t="s">
        <v>6329</v>
      </c>
      <c r="F1775" s="149" t="s">
        <v>6258</v>
      </c>
      <c r="G1775" s="145" t="s">
        <v>6475</v>
      </c>
      <c r="H1775" s="151">
        <v>0</v>
      </c>
      <c r="I1775" s="243" t="str">
        <f t="shared" si="70"/>
        <v>12.12.2019</v>
      </c>
      <c r="J1775" s="243" t="str">
        <f t="shared" si="69"/>
        <v>3 luni</v>
      </c>
      <c r="K1775" s="241" t="s">
        <v>10831</v>
      </c>
    </row>
    <row r="1776" spans="1:11" ht="48" x14ac:dyDescent="0.2">
      <c r="A1776" s="147">
        <v>83</v>
      </c>
      <c r="B1776" s="73" t="s">
        <v>6476</v>
      </c>
      <c r="C1776" s="12" t="s">
        <v>6477</v>
      </c>
      <c r="D1776" s="148">
        <v>12896</v>
      </c>
      <c r="E1776" s="149" t="s">
        <v>6329</v>
      </c>
      <c r="F1776" s="149" t="s">
        <v>6258</v>
      </c>
      <c r="G1776" s="142" t="s">
        <v>6478</v>
      </c>
      <c r="H1776" s="151">
        <v>1</v>
      </c>
      <c r="I1776" s="243" t="str">
        <f t="shared" si="70"/>
        <v>12.12.2019</v>
      </c>
      <c r="J1776" s="243" t="str">
        <f t="shared" si="69"/>
        <v>3 luni</v>
      </c>
      <c r="K1776" s="241" t="s">
        <v>10831</v>
      </c>
    </row>
    <row r="1777" spans="1:11" ht="48" x14ac:dyDescent="0.2">
      <c r="A1777" s="147">
        <v>84</v>
      </c>
      <c r="B1777" s="73" t="s">
        <v>6479</v>
      </c>
      <c r="C1777" s="12" t="s">
        <v>6480</v>
      </c>
      <c r="D1777" s="148">
        <v>305000</v>
      </c>
      <c r="E1777" s="149" t="s">
        <v>6481</v>
      </c>
      <c r="F1777" s="149" t="s">
        <v>6258</v>
      </c>
      <c r="G1777" s="11" t="s">
        <v>6482</v>
      </c>
      <c r="H1777" s="151">
        <v>1</v>
      </c>
      <c r="I1777" s="243" t="str">
        <f t="shared" si="70"/>
        <v>19.12.2019</v>
      </c>
      <c r="J1777" s="243" t="str">
        <f t="shared" si="69"/>
        <v>120 zile</v>
      </c>
      <c r="K1777" s="241" t="s">
        <v>10831</v>
      </c>
    </row>
    <row r="1778" spans="1:11" ht="48" x14ac:dyDescent="0.2">
      <c r="A1778" s="147">
        <v>85</v>
      </c>
      <c r="B1778" s="73" t="s">
        <v>6483</v>
      </c>
      <c r="C1778" s="149" t="s">
        <v>6484</v>
      </c>
      <c r="D1778" s="148">
        <v>36105</v>
      </c>
      <c r="E1778" s="149" t="s">
        <v>6257</v>
      </c>
      <c r="F1778" s="149" t="s">
        <v>6258</v>
      </c>
      <c r="G1778" s="12" t="s">
        <v>6485</v>
      </c>
      <c r="H1778" s="151">
        <v>0.73</v>
      </c>
      <c r="I1778" s="243" t="str">
        <f t="shared" si="70"/>
        <v>30.12.2019</v>
      </c>
      <c r="J1778" s="243" t="str">
        <f t="shared" si="69"/>
        <v>12 luni</v>
      </c>
      <c r="K1778" s="241" t="s">
        <v>10831</v>
      </c>
    </row>
    <row r="1779" spans="1:11" ht="48" x14ac:dyDescent="0.2">
      <c r="A1779" s="147">
        <v>86</v>
      </c>
      <c r="B1779" s="73" t="s">
        <v>6486</v>
      </c>
      <c r="C1779" s="149" t="s">
        <v>6487</v>
      </c>
      <c r="D1779" s="148">
        <v>7398.52</v>
      </c>
      <c r="E1779" s="149" t="s">
        <v>6257</v>
      </c>
      <c r="F1779" s="149" t="s">
        <v>6258</v>
      </c>
      <c r="G1779" s="12" t="s">
        <v>6485</v>
      </c>
      <c r="H1779" s="151">
        <v>0.65</v>
      </c>
      <c r="I1779" s="243" t="str">
        <f t="shared" si="70"/>
        <v>30.12.2019</v>
      </c>
      <c r="J1779" s="243" t="str">
        <f t="shared" si="69"/>
        <v>12 luni</v>
      </c>
      <c r="K1779" s="241" t="s">
        <v>10831</v>
      </c>
    </row>
    <row r="1780" spans="1:11" ht="48" x14ac:dyDescent="0.2">
      <c r="A1780" s="141">
        <v>87</v>
      </c>
      <c r="B1780" s="142" t="s">
        <v>6488</v>
      </c>
      <c r="C1780" s="12" t="s">
        <v>6489</v>
      </c>
      <c r="D1780" s="143">
        <v>70900</v>
      </c>
      <c r="E1780" s="144" t="s">
        <v>6430</v>
      </c>
      <c r="F1780" s="144" t="s">
        <v>6258</v>
      </c>
      <c r="G1780" s="166" t="s">
        <v>6490</v>
      </c>
      <c r="H1780" s="146">
        <v>1</v>
      </c>
      <c r="I1780" s="243" t="str">
        <f t="shared" si="70"/>
        <v>08.01.2020</v>
      </c>
      <c r="J1780" s="243" t="str">
        <f t="shared" si="69"/>
        <v>60 zile</v>
      </c>
      <c r="K1780" s="241" t="s">
        <v>10831</v>
      </c>
    </row>
    <row r="1781" spans="1:11" ht="48" x14ac:dyDescent="0.2">
      <c r="A1781" s="147">
        <v>88</v>
      </c>
      <c r="B1781" s="73" t="s">
        <v>6491</v>
      </c>
      <c r="C1781" s="149" t="s">
        <v>6492</v>
      </c>
      <c r="D1781" s="148">
        <v>10993.14</v>
      </c>
      <c r="E1781" s="149" t="s">
        <v>6430</v>
      </c>
      <c r="F1781" s="149" t="s">
        <v>6258</v>
      </c>
      <c r="G1781" s="153" t="s">
        <v>6493</v>
      </c>
      <c r="H1781" s="151">
        <v>1</v>
      </c>
      <c r="I1781" s="243" t="str">
        <f t="shared" si="70"/>
        <v>22.01.2020</v>
      </c>
      <c r="J1781" s="243" t="str">
        <f t="shared" si="69"/>
        <v>60 zile</v>
      </c>
      <c r="K1781" s="241" t="s">
        <v>10831</v>
      </c>
    </row>
    <row r="1782" spans="1:11" ht="48" x14ac:dyDescent="0.2">
      <c r="A1782" s="147">
        <v>89</v>
      </c>
      <c r="B1782" s="73" t="s">
        <v>6494</v>
      </c>
      <c r="C1782" s="149" t="s">
        <v>6495</v>
      </c>
      <c r="D1782" s="148">
        <v>39991.800000000003</v>
      </c>
      <c r="E1782" s="149" t="s">
        <v>6257</v>
      </c>
      <c r="F1782" s="149" t="s">
        <v>6258</v>
      </c>
      <c r="G1782" s="152" t="s">
        <v>6496</v>
      </c>
      <c r="H1782" s="151">
        <v>0.7</v>
      </c>
      <c r="I1782" s="243" t="str">
        <f t="shared" si="70"/>
        <v>23.01.2020</v>
      </c>
      <c r="J1782" s="243" t="str">
        <f t="shared" si="69"/>
        <v>12 luni</v>
      </c>
      <c r="K1782" s="241" t="s">
        <v>10831</v>
      </c>
    </row>
    <row r="1783" spans="1:11" ht="60" x14ac:dyDescent="0.2">
      <c r="A1783" s="141">
        <v>90</v>
      </c>
      <c r="B1783" s="162" t="s">
        <v>6497</v>
      </c>
      <c r="C1783" s="11" t="s">
        <v>6498</v>
      </c>
      <c r="D1783" s="143">
        <v>635257.56000000006</v>
      </c>
      <c r="E1783" s="144" t="s">
        <v>6257</v>
      </c>
      <c r="F1783" s="144" t="s">
        <v>6279</v>
      </c>
      <c r="G1783" s="165" t="s">
        <v>6499</v>
      </c>
      <c r="H1783" s="146">
        <v>0.83</v>
      </c>
      <c r="I1783" s="243" t="str">
        <f t="shared" si="70"/>
        <v>30.01.2020</v>
      </c>
      <c r="J1783" s="243" t="str">
        <f t="shared" si="69"/>
        <v>12 luni</v>
      </c>
      <c r="K1783" s="241" t="s">
        <v>10831</v>
      </c>
    </row>
    <row r="1784" spans="1:11" ht="48" x14ac:dyDescent="0.2">
      <c r="A1784" s="147">
        <v>91</v>
      </c>
      <c r="B1784" s="73" t="s">
        <v>6500</v>
      </c>
      <c r="C1784" s="12" t="s">
        <v>6501</v>
      </c>
      <c r="D1784" s="148">
        <v>15129</v>
      </c>
      <c r="E1784" s="149" t="s">
        <v>6319</v>
      </c>
      <c r="F1784" s="149" t="s">
        <v>6258</v>
      </c>
      <c r="G1784" s="152" t="s">
        <v>6502</v>
      </c>
      <c r="H1784" s="151">
        <v>1</v>
      </c>
      <c r="I1784" s="243" t="str">
        <f t="shared" si="70"/>
        <v>10.02.2020</v>
      </c>
      <c r="J1784" s="243" t="str">
        <f t="shared" si="69"/>
        <v>6 luni</v>
      </c>
      <c r="K1784" s="241" t="s">
        <v>10831</v>
      </c>
    </row>
    <row r="1785" spans="1:11" ht="48" x14ac:dyDescent="0.2">
      <c r="A1785" s="147">
        <v>92</v>
      </c>
      <c r="B1785" s="73" t="s">
        <v>6503</v>
      </c>
      <c r="C1785" s="12" t="s">
        <v>6504</v>
      </c>
      <c r="D1785" s="148">
        <v>76670</v>
      </c>
      <c r="E1785" s="149" t="s">
        <v>6257</v>
      </c>
      <c r="F1785" s="149" t="s">
        <v>6258</v>
      </c>
      <c r="G1785" s="153" t="s">
        <v>6505</v>
      </c>
      <c r="H1785" s="151">
        <v>1</v>
      </c>
      <c r="I1785" s="243" t="str">
        <f t="shared" si="70"/>
        <v>13.02.2020</v>
      </c>
      <c r="J1785" s="243" t="str">
        <f t="shared" si="69"/>
        <v>12 luni</v>
      </c>
      <c r="K1785" s="241" t="s">
        <v>10831</v>
      </c>
    </row>
    <row r="1786" spans="1:11" ht="48" x14ac:dyDescent="0.2">
      <c r="A1786" s="147">
        <v>93</v>
      </c>
      <c r="B1786" s="73" t="s">
        <v>6506</v>
      </c>
      <c r="C1786" s="12" t="s">
        <v>6507</v>
      </c>
      <c r="D1786" s="148">
        <v>6000</v>
      </c>
      <c r="E1786" s="149" t="s">
        <v>6319</v>
      </c>
      <c r="F1786" s="149" t="s">
        <v>6258</v>
      </c>
      <c r="G1786" s="33" t="s">
        <v>6508</v>
      </c>
      <c r="H1786" s="151">
        <v>1</v>
      </c>
      <c r="I1786" s="243" t="str">
        <f t="shared" si="70"/>
        <v>17.02.2020</v>
      </c>
      <c r="J1786" s="243" t="str">
        <f t="shared" si="69"/>
        <v>6 luni</v>
      </c>
      <c r="K1786" s="241" t="s">
        <v>10831</v>
      </c>
    </row>
    <row r="1787" spans="1:11" ht="48" x14ac:dyDescent="0.2">
      <c r="A1787" s="147">
        <v>94</v>
      </c>
      <c r="B1787" s="73" t="s">
        <v>6509</v>
      </c>
      <c r="C1787" s="12" t="s">
        <v>6510</v>
      </c>
      <c r="D1787" s="148">
        <v>101367.36</v>
      </c>
      <c r="E1787" s="149" t="s">
        <v>6257</v>
      </c>
      <c r="F1787" s="149" t="s">
        <v>6279</v>
      </c>
      <c r="G1787" s="33" t="s">
        <v>6511</v>
      </c>
      <c r="H1787" s="151">
        <v>0.91</v>
      </c>
      <c r="I1787" s="243" t="str">
        <f t="shared" si="70"/>
        <v>18.03.2020</v>
      </c>
      <c r="J1787" s="243" t="str">
        <f t="shared" si="69"/>
        <v>12 luni</v>
      </c>
      <c r="K1787" s="241" t="s">
        <v>10831</v>
      </c>
    </row>
    <row r="1788" spans="1:11" ht="48" x14ac:dyDescent="0.2">
      <c r="A1788" s="141">
        <v>95</v>
      </c>
      <c r="B1788" s="142" t="s">
        <v>6512</v>
      </c>
      <c r="C1788" s="12" t="s">
        <v>6513</v>
      </c>
      <c r="D1788" s="143">
        <v>49469.1</v>
      </c>
      <c r="E1788" s="144" t="s">
        <v>6257</v>
      </c>
      <c r="F1788" s="144" t="s">
        <v>6258</v>
      </c>
      <c r="G1788" s="163" t="s">
        <v>6514</v>
      </c>
      <c r="H1788" s="146">
        <v>0.65</v>
      </c>
      <c r="I1788" s="243" t="str">
        <f t="shared" si="70"/>
        <v>20.03.2020</v>
      </c>
      <c r="J1788" s="243" t="str">
        <f t="shared" si="69"/>
        <v>12 luni</v>
      </c>
      <c r="K1788" s="241" t="s">
        <v>10831</v>
      </c>
    </row>
    <row r="1789" spans="1:11" ht="48" x14ac:dyDescent="0.2">
      <c r="A1789" s="141">
        <v>96</v>
      </c>
      <c r="B1789" s="142" t="s">
        <v>6515</v>
      </c>
      <c r="C1789" s="163" t="s">
        <v>6516</v>
      </c>
      <c r="D1789" s="143">
        <v>16038</v>
      </c>
      <c r="E1789" s="144" t="s">
        <v>6329</v>
      </c>
      <c r="F1789" s="144" t="s">
        <v>6258</v>
      </c>
      <c r="G1789" s="167" t="s">
        <v>6517</v>
      </c>
      <c r="H1789" s="146">
        <v>1</v>
      </c>
      <c r="I1789" s="243" t="str">
        <f t="shared" si="70"/>
        <v>21.04.2020</v>
      </c>
      <c r="J1789" s="243" t="str">
        <f t="shared" si="69"/>
        <v>3 luni</v>
      </c>
      <c r="K1789" s="241" t="s">
        <v>10831</v>
      </c>
    </row>
    <row r="1790" spans="1:11" ht="48" x14ac:dyDescent="0.2">
      <c r="A1790" s="141">
        <v>97</v>
      </c>
      <c r="B1790" s="142" t="s">
        <v>6518</v>
      </c>
      <c r="C1790" s="12" t="s">
        <v>6519</v>
      </c>
      <c r="D1790" s="143">
        <v>21764</v>
      </c>
      <c r="E1790" s="144" t="s">
        <v>6257</v>
      </c>
      <c r="F1790" s="144" t="s">
        <v>6258</v>
      </c>
      <c r="G1790" s="163" t="s">
        <v>6514</v>
      </c>
      <c r="H1790" s="146">
        <v>0.52</v>
      </c>
      <c r="I1790" s="243" t="str">
        <f t="shared" si="70"/>
        <v>28.04.2020</v>
      </c>
      <c r="J1790" s="243" t="str">
        <f t="shared" si="69"/>
        <v>12 luni</v>
      </c>
      <c r="K1790" s="241" t="s">
        <v>10831</v>
      </c>
    </row>
    <row r="1791" spans="1:11" ht="48" x14ac:dyDescent="0.2">
      <c r="A1791" s="147">
        <v>98</v>
      </c>
      <c r="B1791" s="73" t="s">
        <v>6520</v>
      </c>
      <c r="C1791" s="149" t="s">
        <v>6521</v>
      </c>
      <c r="D1791" s="148">
        <v>2101.6</v>
      </c>
      <c r="E1791" s="149" t="s">
        <v>6329</v>
      </c>
      <c r="F1791" s="149" t="s">
        <v>6258</v>
      </c>
      <c r="G1791" s="142" t="s">
        <v>6522</v>
      </c>
      <c r="H1791" s="151">
        <v>1</v>
      </c>
      <c r="I1791" s="243" t="str">
        <f t="shared" si="70"/>
        <v>03.04.2020</v>
      </c>
      <c r="J1791" s="243" t="str">
        <f t="shared" si="69"/>
        <v>3 luni</v>
      </c>
      <c r="K1791" s="241" t="s">
        <v>10831</v>
      </c>
    </row>
    <row r="1792" spans="1:11" ht="48" x14ac:dyDescent="0.2">
      <c r="A1792" s="147">
        <v>99</v>
      </c>
      <c r="B1792" s="73" t="s">
        <v>6523</v>
      </c>
      <c r="C1792" s="12" t="s">
        <v>6524</v>
      </c>
      <c r="D1792" s="148">
        <v>2971.5</v>
      </c>
      <c r="E1792" s="149" t="s">
        <v>6257</v>
      </c>
      <c r="F1792" s="149" t="s">
        <v>6258</v>
      </c>
      <c r="G1792" s="153" t="s">
        <v>6525</v>
      </c>
      <c r="H1792" s="151">
        <v>1</v>
      </c>
      <c r="I1792" s="243" t="str">
        <f t="shared" si="70"/>
        <v>09.04.2020</v>
      </c>
      <c r="J1792" s="243" t="str">
        <f t="shared" si="69"/>
        <v>12 luni</v>
      </c>
      <c r="K1792" s="241" t="s">
        <v>10831</v>
      </c>
    </row>
    <row r="1793" spans="1:11" ht="48" x14ac:dyDescent="0.2">
      <c r="A1793" s="147">
        <v>100</v>
      </c>
      <c r="B1793" s="142" t="s">
        <v>6526</v>
      </c>
      <c r="C1793" s="11" t="s">
        <v>6527</v>
      </c>
      <c r="D1793" s="148">
        <v>19994</v>
      </c>
      <c r="E1793" s="149" t="s">
        <v>6257</v>
      </c>
      <c r="F1793" s="149" t="s">
        <v>6258</v>
      </c>
      <c r="G1793" s="145" t="s">
        <v>6528</v>
      </c>
      <c r="H1793" s="151">
        <v>0.99</v>
      </c>
      <c r="I1793" s="243" t="str">
        <f t="shared" si="70"/>
        <v>09.04.2020</v>
      </c>
      <c r="J1793" s="243" t="str">
        <f t="shared" si="69"/>
        <v>12 luni</v>
      </c>
      <c r="K1793" s="241" t="s">
        <v>10831</v>
      </c>
    </row>
    <row r="1794" spans="1:11" ht="48" x14ac:dyDescent="0.2">
      <c r="A1794" s="147">
        <v>101</v>
      </c>
      <c r="B1794" s="142" t="s">
        <v>6529</v>
      </c>
      <c r="C1794" s="12" t="s">
        <v>6530</v>
      </c>
      <c r="D1794" s="148">
        <v>529442</v>
      </c>
      <c r="E1794" s="149" t="s">
        <v>6257</v>
      </c>
      <c r="F1794" s="149" t="s">
        <v>6279</v>
      </c>
      <c r="G1794" s="163" t="s">
        <v>6457</v>
      </c>
      <c r="H1794" s="151">
        <v>0.92</v>
      </c>
      <c r="I1794" s="243" t="str">
        <f t="shared" si="70"/>
        <v>02.04.2020</v>
      </c>
      <c r="J1794" s="243" t="str">
        <f t="shared" si="69"/>
        <v>12 luni</v>
      </c>
      <c r="K1794" s="241" t="s">
        <v>10831</v>
      </c>
    </row>
    <row r="1795" spans="1:11" ht="48" x14ac:dyDescent="0.2">
      <c r="A1795" s="141">
        <v>102</v>
      </c>
      <c r="B1795" s="162" t="s">
        <v>6531</v>
      </c>
      <c r="C1795" s="149" t="s">
        <v>6532</v>
      </c>
      <c r="D1795" s="143">
        <v>91207</v>
      </c>
      <c r="E1795" s="144" t="s">
        <v>6257</v>
      </c>
      <c r="F1795" s="144" t="s">
        <v>6258</v>
      </c>
      <c r="G1795" s="168" t="s">
        <v>6533</v>
      </c>
      <c r="H1795" s="146">
        <v>1</v>
      </c>
      <c r="I1795" s="243" t="str">
        <f t="shared" si="70"/>
        <v>08.04.2020</v>
      </c>
      <c r="J1795" s="243" t="str">
        <f t="shared" si="69"/>
        <v>12 luni</v>
      </c>
      <c r="K1795" s="241" t="s">
        <v>10831</v>
      </c>
    </row>
    <row r="1796" spans="1:11" ht="48" x14ac:dyDescent="0.2">
      <c r="A1796" s="147">
        <v>103</v>
      </c>
      <c r="B1796" s="142" t="s">
        <v>6534</v>
      </c>
      <c r="C1796" s="149" t="s">
        <v>6535</v>
      </c>
      <c r="D1796" s="148">
        <v>11386.4</v>
      </c>
      <c r="E1796" s="149" t="s">
        <v>6344</v>
      </c>
      <c r="F1796" s="149" t="s">
        <v>6258</v>
      </c>
      <c r="G1796" s="163" t="s">
        <v>6536</v>
      </c>
      <c r="H1796" s="151">
        <v>1</v>
      </c>
      <c r="I1796" s="243" t="str">
        <f t="shared" si="70"/>
        <v>30.04.2020</v>
      </c>
      <c r="J1796" s="243" t="str">
        <f t="shared" si="69"/>
        <v>30 zile</v>
      </c>
      <c r="K1796" s="241" t="s">
        <v>10831</v>
      </c>
    </row>
    <row r="1797" spans="1:11" ht="48" x14ac:dyDescent="0.2">
      <c r="A1797" s="147">
        <v>104</v>
      </c>
      <c r="B1797" s="142" t="s">
        <v>6537</v>
      </c>
      <c r="C1797" s="149" t="s">
        <v>6538</v>
      </c>
      <c r="D1797" s="148">
        <v>136105.10999999999</v>
      </c>
      <c r="E1797" s="149" t="s">
        <v>6348</v>
      </c>
      <c r="F1797" s="149" t="s">
        <v>6279</v>
      </c>
      <c r="G1797" s="153" t="s">
        <v>6499</v>
      </c>
      <c r="H1797" s="151">
        <v>0.99</v>
      </c>
      <c r="I1797" s="243" t="str">
        <f t="shared" si="70"/>
        <v>05.05.2020</v>
      </c>
      <c r="J1797" s="243" t="str">
        <f t="shared" si="69"/>
        <v>9 luni</v>
      </c>
      <c r="K1797" s="241" t="s">
        <v>10831</v>
      </c>
    </row>
    <row r="1798" spans="1:11" ht="48" x14ac:dyDescent="0.2">
      <c r="A1798" s="147">
        <v>105</v>
      </c>
      <c r="B1798" s="73" t="s">
        <v>6539</v>
      </c>
      <c r="C1798" s="12" t="s">
        <v>6540</v>
      </c>
      <c r="D1798" s="148">
        <v>59937.7</v>
      </c>
      <c r="E1798" s="149" t="s">
        <v>6329</v>
      </c>
      <c r="F1798" s="149" t="s">
        <v>6258</v>
      </c>
      <c r="G1798" s="142" t="s">
        <v>6541</v>
      </c>
      <c r="H1798" s="151">
        <v>1</v>
      </c>
      <c r="I1798" s="243" t="str">
        <f t="shared" si="70"/>
        <v>07.05.2020</v>
      </c>
      <c r="J1798" s="243" t="str">
        <f t="shared" si="69"/>
        <v>3 luni</v>
      </c>
      <c r="K1798" s="241" t="s">
        <v>10831</v>
      </c>
    </row>
    <row r="1799" spans="1:11" ht="36" x14ac:dyDescent="0.2">
      <c r="A1799" s="147">
        <v>106</v>
      </c>
      <c r="B1799" s="12" t="s">
        <v>6542</v>
      </c>
      <c r="C1799" s="12" t="s">
        <v>6543</v>
      </c>
      <c r="D1799" s="148">
        <v>298320</v>
      </c>
      <c r="E1799" s="149" t="s">
        <v>6257</v>
      </c>
      <c r="F1799" s="149" t="s">
        <v>6279</v>
      </c>
      <c r="G1799" s="23" t="s">
        <v>6544</v>
      </c>
      <c r="H1799" s="151">
        <v>0.63</v>
      </c>
      <c r="I1799" s="243" t="str">
        <f t="shared" si="70"/>
        <v>07.05.2020</v>
      </c>
      <c r="J1799" s="243" t="str">
        <f t="shared" ref="J1799:J1862" si="71">IFERROR(RIGHT(E1799, LEN(E1799) - FIND("-", E1799)), E1799)</f>
        <v>12 luni</v>
      </c>
      <c r="K1799" s="241" t="s">
        <v>10831</v>
      </c>
    </row>
    <row r="1800" spans="1:11" ht="24" x14ac:dyDescent="0.2">
      <c r="A1800" s="147">
        <v>107</v>
      </c>
      <c r="B1800" s="12" t="s">
        <v>6545</v>
      </c>
      <c r="C1800" s="12" t="s">
        <v>6546</v>
      </c>
      <c r="D1800" s="148">
        <v>616500</v>
      </c>
      <c r="E1800" s="149" t="s">
        <v>6257</v>
      </c>
      <c r="F1800" s="149" t="s">
        <v>6258</v>
      </c>
      <c r="G1800" s="152" t="s">
        <v>6547</v>
      </c>
      <c r="H1800" s="151">
        <v>1</v>
      </c>
      <c r="I1800" s="243" t="str">
        <f t="shared" si="70"/>
        <v>08.05.2020</v>
      </c>
      <c r="J1800" s="243" t="str">
        <f t="shared" si="71"/>
        <v>12 luni</v>
      </c>
      <c r="K1800" s="241" t="s">
        <v>10831</v>
      </c>
    </row>
    <row r="1801" spans="1:11" ht="48" x14ac:dyDescent="0.2">
      <c r="A1801" s="147">
        <v>108</v>
      </c>
      <c r="B1801" s="73" t="s">
        <v>6548</v>
      </c>
      <c r="C1801" s="12" t="s">
        <v>6549</v>
      </c>
      <c r="D1801" s="148">
        <v>3561.25</v>
      </c>
      <c r="E1801" s="149" t="s">
        <v>6329</v>
      </c>
      <c r="F1801" s="149" t="s">
        <v>6258</v>
      </c>
      <c r="G1801" s="153" t="s">
        <v>6550</v>
      </c>
      <c r="H1801" s="151">
        <v>1</v>
      </c>
      <c r="I1801" s="243" t="str">
        <f t="shared" si="70"/>
        <v>20.05.2020</v>
      </c>
      <c r="J1801" s="243" t="str">
        <f t="shared" si="71"/>
        <v>3 luni</v>
      </c>
      <c r="K1801" s="241" t="s">
        <v>10831</v>
      </c>
    </row>
    <row r="1802" spans="1:11" ht="48" x14ac:dyDescent="0.2">
      <c r="A1802" s="147">
        <v>109</v>
      </c>
      <c r="B1802" s="73" t="s">
        <v>6551</v>
      </c>
      <c r="C1802" s="149" t="s">
        <v>6552</v>
      </c>
      <c r="D1802" s="148">
        <v>9222</v>
      </c>
      <c r="E1802" s="149" t="s">
        <v>6329</v>
      </c>
      <c r="F1802" s="149" t="s">
        <v>6258</v>
      </c>
      <c r="G1802" s="152" t="s">
        <v>6553</v>
      </c>
      <c r="H1802" s="151">
        <v>1</v>
      </c>
      <c r="I1802" s="243" t="str">
        <f t="shared" si="70"/>
        <v>28.05.2020</v>
      </c>
      <c r="J1802" s="243" t="str">
        <f t="shared" si="71"/>
        <v>3 luni</v>
      </c>
      <c r="K1802" s="241" t="s">
        <v>10831</v>
      </c>
    </row>
    <row r="1803" spans="1:11" ht="48" x14ac:dyDescent="0.2">
      <c r="A1803" s="141">
        <v>110</v>
      </c>
      <c r="B1803" s="142" t="s">
        <v>6554</v>
      </c>
      <c r="C1803" s="12" t="s">
        <v>6555</v>
      </c>
      <c r="D1803" s="143">
        <v>110120</v>
      </c>
      <c r="E1803" s="144" t="s">
        <v>6257</v>
      </c>
      <c r="F1803" s="144" t="s">
        <v>6258</v>
      </c>
      <c r="G1803" s="144" t="s">
        <v>6556</v>
      </c>
      <c r="H1803" s="146">
        <v>1</v>
      </c>
      <c r="I1803" s="243" t="str">
        <f t="shared" si="70"/>
        <v>05.06.2020</v>
      </c>
      <c r="J1803" s="243" t="str">
        <f t="shared" si="71"/>
        <v>12 luni</v>
      </c>
      <c r="K1803" s="241" t="s">
        <v>10831</v>
      </c>
    </row>
    <row r="1804" spans="1:11" ht="48" x14ac:dyDescent="0.2">
      <c r="A1804" s="147">
        <v>111</v>
      </c>
      <c r="B1804" s="73" t="s">
        <v>6557</v>
      </c>
      <c r="C1804" s="12" t="s">
        <v>6558</v>
      </c>
      <c r="D1804" s="148">
        <v>26010</v>
      </c>
      <c r="E1804" s="149" t="s">
        <v>6257</v>
      </c>
      <c r="F1804" s="149" t="s">
        <v>6258</v>
      </c>
      <c r="G1804" s="149" t="s">
        <v>6556</v>
      </c>
      <c r="H1804" s="151">
        <v>1</v>
      </c>
      <c r="I1804" s="243" t="str">
        <f t="shared" si="70"/>
        <v>05.06.2020</v>
      </c>
      <c r="J1804" s="243" t="str">
        <f t="shared" si="71"/>
        <v>12 luni</v>
      </c>
      <c r="K1804" s="241" t="s">
        <v>10831</v>
      </c>
    </row>
    <row r="1805" spans="1:11" ht="48" x14ac:dyDescent="0.2">
      <c r="A1805" s="147">
        <v>112</v>
      </c>
      <c r="B1805" s="73" t="s">
        <v>6559</v>
      </c>
      <c r="C1805" s="149" t="s">
        <v>6560</v>
      </c>
      <c r="D1805" s="148">
        <v>21808</v>
      </c>
      <c r="E1805" s="149" t="s">
        <v>6348</v>
      </c>
      <c r="F1805" s="149" t="s">
        <v>6258</v>
      </c>
      <c r="G1805" s="149" t="s">
        <v>6561</v>
      </c>
      <c r="H1805" s="151">
        <v>1</v>
      </c>
      <c r="I1805" s="243" t="str">
        <f t="shared" si="70"/>
        <v>11.06.2020</v>
      </c>
      <c r="J1805" s="243" t="str">
        <f t="shared" si="71"/>
        <v>9 luni</v>
      </c>
      <c r="K1805" s="241" t="s">
        <v>10831</v>
      </c>
    </row>
    <row r="1806" spans="1:11" ht="48" x14ac:dyDescent="0.2">
      <c r="A1806" s="141">
        <v>113</v>
      </c>
      <c r="B1806" s="142" t="s">
        <v>6562</v>
      </c>
      <c r="C1806" s="12" t="s">
        <v>6563</v>
      </c>
      <c r="D1806" s="143">
        <v>15000.79</v>
      </c>
      <c r="E1806" s="144" t="s">
        <v>6257</v>
      </c>
      <c r="F1806" s="144" t="s">
        <v>6258</v>
      </c>
      <c r="G1806" s="152" t="s">
        <v>6564</v>
      </c>
      <c r="H1806" s="146">
        <v>1</v>
      </c>
      <c r="I1806" s="243" t="str">
        <f t="shared" si="70"/>
        <v>23.06.2020</v>
      </c>
      <c r="J1806" s="243" t="str">
        <f t="shared" si="71"/>
        <v>12 luni</v>
      </c>
      <c r="K1806" s="241" t="s">
        <v>10831</v>
      </c>
    </row>
    <row r="1807" spans="1:11" ht="36" x14ac:dyDescent="0.2">
      <c r="A1807" s="147">
        <v>114</v>
      </c>
      <c r="B1807" s="149" t="s">
        <v>6565</v>
      </c>
      <c r="C1807" s="12" t="s">
        <v>6566</v>
      </c>
      <c r="D1807" s="148">
        <v>113442</v>
      </c>
      <c r="E1807" s="149" t="s">
        <v>6257</v>
      </c>
      <c r="F1807" s="149" t="s">
        <v>6279</v>
      </c>
      <c r="G1807" s="12" t="s">
        <v>6567</v>
      </c>
      <c r="H1807" s="151">
        <v>1</v>
      </c>
      <c r="I1807" s="243" t="str">
        <f t="shared" si="70"/>
        <v>09.07.2020</v>
      </c>
      <c r="J1807" s="243" t="str">
        <f t="shared" si="71"/>
        <v>12 luni</v>
      </c>
      <c r="K1807" s="241" t="s">
        <v>10831</v>
      </c>
    </row>
    <row r="1808" spans="1:11" ht="36" x14ac:dyDescent="0.2">
      <c r="A1808" s="141">
        <v>115</v>
      </c>
      <c r="B1808" s="144" t="s">
        <v>6568</v>
      </c>
      <c r="C1808" s="149" t="s">
        <v>6569</v>
      </c>
      <c r="D1808" s="143">
        <v>8290</v>
      </c>
      <c r="E1808" s="144" t="s">
        <v>6570</v>
      </c>
      <c r="F1808" s="144" t="s">
        <v>6258</v>
      </c>
      <c r="G1808" s="144" t="s">
        <v>6571</v>
      </c>
      <c r="H1808" s="146">
        <v>1</v>
      </c>
      <c r="I1808" s="243" t="str">
        <f t="shared" si="70"/>
        <v>13.07.2020</v>
      </c>
      <c r="J1808" s="243" t="str">
        <f t="shared" si="71"/>
        <v>1 luna</v>
      </c>
      <c r="K1808" s="241" t="s">
        <v>10831</v>
      </c>
    </row>
    <row r="1809" spans="1:11" ht="36" x14ac:dyDescent="0.2">
      <c r="A1809" s="141">
        <v>116</v>
      </c>
      <c r="B1809" s="144" t="s">
        <v>6572</v>
      </c>
      <c r="C1809" s="12" t="s">
        <v>6573</v>
      </c>
      <c r="D1809" s="143">
        <v>22766.400000000001</v>
      </c>
      <c r="E1809" s="144" t="s">
        <v>6329</v>
      </c>
      <c r="F1809" s="144" t="s">
        <v>6258</v>
      </c>
      <c r="G1809" s="144" t="s">
        <v>6574</v>
      </c>
      <c r="H1809" s="146">
        <v>1</v>
      </c>
      <c r="I1809" s="243" t="str">
        <f t="shared" si="70"/>
        <v>14.07.2020</v>
      </c>
      <c r="J1809" s="243" t="str">
        <f t="shared" si="71"/>
        <v>3 luni</v>
      </c>
      <c r="K1809" s="241" t="s">
        <v>10831</v>
      </c>
    </row>
    <row r="1810" spans="1:11" ht="24" x14ac:dyDescent="0.2">
      <c r="A1810" s="147">
        <v>117</v>
      </c>
      <c r="B1810" s="149" t="s">
        <v>6575</v>
      </c>
      <c r="C1810" s="12" t="s">
        <v>6576</v>
      </c>
      <c r="D1810" s="148">
        <v>3652.5</v>
      </c>
      <c r="E1810" s="149" t="s">
        <v>6329</v>
      </c>
      <c r="F1810" s="149" t="s">
        <v>6258</v>
      </c>
      <c r="G1810" s="149" t="s">
        <v>6577</v>
      </c>
      <c r="H1810" s="151">
        <v>1</v>
      </c>
      <c r="I1810" s="243" t="str">
        <f t="shared" si="70"/>
        <v>21.07.2020</v>
      </c>
      <c r="J1810" s="243" t="str">
        <f t="shared" si="71"/>
        <v>3 luni</v>
      </c>
      <c r="K1810" s="241" t="s">
        <v>10831</v>
      </c>
    </row>
    <row r="1811" spans="1:11" ht="60" x14ac:dyDescent="0.2">
      <c r="A1811" s="141">
        <v>118</v>
      </c>
      <c r="B1811" s="144" t="s">
        <v>6578</v>
      </c>
      <c r="C1811" s="153" t="s">
        <v>6579</v>
      </c>
      <c r="D1811" s="143">
        <v>4580.3</v>
      </c>
      <c r="E1811" s="144" t="s">
        <v>6348</v>
      </c>
      <c r="F1811" s="144" t="s">
        <v>6258</v>
      </c>
      <c r="G1811" s="149" t="s">
        <v>6580</v>
      </c>
      <c r="H1811" s="146">
        <v>0.44</v>
      </c>
      <c r="I1811" s="243" t="str">
        <f t="shared" si="70"/>
        <v>28.07.2020</v>
      </c>
      <c r="J1811" s="243" t="str">
        <f t="shared" si="71"/>
        <v>9 luni</v>
      </c>
      <c r="K1811" s="241" t="s">
        <v>10831</v>
      </c>
    </row>
    <row r="1812" spans="1:11" ht="48" x14ac:dyDescent="0.2">
      <c r="A1812" s="141">
        <v>119</v>
      </c>
      <c r="B1812" s="144" t="s">
        <v>6581</v>
      </c>
      <c r="C1812" s="149" t="s">
        <v>6582</v>
      </c>
      <c r="D1812" s="143">
        <v>536357.04</v>
      </c>
      <c r="E1812" s="144" t="s">
        <v>6419</v>
      </c>
      <c r="F1812" s="144" t="s">
        <v>6279</v>
      </c>
      <c r="G1812" s="144" t="s">
        <v>6583</v>
      </c>
      <c r="H1812" s="146">
        <v>1</v>
      </c>
      <c r="I1812" s="243" t="str">
        <f t="shared" si="70"/>
        <v>29.07.2020</v>
      </c>
      <c r="J1812" s="243" t="str">
        <f t="shared" si="71"/>
        <v>4 luni</v>
      </c>
      <c r="K1812" s="241" t="s">
        <v>10831</v>
      </c>
    </row>
    <row r="1813" spans="1:11" ht="24" x14ac:dyDescent="0.2">
      <c r="A1813" s="147">
        <v>120</v>
      </c>
      <c r="B1813" s="149" t="s">
        <v>6584</v>
      </c>
      <c r="C1813" s="12" t="s">
        <v>6585</v>
      </c>
      <c r="D1813" s="148">
        <v>20546.25</v>
      </c>
      <c r="E1813" s="149" t="s">
        <v>6257</v>
      </c>
      <c r="F1813" s="149" t="s">
        <v>6258</v>
      </c>
      <c r="G1813" s="149" t="s">
        <v>6586</v>
      </c>
      <c r="H1813" s="151">
        <v>1</v>
      </c>
      <c r="I1813" s="243" t="str">
        <f t="shared" si="70"/>
        <v>30.07.2020</v>
      </c>
      <c r="J1813" s="243" t="str">
        <f t="shared" si="71"/>
        <v>12 luni</v>
      </c>
      <c r="K1813" s="241" t="s">
        <v>10831</v>
      </c>
    </row>
    <row r="1814" spans="1:11" ht="48" x14ac:dyDescent="0.2">
      <c r="A1814" s="141">
        <v>121</v>
      </c>
      <c r="B1814" s="144" t="s">
        <v>6587</v>
      </c>
      <c r="C1814" s="12" t="s">
        <v>6588</v>
      </c>
      <c r="D1814" s="143">
        <v>23220</v>
      </c>
      <c r="E1814" s="144" t="s">
        <v>6257</v>
      </c>
      <c r="F1814" s="144" t="s">
        <v>6275</v>
      </c>
      <c r="G1814" s="144" t="s">
        <v>6589</v>
      </c>
      <c r="H1814" s="146">
        <v>1</v>
      </c>
      <c r="I1814" s="243" t="str">
        <f t="shared" si="70"/>
        <v>31.07.2020</v>
      </c>
      <c r="J1814" s="243" t="str">
        <f t="shared" si="71"/>
        <v>12 luni</v>
      </c>
      <c r="K1814" s="241" t="s">
        <v>10831</v>
      </c>
    </row>
    <row r="1815" spans="1:11" ht="24" x14ac:dyDescent="0.2">
      <c r="A1815" s="141">
        <v>122</v>
      </c>
      <c r="B1815" s="144" t="s">
        <v>6590</v>
      </c>
      <c r="C1815" s="152" t="s">
        <v>6591</v>
      </c>
      <c r="D1815" s="143">
        <v>242444.27</v>
      </c>
      <c r="E1815" s="144" t="s">
        <v>6364</v>
      </c>
      <c r="F1815" s="144" t="s">
        <v>6275</v>
      </c>
      <c r="G1815" s="144" t="s">
        <v>6592</v>
      </c>
      <c r="H1815" s="146">
        <v>1</v>
      </c>
      <c r="I1815" s="243" t="str">
        <f t="shared" si="70"/>
        <v>04.08.2020</v>
      </c>
      <c r="J1815" s="243" t="str">
        <f t="shared" si="71"/>
        <v>2 luni</v>
      </c>
      <c r="K1815" s="241" t="s">
        <v>10831</v>
      </c>
    </row>
    <row r="1816" spans="1:11" ht="24" x14ac:dyDescent="0.2">
      <c r="A1816" s="147">
        <v>123</v>
      </c>
      <c r="B1816" s="149" t="s">
        <v>6593</v>
      </c>
      <c r="C1816" s="149" t="s">
        <v>6594</v>
      </c>
      <c r="D1816" s="148">
        <v>14239.5</v>
      </c>
      <c r="E1816" s="149" t="s">
        <v>6329</v>
      </c>
      <c r="F1816" s="149" t="s">
        <v>6258</v>
      </c>
      <c r="G1816" s="149" t="s">
        <v>6595</v>
      </c>
      <c r="H1816" s="151">
        <v>1</v>
      </c>
      <c r="I1816" s="243" t="str">
        <f t="shared" si="70"/>
        <v>06.08.2020</v>
      </c>
      <c r="J1816" s="243" t="str">
        <f t="shared" si="71"/>
        <v>3 luni</v>
      </c>
      <c r="K1816" s="241" t="s">
        <v>10831</v>
      </c>
    </row>
    <row r="1817" spans="1:11" ht="36" x14ac:dyDescent="0.2">
      <c r="A1817" s="141">
        <v>124</v>
      </c>
      <c r="B1817" s="144" t="s">
        <v>6596</v>
      </c>
      <c r="C1817" s="12" t="s">
        <v>6597</v>
      </c>
      <c r="D1817" s="143">
        <v>85176</v>
      </c>
      <c r="E1817" s="144" t="s">
        <v>6257</v>
      </c>
      <c r="F1817" s="144" t="s">
        <v>6258</v>
      </c>
      <c r="G1817" s="152" t="s">
        <v>6598</v>
      </c>
      <c r="H1817" s="146">
        <v>1</v>
      </c>
      <c r="I1817" s="243" t="str">
        <f t="shared" si="70"/>
        <v>13.08.2020</v>
      </c>
      <c r="J1817" s="243" t="str">
        <f t="shared" si="71"/>
        <v>12 luni</v>
      </c>
      <c r="K1817" s="241" t="s">
        <v>10831</v>
      </c>
    </row>
    <row r="1818" spans="1:11" ht="24" x14ac:dyDescent="0.2">
      <c r="A1818" s="141">
        <v>125</v>
      </c>
      <c r="B1818" s="144" t="s">
        <v>6599</v>
      </c>
      <c r="C1818" s="12" t="s">
        <v>6600</v>
      </c>
      <c r="D1818" s="143">
        <v>85950</v>
      </c>
      <c r="E1818" s="144" t="s">
        <v>6364</v>
      </c>
      <c r="F1818" s="144" t="s">
        <v>6258</v>
      </c>
      <c r="G1818" s="144" t="s">
        <v>6601</v>
      </c>
      <c r="H1818" s="146">
        <v>1</v>
      </c>
      <c r="I1818" s="243" t="str">
        <f t="shared" si="70"/>
        <v>20.08.2020</v>
      </c>
      <c r="J1818" s="243" t="str">
        <f t="shared" si="71"/>
        <v>2 luni</v>
      </c>
      <c r="K1818" s="241" t="s">
        <v>10831</v>
      </c>
    </row>
    <row r="1819" spans="1:11" ht="24" x14ac:dyDescent="0.2">
      <c r="A1819" s="147">
        <v>126</v>
      </c>
      <c r="B1819" s="149" t="s">
        <v>6602</v>
      </c>
      <c r="C1819" s="149" t="s">
        <v>6603</v>
      </c>
      <c r="D1819" s="148">
        <v>22954</v>
      </c>
      <c r="E1819" s="149" t="s">
        <v>6257</v>
      </c>
      <c r="F1819" s="149" t="s">
        <v>6258</v>
      </c>
      <c r="G1819" s="149" t="s">
        <v>6604</v>
      </c>
      <c r="H1819" s="151">
        <v>1</v>
      </c>
      <c r="I1819" s="243" t="str">
        <f t="shared" si="70"/>
        <v>20.08.2020</v>
      </c>
      <c r="J1819" s="243" t="str">
        <f t="shared" si="71"/>
        <v>12 luni</v>
      </c>
      <c r="K1819" s="241" t="s">
        <v>10831</v>
      </c>
    </row>
    <row r="1820" spans="1:11" ht="24" x14ac:dyDescent="0.2">
      <c r="A1820" s="141">
        <v>127</v>
      </c>
      <c r="B1820" s="144" t="s">
        <v>6605</v>
      </c>
      <c r="C1820" s="163" t="s">
        <v>6606</v>
      </c>
      <c r="D1820" s="143">
        <v>165440</v>
      </c>
      <c r="E1820" s="144" t="s">
        <v>6364</v>
      </c>
      <c r="F1820" s="144" t="s">
        <v>6258</v>
      </c>
      <c r="G1820" s="152" t="s">
        <v>6607</v>
      </c>
      <c r="H1820" s="146">
        <v>1</v>
      </c>
      <c r="I1820" s="243" t="str">
        <f t="shared" si="70"/>
        <v>24.08.2020</v>
      </c>
      <c r="J1820" s="243" t="str">
        <f t="shared" si="71"/>
        <v>2 luni</v>
      </c>
      <c r="K1820" s="241" t="s">
        <v>10831</v>
      </c>
    </row>
    <row r="1821" spans="1:11" ht="24" x14ac:dyDescent="0.2">
      <c r="A1821" s="141">
        <v>128</v>
      </c>
      <c r="B1821" s="144" t="s">
        <v>6608</v>
      </c>
      <c r="C1821" s="163" t="s">
        <v>6609</v>
      </c>
      <c r="D1821" s="143">
        <v>54650</v>
      </c>
      <c r="E1821" s="144" t="s">
        <v>6257</v>
      </c>
      <c r="F1821" s="144" t="s">
        <v>6258</v>
      </c>
      <c r="G1821" s="144" t="s">
        <v>6610</v>
      </c>
      <c r="H1821" s="146">
        <v>0.94</v>
      </c>
      <c r="I1821" s="243" t="str">
        <f t="shared" si="70"/>
        <v>26.08.2020</v>
      </c>
      <c r="J1821" s="243" t="str">
        <f t="shared" si="71"/>
        <v>12 luni</v>
      </c>
      <c r="K1821" s="241" t="s">
        <v>10831</v>
      </c>
    </row>
    <row r="1822" spans="1:11" ht="36" x14ac:dyDescent="0.2">
      <c r="A1822" s="141">
        <v>129</v>
      </c>
      <c r="B1822" s="144" t="s">
        <v>6611</v>
      </c>
      <c r="C1822" s="12" t="s">
        <v>6612</v>
      </c>
      <c r="D1822" s="143">
        <v>429240</v>
      </c>
      <c r="E1822" s="144" t="s">
        <v>6257</v>
      </c>
      <c r="F1822" s="144" t="s">
        <v>6279</v>
      </c>
      <c r="G1822" s="144" t="s">
        <v>6613</v>
      </c>
      <c r="H1822" s="146">
        <v>1</v>
      </c>
      <c r="I1822" s="243" t="str">
        <f t="shared" si="70"/>
        <v>04.09.2020</v>
      </c>
      <c r="J1822" s="243" t="str">
        <f t="shared" si="71"/>
        <v>12 luni</v>
      </c>
      <c r="K1822" s="241" t="s">
        <v>10831</v>
      </c>
    </row>
    <row r="1823" spans="1:11" ht="24" x14ac:dyDescent="0.2">
      <c r="A1823" s="147">
        <v>130</v>
      </c>
      <c r="B1823" s="149" t="s">
        <v>6614</v>
      </c>
      <c r="C1823" s="12" t="s">
        <v>6615</v>
      </c>
      <c r="D1823" s="148">
        <v>26010</v>
      </c>
      <c r="E1823" s="149" t="s">
        <v>6329</v>
      </c>
      <c r="F1823" s="149" t="s">
        <v>6258</v>
      </c>
      <c r="G1823" s="149" t="s">
        <v>6616</v>
      </c>
      <c r="H1823" s="151">
        <v>0</v>
      </c>
      <c r="I1823" s="243" t="str">
        <f t="shared" si="70"/>
        <v>07.09.2020</v>
      </c>
      <c r="J1823" s="243" t="str">
        <f t="shared" si="71"/>
        <v>3 luni</v>
      </c>
      <c r="K1823" s="241" t="s">
        <v>10831</v>
      </c>
    </row>
    <row r="1824" spans="1:11" ht="24" x14ac:dyDescent="0.2">
      <c r="A1824" s="147">
        <v>131</v>
      </c>
      <c r="B1824" s="149" t="s">
        <v>6617</v>
      </c>
      <c r="C1824" s="12" t="s">
        <v>6618</v>
      </c>
      <c r="D1824" s="148">
        <v>7039.92</v>
      </c>
      <c r="E1824" s="149" t="s">
        <v>6570</v>
      </c>
      <c r="F1824" s="149" t="s">
        <v>6258</v>
      </c>
      <c r="G1824" s="149" t="s">
        <v>6619</v>
      </c>
      <c r="H1824" s="151">
        <v>0.4</v>
      </c>
      <c r="I1824" s="243" t="str">
        <f t="shared" si="70"/>
        <v>14.09.2020</v>
      </c>
      <c r="J1824" s="243" t="str">
        <f t="shared" si="71"/>
        <v>1 luna</v>
      </c>
      <c r="K1824" s="241" t="s">
        <v>10831</v>
      </c>
    </row>
    <row r="1825" spans="1:11" ht="24" x14ac:dyDescent="0.2">
      <c r="A1825" s="147">
        <v>132</v>
      </c>
      <c r="B1825" s="149" t="s">
        <v>6620</v>
      </c>
      <c r="C1825" s="149" t="s">
        <v>6621</v>
      </c>
      <c r="D1825" s="148">
        <v>5005</v>
      </c>
      <c r="E1825" s="149" t="s">
        <v>6622</v>
      </c>
      <c r="F1825" s="149" t="s">
        <v>6258</v>
      </c>
      <c r="G1825" s="149" t="s">
        <v>6623</v>
      </c>
      <c r="H1825" s="151">
        <v>1</v>
      </c>
      <c r="I1825" s="243" t="str">
        <f t="shared" si="70"/>
        <v>14.09.2020</v>
      </c>
      <c r="J1825" s="243" t="str">
        <f t="shared" si="71"/>
        <v>9 LUNI</v>
      </c>
      <c r="K1825" s="241" t="s">
        <v>10831</v>
      </c>
    </row>
    <row r="1826" spans="1:11" ht="24" x14ac:dyDescent="0.2">
      <c r="A1826" s="147">
        <v>133</v>
      </c>
      <c r="B1826" s="149" t="s">
        <v>6624</v>
      </c>
      <c r="C1826" s="12" t="s">
        <v>6625</v>
      </c>
      <c r="D1826" s="148">
        <v>42840</v>
      </c>
      <c r="E1826" s="149" t="s">
        <v>6419</v>
      </c>
      <c r="F1826" s="149" t="s">
        <v>6258</v>
      </c>
      <c r="G1826" s="149" t="s">
        <v>6626</v>
      </c>
      <c r="H1826" s="151">
        <v>1</v>
      </c>
      <c r="I1826" s="243" t="str">
        <f t="shared" si="70"/>
        <v>14.09.2020</v>
      </c>
      <c r="J1826" s="243" t="str">
        <f t="shared" si="71"/>
        <v>4 luni</v>
      </c>
      <c r="K1826" s="241" t="s">
        <v>10831</v>
      </c>
    </row>
    <row r="1827" spans="1:11" ht="24" x14ac:dyDescent="0.2">
      <c r="A1827" s="147">
        <v>134</v>
      </c>
      <c r="B1827" s="149" t="s">
        <v>6627</v>
      </c>
      <c r="C1827" s="149" t="s">
        <v>6628</v>
      </c>
      <c r="D1827" s="148">
        <v>18880</v>
      </c>
      <c r="E1827" s="149" t="s">
        <v>6419</v>
      </c>
      <c r="F1827" s="149" t="s">
        <v>6258</v>
      </c>
      <c r="G1827" s="149" t="s">
        <v>6626</v>
      </c>
      <c r="H1827" s="151">
        <v>1</v>
      </c>
      <c r="I1827" s="243" t="str">
        <f t="shared" si="70"/>
        <v>14.09.2020</v>
      </c>
      <c r="J1827" s="243" t="str">
        <f t="shared" si="71"/>
        <v>4 luni</v>
      </c>
      <c r="K1827" s="241" t="s">
        <v>10831</v>
      </c>
    </row>
    <row r="1828" spans="1:11" ht="24" x14ac:dyDescent="0.2">
      <c r="A1828" s="147">
        <v>135</v>
      </c>
      <c r="B1828" s="149" t="s">
        <v>6629</v>
      </c>
      <c r="C1828" s="149" t="s">
        <v>6630</v>
      </c>
      <c r="D1828" s="148">
        <v>57633.49</v>
      </c>
      <c r="E1828" s="149" t="s">
        <v>6257</v>
      </c>
      <c r="F1828" s="149" t="s">
        <v>6258</v>
      </c>
      <c r="G1828" s="149" t="s">
        <v>6631</v>
      </c>
      <c r="H1828" s="151">
        <v>0.74</v>
      </c>
      <c r="I1828" s="243" t="str">
        <f t="shared" si="70"/>
        <v>14.09.2020</v>
      </c>
      <c r="J1828" s="243" t="str">
        <f t="shared" si="71"/>
        <v>12 luni</v>
      </c>
      <c r="K1828" s="241" t="s">
        <v>10831</v>
      </c>
    </row>
    <row r="1829" spans="1:11" ht="24" x14ac:dyDescent="0.2">
      <c r="A1829" s="147">
        <v>136</v>
      </c>
      <c r="B1829" s="149" t="s">
        <v>6632</v>
      </c>
      <c r="C1829" s="12" t="s">
        <v>6633</v>
      </c>
      <c r="D1829" s="148">
        <v>17380</v>
      </c>
      <c r="E1829" s="149" t="s">
        <v>6319</v>
      </c>
      <c r="F1829" s="149" t="s">
        <v>6258</v>
      </c>
      <c r="G1829" s="149" t="s">
        <v>6634</v>
      </c>
      <c r="H1829" s="151">
        <v>1</v>
      </c>
      <c r="I1829" s="243" t="str">
        <f t="shared" si="70"/>
        <v>24.09.2020</v>
      </c>
      <c r="J1829" s="243" t="str">
        <f t="shared" si="71"/>
        <v>6 luni</v>
      </c>
      <c r="K1829" s="241" t="s">
        <v>10831</v>
      </c>
    </row>
    <row r="1830" spans="1:11" ht="24" x14ac:dyDescent="0.2">
      <c r="A1830" s="147">
        <v>137</v>
      </c>
      <c r="B1830" s="149" t="s">
        <v>6635</v>
      </c>
      <c r="C1830" s="12" t="s">
        <v>6636</v>
      </c>
      <c r="D1830" s="148">
        <v>3336.4</v>
      </c>
      <c r="E1830" s="149" t="s">
        <v>6319</v>
      </c>
      <c r="F1830" s="149" t="s">
        <v>6258</v>
      </c>
      <c r="G1830" s="149" t="s">
        <v>6634</v>
      </c>
      <c r="H1830" s="151">
        <v>1</v>
      </c>
      <c r="I1830" s="243" t="str">
        <f t="shared" si="70"/>
        <v>24.09.2020</v>
      </c>
      <c r="J1830" s="243" t="str">
        <f t="shared" si="71"/>
        <v>6 luni</v>
      </c>
      <c r="K1830" s="241" t="s">
        <v>10831</v>
      </c>
    </row>
    <row r="1831" spans="1:11" ht="24" x14ac:dyDescent="0.2">
      <c r="A1831" s="147">
        <v>138</v>
      </c>
      <c r="B1831" s="149" t="s">
        <v>6637</v>
      </c>
      <c r="C1831" s="12" t="s">
        <v>6638</v>
      </c>
      <c r="D1831" s="148">
        <v>1873.8</v>
      </c>
      <c r="E1831" s="149" t="s">
        <v>6319</v>
      </c>
      <c r="F1831" s="149" t="s">
        <v>6258</v>
      </c>
      <c r="G1831" s="149" t="s">
        <v>6634</v>
      </c>
      <c r="H1831" s="151">
        <v>1</v>
      </c>
      <c r="I1831" s="243" t="str">
        <f t="shared" si="70"/>
        <v>24.09.2020</v>
      </c>
      <c r="J1831" s="243" t="str">
        <f t="shared" si="71"/>
        <v>6 luni</v>
      </c>
      <c r="K1831" s="241" t="s">
        <v>10831</v>
      </c>
    </row>
    <row r="1832" spans="1:11" ht="36" x14ac:dyDescent="0.2">
      <c r="A1832" s="147">
        <v>139</v>
      </c>
      <c r="B1832" s="149" t="s">
        <v>6639</v>
      </c>
      <c r="C1832" s="12" t="s">
        <v>6640</v>
      </c>
      <c r="D1832" s="148">
        <v>30591.599999999999</v>
      </c>
      <c r="E1832" s="149" t="s">
        <v>6257</v>
      </c>
      <c r="F1832" s="149" t="s">
        <v>6258</v>
      </c>
      <c r="G1832" s="12" t="s">
        <v>6416</v>
      </c>
      <c r="H1832" s="151">
        <v>0.93</v>
      </c>
      <c r="I1832" s="243" t="str">
        <f t="shared" ref="I1832:I1895" si="72">TRIM(RIGHT(SUBSTITUTE(B1832, "BV", ""), 10))</f>
        <v>12.10.2020</v>
      </c>
      <c r="J1832" s="243" t="str">
        <f t="shared" si="71"/>
        <v>12 luni</v>
      </c>
      <c r="K1832" s="241" t="s">
        <v>10831</v>
      </c>
    </row>
    <row r="1833" spans="1:11" ht="24" x14ac:dyDescent="0.2">
      <c r="A1833" s="147">
        <v>140</v>
      </c>
      <c r="B1833" s="149" t="s">
        <v>6641</v>
      </c>
      <c r="C1833" s="149" t="s">
        <v>6642</v>
      </c>
      <c r="D1833" s="148">
        <v>350747.76</v>
      </c>
      <c r="E1833" s="149" t="s">
        <v>6257</v>
      </c>
      <c r="F1833" s="149" t="s">
        <v>6279</v>
      </c>
      <c r="G1833" s="149" t="s">
        <v>6643</v>
      </c>
      <c r="H1833" s="151">
        <v>0.88</v>
      </c>
      <c r="I1833" s="243" t="str">
        <f t="shared" si="72"/>
        <v>15.10.2020</v>
      </c>
      <c r="J1833" s="243" t="str">
        <f t="shared" si="71"/>
        <v>12 luni</v>
      </c>
      <c r="K1833" s="241" t="s">
        <v>10831</v>
      </c>
    </row>
    <row r="1834" spans="1:11" ht="24" x14ac:dyDescent="0.2">
      <c r="A1834" s="147">
        <v>141</v>
      </c>
      <c r="B1834" s="149" t="s">
        <v>6644</v>
      </c>
      <c r="C1834" s="12" t="s">
        <v>6645</v>
      </c>
      <c r="D1834" s="148">
        <v>22899.71</v>
      </c>
      <c r="E1834" s="149" t="s">
        <v>6364</v>
      </c>
      <c r="F1834" s="149" t="s">
        <v>6258</v>
      </c>
      <c r="G1834" s="149" t="s">
        <v>6646</v>
      </c>
      <c r="H1834" s="151">
        <v>1</v>
      </c>
      <c r="I1834" s="243" t="str">
        <f t="shared" si="72"/>
        <v>22.10.2020</v>
      </c>
      <c r="J1834" s="243" t="str">
        <f t="shared" si="71"/>
        <v>2 luni</v>
      </c>
      <c r="K1834" s="241" t="s">
        <v>10831</v>
      </c>
    </row>
    <row r="1835" spans="1:11" ht="24" x14ac:dyDescent="0.2">
      <c r="A1835" s="147">
        <v>142</v>
      </c>
      <c r="B1835" s="149" t="s">
        <v>6647</v>
      </c>
      <c r="C1835" s="149" t="s">
        <v>6648</v>
      </c>
      <c r="D1835" s="148">
        <v>51755.45</v>
      </c>
      <c r="E1835" s="149" t="s">
        <v>6329</v>
      </c>
      <c r="F1835" s="149" t="s">
        <v>6258</v>
      </c>
      <c r="G1835" s="149" t="s">
        <v>6649</v>
      </c>
      <c r="H1835" s="151">
        <v>0</v>
      </c>
      <c r="I1835" s="243" t="str">
        <f t="shared" si="72"/>
        <v>23.10.2020</v>
      </c>
      <c r="J1835" s="243" t="str">
        <f t="shared" si="71"/>
        <v>3 luni</v>
      </c>
      <c r="K1835" s="241" t="s">
        <v>10831</v>
      </c>
    </row>
    <row r="1836" spans="1:11" ht="24" x14ac:dyDescent="0.2">
      <c r="A1836" s="147">
        <v>143</v>
      </c>
      <c r="B1836" s="149" t="s">
        <v>6650</v>
      </c>
      <c r="C1836" s="149" t="s">
        <v>6651</v>
      </c>
      <c r="D1836" s="148">
        <v>20976</v>
      </c>
      <c r="E1836" s="149" t="s">
        <v>6329</v>
      </c>
      <c r="F1836" s="149" t="s">
        <v>6258</v>
      </c>
      <c r="G1836" s="149" t="s">
        <v>6652</v>
      </c>
      <c r="H1836" s="151">
        <v>0.97</v>
      </c>
      <c r="I1836" s="243" t="str">
        <f t="shared" si="72"/>
        <v>29.10.2020</v>
      </c>
      <c r="J1836" s="243" t="str">
        <f t="shared" si="71"/>
        <v>3 luni</v>
      </c>
      <c r="K1836" s="241" t="s">
        <v>10831</v>
      </c>
    </row>
    <row r="1837" spans="1:11" ht="24" x14ac:dyDescent="0.2">
      <c r="A1837" s="147">
        <v>144</v>
      </c>
      <c r="B1837" s="149" t="s">
        <v>6653</v>
      </c>
      <c r="C1837" s="149" t="s">
        <v>6654</v>
      </c>
      <c r="D1837" s="148">
        <v>13692</v>
      </c>
      <c r="E1837" s="149" t="s">
        <v>6329</v>
      </c>
      <c r="F1837" s="149" t="s">
        <v>6258</v>
      </c>
      <c r="G1837" s="149" t="s">
        <v>6652</v>
      </c>
      <c r="H1837" s="151">
        <v>0.99</v>
      </c>
      <c r="I1837" s="243" t="str">
        <f t="shared" si="72"/>
        <v>29.10.2020</v>
      </c>
      <c r="J1837" s="243" t="str">
        <f t="shared" si="71"/>
        <v>3 luni</v>
      </c>
      <c r="K1837" s="241" t="s">
        <v>10831</v>
      </c>
    </row>
    <row r="1838" spans="1:11" ht="24" x14ac:dyDescent="0.2">
      <c r="A1838" s="141">
        <v>145</v>
      </c>
      <c r="B1838" s="144" t="s">
        <v>6655</v>
      </c>
      <c r="C1838" s="150" t="s">
        <v>6656</v>
      </c>
      <c r="D1838" s="164">
        <v>795</v>
      </c>
      <c r="E1838" s="144" t="s">
        <v>6383</v>
      </c>
      <c r="F1838" s="144" t="s">
        <v>6258</v>
      </c>
      <c r="G1838" s="144" t="s">
        <v>6657</v>
      </c>
      <c r="H1838" s="146">
        <v>1</v>
      </c>
      <c r="I1838" s="243" t="str">
        <f t="shared" si="72"/>
        <v>02.11.2020</v>
      </c>
      <c r="J1838" s="243" t="str">
        <f t="shared" si="71"/>
        <v>15 zile</v>
      </c>
      <c r="K1838" s="241" t="s">
        <v>10831</v>
      </c>
    </row>
    <row r="1839" spans="1:11" ht="36" x14ac:dyDescent="0.2">
      <c r="A1839" s="147">
        <v>146</v>
      </c>
      <c r="B1839" s="149" t="s">
        <v>6658</v>
      </c>
      <c r="C1839" s="149" t="s">
        <v>6659</v>
      </c>
      <c r="D1839" s="148">
        <v>40200</v>
      </c>
      <c r="E1839" s="149" t="s">
        <v>6257</v>
      </c>
      <c r="F1839" s="149" t="s">
        <v>6258</v>
      </c>
      <c r="G1839" s="163" t="s">
        <v>6660</v>
      </c>
      <c r="H1839" s="151">
        <v>0.99</v>
      </c>
      <c r="I1839" s="243" t="str">
        <f t="shared" si="72"/>
        <v>09.11.2020</v>
      </c>
      <c r="J1839" s="243" t="str">
        <f t="shared" si="71"/>
        <v>12 luni</v>
      </c>
      <c r="K1839" s="241" t="s">
        <v>10831</v>
      </c>
    </row>
    <row r="1840" spans="1:11" ht="36" x14ac:dyDescent="0.2">
      <c r="A1840" s="141">
        <v>147</v>
      </c>
      <c r="B1840" s="144" t="s">
        <v>6661</v>
      </c>
      <c r="C1840" s="149" t="s">
        <v>6662</v>
      </c>
      <c r="D1840" s="143">
        <v>5428</v>
      </c>
      <c r="E1840" s="144" t="s">
        <v>6257</v>
      </c>
      <c r="F1840" s="144" t="s">
        <v>6258</v>
      </c>
      <c r="G1840" s="163" t="s">
        <v>6660</v>
      </c>
      <c r="H1840" s="146">
        <v>0.9</v>
      </c>
      <c r="I1840" s="243" t="str">
        <f t="shared" si="72"/>
        <v>09.11.2020</v>
      </c>
      <c r="J1840" s="243" t="str">
        <f t="shared" si="71"/>
        <v>12 luni</v>
      </c>
      <c r="K1840" s="241" t="s">
        <v>10831</v>
      </c>
    </row>
    <row r="1841" spans="1:11" ht="24" x14ac:dyDescent="0.2">
      <c r="A1841" s="147">
        <v>148</v>
      </c>
      <c r="B1841" s="149" t="s">
        <v>6663</v>
      </c>
      <c r="C1841" s="149" t="s">
        <v>6465</v>
      </c>
      <c r="D1841" s="148">
        <v>2214</v>
      </c>
      <c r="E1841" s="149" t="s">
        <v>6319</v>
      </c>
      <c r="F1841" s="149" t="s">
        <v>6258</v>
      </c>
      <c r="G1841" s="149" t="s">
        <v>6664</v>
      </c>
      <c r="H1841" s="151">
        <v>1</v>
      </c>
      <c r="I1841" s="243" t="str">
        <f t="shared" si="72"/>
        <v>19.11.2020</v>
      </c>
      <c r="J1841" s="243" t="str">
        <f t="shared" si="71"/>
        <v>6 luni</v>
      </c>
      <c r="K1841" s="241" t="s">
        <v>10831</v>
      </c>
    </row>
    <row r="1842" spans="1:11" ht="48" x14ac:dyDescent="0.2">
      <c r="A1842" s="141">
        <v>149</v>
      </c>
      <c r="B1842" s="144" t="s">
        <v>6665</v>
      </c>
      <c r="C1842" s="149" t="s">
        <v>6666</v>
      </c>
      <c r="D1842" s="143">
        <v>15000</v>
      </c>
      <c r="E1842" s="144" t="s">
        <v>6257</v>
      </c>
      <c r="F1842" s="144" t="s">
        <v>6258</v>
      </c>
      <c r="G1842" s="152" t="s">
        <v>6667</v>
      </c>
      <c r="H1842" s="146">
        <v>0.8</v>
      </c>
      <c r="I1842" s="243" t="str">
        <f t="shared" si="72"/>
        <v>25.11.2020</v>
      </c>
      <c r="J1842" s="243" t="str">
        <f t="shared" si="71"/>
        <v>12 luni</v>
      </c>
      <c r="K1842" s="241" t="s">
        <v>10831</v>
      </c>
    </row>
    <row r="1843" spans="1:11" ht="24" x14ac:dyDescent="0.2">
      <c r="A1843" s="147">
        <v>150</v>
      </c>
      <c r="B1843" s="149" t="s">
        <v>6668</v>
      </c>
      <c r="C1843" s="12" t="s">
        <v>6669</v>
      </c>
      <c r="D1843" s="148">
        <v>332442</v>
      </c>
      <c r="E1843" s="149" t="s">
        <v>6257</v>
      </c>
      <c r="F1843" s="149" t="s">
        <v>6279</v>
      </c>
      <c r="G1843" s="149" t="s">
        <v>6613</v>
      </c>
      <c r="H1843" s="151">
        <v>1</v>
      </c>
      <c r="I1843" s="243" t="str">
        <f t="shared" si="72"/>
        <v>27.11.2020</v>
      </c>
      <c r="J1843" s="243" t="str">
        <f t="shared" si="71"/>
        <v>12 luni</v>
      </c>
      <c r="K1843" s="241" t="s">
        <v>10831</v>
      </c>
    </row>
    <row r="1844" spans="1:11" ht="36" x14ac:dyDescent="0.2">
      <c r="A1844" s="141">
        <v>151</v>
      </c>
      <c r="B1844" s="144" t="s">
        <v>6670</v>
      </c>
      <c r="C1844" s="33" t="s">
        <v>6671</v>
      </c>
      <c r="D1844" s="143">
        <v>110852</v>
      </c>
      <c r="E1844" s="144" t="s">
        <v>6329</v>
      </c>
      <c r="F1844" s="144" t="s">
        <v>6279</v>
      </c>
      <c r="G1844" s="144" t="s">
        <v>6672</v>
      </c>
      <c r="H1844" s="146">
        <v>1</v>
      </c>
      <c r="I1844" s="243" t="str">
        <f t="shared" si="72"/>
        <v>03.12.2020</v>
      </c>
      <c r="J1844" s="243" t="str">
        <f t="shared" si="71"/>
        <v>3 luni</v>
      </c>
      <c r="K1844" s="241" t="s">
        <v>10831</v>
      </c>
    </row>
    <row r="1845" spans="1:11" ht="24" x14ac:dyDescent="0.2">
      <c r="A1845" s="147">
        <v>152</v>
      </c>
      <c r="B1845" s="149" t="s">
        <v>6673</v>
      </c>
      <c r="C1845" s="149" t="s">
        <v>6674</v>
      </c>
      <c r="D1845" s="148">
        <v>18000</v>
      </c>
      <c r="E1845" s="149" t="s">
        <v>6348</v>
      </c>
      <c r="F1845" s="149" t="s">
        <v>6258</v>
      </c>
      <c r="G1845" s="149" t="s">
        <v>6574</v>
      </c>
      <c r="H1845" s="151">
        <v>1</v>
      </c>
      <c r="I1845" s="243" t="str">
        <f t="shared" si="72"/>
        <v>09.12.2020</v>
      </c>
      <c r="J1845" s="243" t="str">
        <f t="shared" si="71"/>
        <v>9 luni</v>
      </c>
      <c r="K1845" s="241" t="s">
        <v>10831</v>
      </c>
    </row>
    <row r="1846" spans="1:11" ht="48" x14ac:dyDescent="0.2">
      <c r="A1846" s="147">
        <v>153</v>
      </c>
      <c r="B1846" s="149" t="s">
        <v>6675</v>
      </c>
      <c r="C1846" s="12" t="s">
        <v>6676</v>
      </c>
      <c r="D1846" s="148">
        <v>27825</v>
      </c>
      <c r="E1846" s="149" t="s">
        <v>6257</v>
      </c>
      <c r="F1846" s="149" t="s">
        <v>6258</v>
      </c>
      <c r="G1846" s="149" t="s">
        <v>6677</v>
      </c>
      <c r="H1846" s="151">
        <v>1</v>
      </c>
      <c r="I1846" s="243" t="str">
        <f t="shared" si="72"/>
        <v>15.12.2020</v>
      </c>
      <c r="J1846" s="243" t="str">
        <f t="shared" si="71"/>
        <v>12 luni</v>
      </c>
      <c r="K1846" s="241" t="s">
        <v>10831</v>
      </c>
    </row>
    <row r="1847" spans="1:11" ht="24" x14ac:dyDescent="0.2">
      <c r="A1847" s="141">
        <v>154</v>
      </c>
      <c r="B1847" s="144" t="s">
        <v>6678</v>
      </c>
      <c r="C1847" s="163" t="s">
        <v>6679</v>
      </c>
      <c r="D1847" s="143">
        <v>4810</v>
      </c>
      <c r="E1847" s="144" t="s">
        <v>6257</v>
      </c>
      <c r="F1847" s="144" t="s">
        <v>6258</v>
      </c>
      <c r="G1847" s="153" t="s">
        <v>6680</v>
      </c>
      <c r="H1847" s="146">
        <v>0.45</v>
      </c>
      <c r="I1847" s="243" t="str">
        <f t="shared" si="72"/>
        <v>10.12.2020</v>
      </c>
      <c r="J1847" s="243" t="str">
        <f t="shared" si="71"/>
        <v>12 luni</v>
      </c>
      <c r="K1847" s="241" t="s">
        <v>10831</v>
      </c>
    </row>
    <row r="1848" spans="1:11" ht="24" x14ac:dyDescent="0.2">
      <c r="A1848" s="141">
        <v>155</v>
      </c>
      <c r="B1848" s="144" t="s">
        <v>6681</v>
      </c>
      <c r="C1848" s="163" t="s">
        <v>6682</v>
      </c>
      <c r="D1848" s="143">
        <v>19985</v>
      </c>
      <c r="E1848" s="144" t="s">
        <v>6257</v>
      </c>
      <c r="F1848" s="144" t="s">
        <v>6258</v>
      </c>
      <c r="G1848" s="153" t="s">
        <v>6680</v>
      </c>
      <c r="H1848" s="146">
        <v>0.3</v>
      </c>
      <c r="I1848" s="243" t="str">
        <f t="shared" si="72"/>
        <v>10.12.2020</v>
      </c>
      <c r="J1848" s="243" t="str">
        <f t="shared" si="71"/>
        <v>12 luni</v>
      </c>
      <c r="K1848" s="241" t="s">
        <v>10831</v>
      </c>
    </row>
    <row r="1849" spans="1:11" ht="36" x14ac:dyDescent="0.2">
      <c r="A1849" s="141">
        <v>156</v>
      </c>
      <c r="B1849" s="144" t="s">
        <v>6683</v>
      </c>
      <c r="C1849" s="149" t="s">
        <v>6684</v>
      </c>
      <c r="D1849" s="143">
        <v>4994.72</v>
      </c>
      <c r="E1849" s="144" t="s">
        <v>6364</v>
      </c>
      <c r="F1849" s="144" t="s">
        <v>6258</v>
      </c>
      <c r="G1849" s="144" t="s">
        <v>6657</v>
      </c>
      <c r="H1849" s="146">
        <v>1</v>
      </c>
      <c r="I1849" s="243" t="str">
        <f t="shared" si="72"/>
        <v>21.12.2020</v>
      </c>
      <c r="J1849" s="243" t="str">
        <f t="shared" si="71"/>
        <v>2 luni</v>
      </c>
      <c r="K1849" s="241" t="s">
        <v>10831</v>
      </c>
    </row>
    <row r="1850" spans="1:11" ht="24" x14ac:dyDescent="0.2">
      <c r="A1850" s="147">
        <v>157</v>
      </c>
      <c r="B1850" s="149" t="s">
        <v>6685</v>
      </c>
      <c r="C1850" s="33" t="s">
        <v>6686</v>
      </c>
      <c r="D1850" s="148">
        <v>41551.199999999997</v>
      </c>
      <c r="E1850" s="149" t="s">
        <v>6257</v>
      </c>
      <c r="F1850" s="149" t="s">
        <v>6258</v>
      </c>
      <c r="G1850" s="149" t="s">
        <v>6687</v>
      </c>
      <c r="H1850" s="151">
        <v>0.31</v>
      </c>
      <c r="I1850" s="243" t="str">
        <f t="shared" si="72"/>
        <v>04.01.2021</v>
      </c>
      <c r="J1850" s="243" t="str">
        <f t="shared" si="71"/>
        <v>12 luni</v>
      </c>
      <c r="K1850" s="241" t="s">
        <v>10831</v>
      </c>
    </row>
    <row r="1851" spans="1:11" ht="60" x14ac:dyDescent="0.2">
      <c r="A1851" s="141">
        <v>158</v>
      </c>
      <c r="B1851" s="144" t="s">
        <v>6688</v>
      </c>
      <c r="C1851" s="149" t="s">
        <v>6689</v>
      </c>
      <c r="D1851" s="143">
        <v>17759.91</v>
      </c>
      <c r="E1851" s="144" t="s">
        <v>6257</v>
      </c>
      <c r="F1851" s="144" t="s">
        <v>6258</v>
      </c>
      <c r="G1851" s="145" t="s">
        <v>6690</v>
      </c>
      <c r="H1851" s="146">
        <v>0.75</v>
      </c>
      <c r="I1851" s="243" t="str">
        <f t="shared" si="72"/>
        <v>07.01.2021</v>
      </c>
      <c r="J1851" s="243" t="str">
        <f t="shared" si="71"/>
        <v>12 luni</v>
      </c>
      <c r="K1851" s="241" t="s">
        <v>10831</v>
      </c>
    </row>
    <row r="1852" spans="1:11" ht="60" x14ac:dyDescent="0.2">
      <c r="A1852" s="141">
        <v>159</v>
      </c>
      <c r="B1852" s="144" t="s">
        <v>6691</v>
      </c>
      <c r="C1852" s="149" t="s">
        <v>6692</v>
      </c>
      <c r="D1852" s="143">
        <v>4320</v>
      </c>
      <c r="E1852" s="144" t="s">
        <v>6257</v>
      </c>
      <c r="F1852" s="144" t="s">
        <v>6258</v>
      </c>
      <c r="G1852" s="145" t="s">
        <v>6690</v>
      </c>
      <c r="H1852" s="146">
        <v>0.85</v>
      </c>
      <c r="I1852" s="243" t="str">
        <f t="shared" si="72"/>
        <v>07.01.2021</v>
      </c>
      <c r="J1852" s="243" t="str">
        <f t="shared" si="71"/>
        <v>12 luni</v>
      </c>
      <c r="K1852" s="241" t="s">
        <v>10831</v>
      </c>
    </row>
    <row r="1853" spans="1:11" ht="60" x14ac:dyDescent="0.2">
      <c r="A1853" s="141">
        <v>160</v>
      </c>
      <c r="B1853" s="144" t="s">
        <v>6693</v>
      </c>
      <c r="C1853" s="12" t="s">
        <v>6694</v>
      </c>
      <c r="D1853" s="143">
        <v>782509.72</v>
      </c>
      <c r="E1853" s="144" t="s">
        <v>6257</v>
      </c>
      <c r="F1853" s="144" t="s">
        <v>6279</v>
      </c>
      <c r="G1853" s="144" t="s">
        <v>6695</v>
      </c>
      <c r="H1853" s="146">
        <v>0.89</v>
      </c>
      <c r="I1853" s="243" t="str">
        <f t="shared" si="72"/>
        <v>12.01.2021</v>
      </c>
      <c r="J1853" s="243" t="str">
        <f t="shared" si="71"/>
        <v>12 luni</v>
      </c>
      <c r="K1853" s="241" t="s">
        <v>10831</v>
      </c>
    </row>
    <row r="1854" spans="1:11" ht="24" x14ac:dyDescent="0.2">
      <c r="A1854" s="147">
        <v>161</v>
      </c>
      <c r="B1854" s="149" t="s">
        <v>6696</v>
      </c>
      <c r="C1854" s="12" t="s">
        <v>6697</v>
      </c>
      <c r="D1854" s="148">
        <v>15594</v>
      </c>
      <c r="E1854" s="149" t="s">
        <v>6329</v>
      </c>
      <c r="F1854" s="149" t="s">
        <v>6258</v>
      </c>
      <c r="G1854" s="149" t="s">
        <v>6664</v>
      </c>
      <c r="H1854" s="151">
        <v>1</v>
      </c>
      <c r="I1854" s="243" t="str">
        <f t="shared" si="72"/>
        <v>21.01.2021</v>
      </c>
      <c r="J1854" s="243" t="str">
        <f t="shared" si="71"/>
        <v>3 luni</v>
      </c>
      <c r="K1854" s="241" t="s">
        <v>10831</v>
      </c>
    </row>
    <row r="1855" spans="1:11" ht="24" x14ac:dyDescent="0.2">
      <c r="A1855" s="147">
        <v>162</v>
      </c>
      <c r="B1855" s="149" t="s">
        <v>6698</v>
      </c>
      <c r="C1855" s="149" t="s">
        <v>6403</v>
      </c>
      <c r="D1855" s="148">
        <v>5636.78</v>
      </c>
      <c r="E1855" s="149" t="s">
        <v>6419</v>
      </c>
      <c r="F1855" s="149" t="s">
        <v>6258</v>
      </c>
      <c r="G1855" s="149" t="s">
        <v>6664</v>
      </c>
      <c r="H1855" s="151">
        <v>1</v>
      </c>
      <c r="I1855" s="243" t="str">
        <f t="shared" si="72"/>
        <v>28.01.2021</v>
      </c>
      <c r="J1855" s="243" t="str">
        <f t="shared" si="71"/>
        <v>4 luni</v>
      </c>
      <c r="K1855" s="241" t="s">
        <v>10831</v>
      </c>
    </row>
    <row r="1856" spans="1:11" ht="24" x14ac:dyDescent="0.2">
      <c r="A1856" s="147">
        <v>163</v>
      </c>
      <c r="B1856" s="149" t="s">
        <v>6699</v>
      </c>
      <c r="C1856" s="149" t="s">
        <v>6700</v>
      </c>
      <c r="D1856" s="169">
        <v>622.95000000000005</v>
      </c>
      <c r="E1856" s="149" t="s">
        <v>6419</v>
      </c>
      <c r="F1856" s="149" t="s">
        <v>6258</v>
      </c>
      <c r="G1856" s="149" t="s">
        <v>6664</v>
      </c>
      <c r="H1856" s="151">
        <v>1</v>
      </c>
      <c r="I1856" s="243" t="str">
        <f t="shared" si="72"/>
        <v>28.01.2021</v>
      </c>
      <c r="J1856" s="243" t="str">
        <f t="shared" si="71"/>
        <v>4 luni</v>
      </c>
      <c r="K1856" s="241" t="s">
        <v>10831</v>
      </c>
    </row>
    <row r="1857" spans="1:11" ht="24" x14ac:dyDescent="0.2">
      <c r="A1857" s="147">
        <v>164</v>
      </c>
      <c r="B1857" s="149" t="s">
        <v>6701</v>
      </c>
      <c r="C1857" s="149" t="s">
        <v>6405</v>
      </c>
      <c r="D1857" s="148">
        <v>22204.400000000001</v>
      </c>
      <c r="E1857" s="149" t="s">
        <v>6419</v>
      </c>
      <c r="F1857" s="149" t="s">
        <v>6258</v>
      </c>
      <c r="G1857" s="149" t="s">
        <v>6664</v>
      </c>
      <c r="H1857" s="151">
        <v>1</v>
      </c>
      <c r="I1857" s="243" t="str">
        <f t="shared" si="72"/>
        <v>28.01.2021</v>
      </c>
      <c r="J1857" s="243" t="str">
        <f t="shared" si="71"/>
        <v>4 luni</v>
      </c>
      <c r="K1857" s="241" t="s">
        <v>10831</v>
      </c>
    </row>
    <row r="1858" spans="1:11" ht="24" x14ac:dyDescent="0.2">
      <c r="A1858" s="147">
        <v>165</v>
      </c>
      <c r="B1858" s="149" t="s">
        <v>6702</v>
      </c>
      <c r="C1858" s="149" t="s">
        <v>6400</v>
      </c>
      <c r="D1858" s="148">
        <v>2328.1</v>
      </c>
      <c r="E1858" s="149" t="s">
        <v>6419</v>
      </c>
      <c r="F1858" s="149" t="s">
        <v>6258</v>
      </c>
      <c r="G1858" s="149" t="s">
        <v>6664</v>
      </c>
      <c r="H1858" s="151">
        <v>1</v>
      </c>
      <c r="I1858" s="243" t="str">
        <f t="shared" si="72"/>
        <v>28.01.2021</v>
      </c>
      <c r="J1858" s="243" t="str">
        <f t="shared" si="71"/>
        <v>4 luni</v>
      </c>
      <c r="K1858" s="241" t="s">
        <v>10831</v>
      </c>
    </row>
    <row r="1859" spans="1:11" ht="48" x14ac:dyDescent="0.2">
      <c r="A1859" s="141">
        <v>166</v>
      </c>
      <c r="B1859" s="144" t="s">
        <v>6703</v>
      </c>
      <c r="C1859" s="149" t="s">
        <v>6704</v>
      </c>
      <c r="D1859" s="143">
        <v>105993.12</v>
      </c>
      <c r="E1859" s="144" t="s">
        <v>6257</v>
      </c>
      <c r="F1859" s="144" t="s">
        <v>6279</v>
      </c>
      <c r="G1859" s="144" t="s">
        <v>6613</v>
      </c>
      <c r="H1859" s="146">
        <v>1</v>
      </c>
      <c r="I1859" s="243" t="str">
        <f t="shared" si="72"/>
        <v>15.02.2021</v>
      </c>
      <c r="J1859" s="243" t="str">
        <f t="shared" si="71"/>
        <v>12 luni</v>
      </c>
      <c r="K1859" s="241" t="s">
        <v>10831</v>
      </c>
    </row>
    <row r="1860" spans="1:11" ht="24" x14ac:dyDescent="0.2">
      <c r="A1860" s="141">
        <v>167</v>
      </c>
      <c r="B1860" s="144" t="s">
        <v>6705</v>
      </c>
      <c r="C1860" s="12" t="s">
        <v>6706</v>
      </c>
      <c r="D1860" s="143">
        <v>99960</v>
      </c>
      <c r="E1860" s="144" t="s">
        <v>6319</v>
      </c>
      <c r="F1860" s="144" t="s">
        <v>6258</v>
      </c>
      <c r="G1860" s="144" t="s">
        <v>6707</v>
      </c>
      <c r="H1860" s="146">
        <v>0.86</v>
      </c>
      <c r="I1860" s="243" t="str">
        <f t="shared" si="72"/>
        <v>02.03.2021</v>
      </c>
      <c r="J1860" s="243" t="str">
        <f t="shared" si="71"/>
        <v>6 luni</v>
      </c>
      <c r="K1860" s="241" t="s">
        <v>10831</v>
      </c>
    </row>
    <row r="1861" spans="1:11" ht="48" x14ac:dyDescent="0.2">
      <c r="A1861" s="141">
        <v>168</v>
      </c>
      <c r="B1861" s="144" t="s">
        <v>6708</v>
      </c>
      <c r="C1861" s="12" t="s">
        <v>6709</v>
      </c>
      <c r="D1861" s="143">
        <v>247992.72</v>
      </c>
      <c r="E1861" s="144" t="s">
        <v>6710</v>
      </c>
      <c r="F1861" s="144" t="s">
        <v>6279</v>
      </c>
      <c r="G1861" s="144" t="s">
        <v>6672</v>
      </c>
      <c r="H1861" s="146">
        <v>0</v>
      </c>
      <c r="I1861" s="243" t="str">
        <f t="shared" si="72"/>
        <v>15.03.2021</v>
      </c>
      <c r="J1861" s="243" t="str">
        <f t="shared" si="71"/>
        <v>45 zile</v>
      </c>
      <c r="K1861" s="241" t="s">
        <v>10831</v>
      </c>
    </row>
    <row r="1862" spans="1:11" ht="24" x14ac:dyDescent="0.2">
      <c r="A1862" s="147">
        <v>169</v>
      </c>
      <c r="B1862" s="149" t="s">
        <v>6711</v>
      </c>
      <c r="C1862" s="12" t="s">
        <v>6712</v>
      </c>
      <c r="D1862" s="148">
        <v>53574</v>
      </c>
      <c r="E1862" s="149" t="s">
        <v>6329</v>
      </c>
      <c r="F1862" s="149" t="s">
        <v>6258</v>
      </c>
      <c r="G1862" s="149" t="s">
        <v>6713</v>
      </c>
      <c r="H1862" s="151">
        <v>1</v>
      </c>
      <c r="I1862" s="243" t="str">
        <f t="shared" si="72"/>
        <v>16.03.2021</v>
      </c>
      <c r="J1862" s="243" t="str">
        <f t="shared" si="71"/>
        <v>3 luni</v>
      </c>
      <c r="K1862" s="241" t="s">
        <v>10831</v>
      </c>
    </row>
    <row r="1863" spans="1:11" ht="36" x14ac:dyDescent="0.2">
      <c r="A1863" s="147">
        <v>170</v>
      </c>
      <c r="B1863" s="149" t="s">
        <v>6714</v>
      </c>
      <c r="C1863" s="12" t="s">
        <v>6715</v>
      </c>
      <c r="D1863" s="148">
        <v>45017</v>
      </c>
      <c r="E1863" s="149" t="s">
        <v>6257</v>
      </c>
      <c r="F1863" s="149" t="s">
        <v>6258</v>
      </c>
      <c r="G1863" s="12" t="s">
        <v>6716</v>
      </c>
      <c r="H1863" s="151">
        <v>0.69</v>
      </c>
      <c r="I1863" s="243" t="str">
        <f t="shared" si="72"/>
        <v>24.03.2021</v>
      </c>
      <c r="J1863" s="243" t="str">
        <f t="shared" ref="J1863:J1926" si="73">IFERROR(RIGHT(E1863, LEN(E1863) - FIND("-", E1863)), E1863)</f>
        <v>12 luni</v>
      </c>
      <c r="K1863" s="241" t="s">
        <v>10831</v>
      </c>
    </row>
    <row r="1864" spans="1:11" ht="48" x14ac:dyDescent="0.2">
      <c r="A1864" s="147">
        <v>171</v>
      </c>
      <c r="B1864" s="149" t="s">
        <v>6717</v>
      </c>
      <c r="C1864" s="12" t="s">
        <v>6718</v>
      </c>
      <c r="D1864" s="148">
        <v>151915.6</v>
      </c>
      <c r="E1864" s="149" t="s">
        <v>6710</v>
      </c>
      <c r="F1864" s="149" t="s">
        <v>6279</v>
      </c>
      <c r="G1864" s="152" t="s">
        <v>6719</v>
      </c>
      <c r="H1864" s="151">
        <v>1</v>
      </c>
      <c r="I1864" s="243" t="str">
        <f t="shared" si="72"/>
        <v>29.03.2021</v>
      </c>
      <c r="J1864" s="243" t="str">
        <f t="shared" si="73"/>
        <v>45 zile</v>
      </c>
      <c r="K1864" s="241" t="s">
        <v>10831</v>
      </c>
    </row>
    <row r="1865" spans="1:11" ht="36" x14ac:dyDescent="0.2">
      <c r="A1865" s="141">
        <v>172</v>
      </c>
      <c r="B1865" s="144" t="s">
        <v>6720</v>
      </c>
      <c r="C1865" s="12" t="s">
        <v>6721</v>
      </c>
      <c r="D1865" s="143">
        <v>7843</v>
      </c>
      <c r="E1865" s="144" t="s">
        <v>6419</v>
      </c>
      <c r="F1865" s="144" t="s">
        <v>6258</v>
      </c>
      <c r="G1865" s="144" t="s">
        <v>6722</v>
      </c>
      <c r="H1865" s="146">
        <v>1</v>
      </c>
      <c r="I1865" s="243" t="str">
        <f t="shared" si="72"/>
        <v>29.03.2021</v>
      </c>
      <c r="J1865" s="243" t="str">
        <f t="shared" si="73"/>
        <v>4 luni</v>
      </c>
      <c r="K1865" s="241" t="s">
        <v>10831</v>
      </c>
    </row>
    <row r="1866" spans="1:11" ht="48" x14ac:dyDescent="0.2">
      <c r="A1866" s="147">
        <v>173</v>
      </c>
      <c r="B1866" s="149" t="s">
        <v>6723</v>
      </c>
      <c r="C1866" s="12" t="s">
        <v>6724</v>
      </c>
      <c r="D1866" s="148">
        <v>19000</v>
      </c>
      <c r="E1866" s="149" t="s">
        <v>6383</v>
      </c>
      <c r="F1866" s="149" t="s">
        <v>6258</v>
      </c>
      <c r="G1866" s="149" t="s">
        <v>6725</v>
      </c>
      <c r="H1866" s="151">
        <v>1</v>
      </c>
      <c r="I1866" s="243" t="str">
        <f t="shared" si="72"/>
        <v>01.04.2021</v>
      </c>
      <c r="J1866" s="243" t="str">
        <f t="shared" si="73"/>
        <v>15 zile</v>
      </c>
      <c r="K1866" s="241" t="s">
        <v>10831</v>
      </c>
    </row>
    <row r="1867" spans="1:11" ht="48" x14ac:dyDescent="0.2">
      <c r="A1867" s="141">
        <v>174</v>
      </c>
      <c r="B1867" s="144" t="s">
        <v>6726</v>
      </c>
      <c r="C1867" s="12" t="s">
        <v>6727</v>
      </c>
      <c r="D1867" s="143">
        <v>524361.6</v>
      </c>
      <c r="E1867" s="144" t="s">
        <v>6257</v>
      </c>
      <c r="F1867" s="144" t="s">
        <v>6279</v>
      </c>
      <c r="G1867" s="144" t="s">
        <v>6728</v>
      </c>
      <c r="H1867" s="146">
        <v>0.56999999999999995</v>
      </c>
      <c r="I1867" s="243" t="str">
        <f t="shared" si="72"/>
        <v>02.04.2021</v>
      </c>
      <c r="J1867" s="243" t="str">
        <f t="shared" si="73"/>
        <v>12 luni</v>
      </c>
      <c r="K1867" s="241" t="s">
        <v>10831</v>
      </c>
    </row>
    <row r="1868" spans="1:11" ht="36" x14ac:dyDescent="0.2">
      <c r="A1868" s="147">
        <v>175</v>
      </c>
      <c r="B1868" s="149" t="s">
        <v>6729</v>
      </c>
      <c r="C1868" s="12" t="s">
        <v>6640</v>
      </c>
      <c r="D1868" s="148">
        <v>42375.199999999997</v>
      </c>
      <c r="E1868" s="149" t="s">
        <v>6257</v>
      </c>
      <c r="F1868" s="149" t="s">
        <v>6258</v>
      </c>
      <c r="G1868" s="12" t="s">
        <v>6416</v>
      </c>
      <c r="H1868" s="151">
        <v>0.93</v>
      </c>
      <c r="I1868" s="243" t="str">
        <f t="shared" si="72"/>
        <v>14.04.2021</v>
      </c>
      <c r="J1868" s="243" t="str">
        <f t="shared" si="73"/>
        <v>12 luni</v>
      </c>
      <c r="K1868" s="241" t="s">
        <v>10831</v>
      </c>
    </row>
    <row r="1869" spans="1:11" ht="36" x14ac:dyDescent="0.2">
      <c r="A1869" s="141">
        <v>176</v>
      </c>
      <c r="B1869" s="144" t="s">
        <v>6730</v>
      </c>
      <c r="C1869" s="12" t="s">
        <v>6731</v>
      </c>
      <c r="D1869" s="143">
        <v>27664</v>
      </c>
      <c r="E1869" s="144" t="s">
        <v>6257</v>
      </c>
      <c r="F1869" s="144" t="s">
        <v>6258</v>
      </c>
      <c r="G1869" s="144" t="s">
        <v>6561</v>
      </c>
      <c r="H1869" s="146">
        <v>1</v>
      </c>
      <c r="I1869" s="243" t="str">
        <f t="shared" si="72"/>
        <v>22.04.2021</v>
      </c>
      <c r="J1869" s="243" t="str">
        <f t="shared" si="73"/>
        <v>12 luni</v>
      </c>
      <c r="K1869" s="241" t="s">
        <v>10831</v>
      </c>
    </row>
    <row r="1870" spans="1:11" ht="36" x14ac:dyDescent="0.2">
      <c r="A1870" s="147">
        <v>177</v>
      </c>
      <c r="B1870" s="149" t="s">
        <v>6732</v>
      </c>
      <c r="C1870" s="12" t="s">
        <v>6733</v>
      </c>
      <c r="D1870" s="148">
        <v>46832</v>
      </c>
      <c r="E1870" s="149" t="s">
        <v>6257</v>
      </c>
      <c r="F1870" s="149" t="s">
        <v>6258</v>
      </c>
      <c r="G1870" s="12" t="s">
        <v>6734</v>
      </c>
      <c r="H1870" s="151">
        <v>0.32</v>
      </c>
      <c r="I1870" s="243" t="str">
        <f t="shared" si="72"/>
        <v>04.05.2021</v>
      </c>
      <c r="J1870" s="243" t="str">
        <f t="shared" si="73"/>
        <v>12 luni</v>
      </c>
      <c r="K1870" s="241" t="s">
        <v>10831</v>
      </c>
    </row>
    <row r="1871" spans="1:11" ht="36" x14ac:dyDescent="0.2">
      <c r="A1871" s="141">
        <v>178</v>
      </c>
      <c r="B1871" s="144" t="s">
        <v>6735</v>
      </c>
      <c r="C1871" s="12" t="s">
        <v>6736</v>
      </c>
      <c r="D1871" s="143">
        <v>7374.65</v>
      </c>
      <c r="E1871" s="144" t="s">
        <v>6329</v>
      </c>
      <c r="F1871" s="144" t="s">
        <v>6258</v>
      </c>
      <c r="G1871" s="163" t="s">
        <v>6737</v>
      </c>
      <c r="H1871" s="146">
        <v>1</v>
      </c>
      <c r="I1871" s="243" t="str">
        <f t="shared" si="72"/>
        <v>05.05.2021</v>
      </c>
      <c r="J1871" s="243" t="str">
        <f t="shared" si="73"/>
        <v>3 luni</v>
      </c>
      <c r="K1871" s="241" t="s">
        <v>10831</v>
      </c>
    </row>
    <row r="1872" spans="1:11" ht="36" x14ac:dyDescent="0.2">
      <c r="A1872" s="141">
        <v>179</v>
      </c>
      <c r="B1872" s="144" t="s">
        <v>6738</v>
      </c>
      <c r="C1872" s="33" t="s">
        <v>6739</v>
      </c>
      <c r="D1872" s="143">
        <v>352800</v>
      </c>
      <c r="E1872" s="144" t="s">
        <v>6257</v>
      </c>
      <c r="F1872" s="144" t="s">
        <v>6279</v>
      </c>
      <c r="G1872" s="12" t="s">
        <v>6740</v>
      </c>
      <c r="H1872" s="146">
        <v>0.63</v>
      </c>
      <c r="I1872" s="243" t="str">
        <f t="shared" si="72"/>
        <v>06.05.2021</v>
      </c>
      <c r="J1872" s="243" t="str">
        <f t="shared" si="73"/>
        <v>12 luni</v>
      </c>
      <c r="K1872" s="241" t="s">
        <v>10831</v>
      </c>
    </row>
    <row r="1873" spans="1:11" ht="24" x14ac:dyDescent="0.2">
      <c r="A1873" s="147">
        <v>180</v>
      </c>
      <c r="B1873" s="149" t="s">
        <v>6741</v>
      </c>
      <c r="C1873" s="12" t="s">
        <v>6742</v>
      </c>
      <c r="D1873" s="148">
        <v>23297</v>
      </c>
      <c r="E1873" s="149" t="s">
        <v>6329</v>
      </c>
      <c r="F1873" s="149" t="s">
        <v>6258</v>
      </c>
      <c r="G1873" s="149" t="s">
        <v>6743</v>
      </c>
      <c r="H1873" s="151">
        <v>1</v>
      </c>
      <c r="I1873" s="243" t="str">
        <f t="shared" si="72"/>
        <v>07.05.2021</v>
      </c>
      <c r="J1873" s="243" t="str">
        <f t="shared" si="73"/>
        <v>3 luni</v>
      </c>
      <c r="K1873" s="241" t="s">
        <v>10831</v>
      </c>
    </row>
    <row r="1874" spans="1:11" ht="24" x14ac:dyDescent="0.2">
      <c r="A1874" s="147">
        <v>181</v>
      </c>
      <c r="B1874" s="149" t="s">
        <v>6744</v>
      </c>
      <c r="C1874" s="12" t="s">
        <v>6745</v>
      </c>
      <c r="D1874" s="148">
        <v>29647.5</v>
      </c>
      <c r="E1874" s="149" t="s">
        <v>6257</v>
      </c>
      <c r="F1874" s="149" t="s">
        <v>6258</v>
      </c>
      <c r="G1874" s="149" t="s">
        <v>6746</v>
      </c>
      <c r="H1874" s="151">
        <v>1</v>
      </c>
      <c r="I1874" s="243" t="str">
        <f t="shared" si="72"/>
        <v>28.05.2021</v>
      </c>
      <c r="J1874" s="243" t="str">
        <f t="shared" si="73"/>
        <v>12 luni</v>
      </c>
      <c r="K1874" s="241" t="s">
        <v>10831</v>
      </c>
    </row>
    <row r="1875" spans="1:11" ht="36" x14ac:dyDescent="0.2">
      <c r="A1875" s="147">
        <v>182</v>
      </c>
      <c r="B1875" s="149" t="s">
        <v>6747</v>
      </c>
      <c r="C1875" s="149" t="s">
        <v>6748</v>
      </c>
      <c r="D1875" s="148">
        <v>27574</v>
      </c>
      <c r="E1875" s="149" t="s">
        <v>6348</v>
      </c>
      <c r="F1875" s="149" t="s">
        <v>6258</v>
      </c>
      <c r="G1875" s="153" t="s">
        <v>6392</v>
      </c>
      <c r="H1875" s="151">
        <v>1</v>
      </c>
      <c r="I1875" s="243" t="str">
        <f t="shared" si="72"/>
        <v>31.05.2021</v>
      </c>
      <c r="J1875" s="243" t="str">
        <f t="shared" si="73"/>
        <v>9 luni</v>
      </c>
      <c r="K1875" s="241" t="s">
        <v>10831</v>
      </c>
    </row>
    <row r="1876" spans="1:11" ht="24" x14ac:dyDescent="0.2">
      <c r="A1876" s="147">
        <v>183</v>
      </c>
      <c r="B1876" s="149" t="s">
        <v>6749</v>
      </c>
      <c r="C1876" s="149" t="s">
        <v>6750</v>
      </c>
      <c r="D1876" s="148">
        <v>6984</v>
      </c>
      <c r="E1876" s="149" t="s">
        <v>6257</v>
      </c>
      <c r="F1876" s="149" t="s">
        <v>6279</v>
      </c>
      <c r="G1876" s="149" t="s">
        <v>6751</v>
      </c>
      <c r="H1876" s="151">
        <v>1</v>
      </c>
      <c r="I1876" s="243" t="str">
        <f t="shared" si="72"/>
        <v>02.06.2021</v>
      </c>
      <c r="J1876" s="243" t="str">
        <f t="shared" si="73"/>
        <v>12 luni</v>
      </c>
      <c r="K1876" s="241" t="s">
        <v>10831</v>
      </c>
    </row>
    <row r="1877" spans="1:11" ht="48" x14ac:dyDescent="0.2">
      <c r="A1877" s="141">
        <v>184</v>
      </c>
      <c r="B1877" s="144" t="s">
        <v>6752</v>
      </c>
      <c r="C1877" s="149" t="s">
        <v>6753</v>
      </c>
      <c r="D1877" s="143">
        <v>113740</v>
      </c>
      <c r="E1877" s="144" t="s">
        <v>6257</v>
      </c>
      <c r="F1877" s="144" t="s">
        <v>6258</v>
      </c>
      <c r="G1877" s="144" t="s">
        <v>6754</v>
      </c>
      <c r="H1877" s="146">
        <v>1</v>
      </c>
      <c r="I1877" s="243" t="str">
        <f t="shared" si="72"/>
        <v>08.06.2021</v>
      </c>
      <c r="J1877" s="243" t="str">
        <f t="shared" si="73"/>
        <v>12 luni</v>
      </c>
      <c r="K1877" s="241" t="s">
        <v>10831</v>
      </c>
    </row>
    <row r="1878" spans="1:11" ht="36" x14ac:dyDescent="0.2">
      <c r="A1878" s="141">
        <v>185</v>
      </c>
      <c r="B1878" s="144" t="s">
        <v>6755</v>
      </c>
      <c r="C1878" s="23" t="s">
        <v>6756</v>
      </c>
      <c r="D1878" s="143">
        <v>29820</v>
      </c>
      <c r="E1878" s="144" t="s">
        <v>6319</v>
      </c>
      <c r="F1878" s="144" t="s">
        <v>6258</v>
      </c>
      <c r="G1878" s="144" t="s">
        <v>6707</v>
      </c>
      <c r="H1878" s="146">
        <v>1</v>
      </c>
      <c r="I1878" s="243" t="str">
        <f t="shared" si="72"/>
        <v>08.06.2021</v>
      </c>
      <c r="J1878" s="243" t="str">
        <f t="shared" si="73"/>
        <v>6 luni</v>
      </c>
      <c r="K1878" s="241" t="s">
        <v>10831</v>
      </c>
    </row>
    <row r="1879" spans="1:11" ht="24" x14ac:dyDescent="0.2">
      <c r="A1879" s="141">
        <v>186</v>
      </c>
      <c r="B1879" s="144" t="s">
        <v>6757</v>
      </c>
      <c r="C1879" s="33" t="s">
        <v>6758</v>
      </c>
      <c r="D1879" s="143">
        <v>19479.599999999999</v>
      </c>
      <c r="E1879" s="144" t="s">
        <v>6257</v>
      </c>
      <c r="F1879" s="144" t="s">
        <v>6258</v>
      </c>
      <c r="G1879" s="144" t="s">
        <v>6759</v>
      </c>
      <c r="H1879" s="146">
        <v>0.35</v>
      </c>
      <c r="I1879" s="243" t="str">
        <f t="shared" si="72"/>
        <v>30.06.2021</v>
      </c>
      <c r="J1879" s="243" t="str">
        <f t="shared" si="73"/>
        <v>12 luni</v>
      </c>
      <c r="K1879" s="241" t="s">
        <v>10831</v>
      </c>
    </row>
    <row r="1880" spans="1:11" ht="36" x14ac:dyDescent="0.2">
      <c r="A1880" s="141">
        <v>187</v>
      </c>
      <c r="B1880" s="144" t="s">
        <v>6760</v>
      </c>
      <c r="C1880" s="149" t="s">
        <v>6761</v>
      </c>
      <c r="D1880" s="143">
        <v>12270</v>
      </c>
      <c r="E1880" s="144" t="s">
        <v>6257</v>
      </c>
      <c r="F1880" s="144" t="s">
        <v>6258</v>
      </c>
      <c r="G1880" s="144" t="s">
        <v>6762</v>
      </c>
      <c r="H1880" s="146">
        <v>0.64</v>
      </c>
      <c r="I1880" s="243" t="str">
        <f t="shared" si="72"/>
        <v>06.07.2021</v>
      </c>
      <c r="J1880" s="243" t="str">
        <f t="shared" si="73"/>
        <v>12 luni</v>
      </c>
      <c r="K1880" s="241" t="s">
        <v>10831</v>
      </c>
    </row>
    <row r="1881" spans="1:11" ht="36" x14ac:dyDescent="0.2">
      <c r="A1881" s="141">
        <v>188</v>
      </c>
      <c r="B1881" s="144" t="s">
        <v>6763</v>
      </c>
      <c r="C1881" s="149" t="s">
        <v>6764</v>
      </c>
      <c r="D1881" s="143">
        <v>92637</v>
      </c>
      <c r="E1881" s="144" t="s">
        <v>6257</v>
      </c>
      <c r="F1881" s="144" t="s">
        <v>6279</v>
      </c>
      <c r="G1881" s="144" t="s">
        <v>6643</v>
      </c>
      <c r="H1881" s="146">
        <v>0.94</v>
      </c>
      <c r="I1881" s="243" t="str">
        <f t="shared" si="72"/>
        <v>14.07.2021</v>
      </c>
      <c r="J1881" s="243" t="str">
        <f t="shared" si="73"/>
        <v>12 luni</v>
      </c>
      <c r="K1881" s="241" t="s">
        <v>10831</v>
      </c>
    </row>
    <row r="1882" spans="1:11" ht="24" x14ac:dyDescent="0.2">
      <c r="A1882" s="141">
        <v>189</v>
      </c>
      <c r="B1882" s="144" t="s">
        <v>6765</v>
      </c>
      <c r="C1882" s="163" t="s">
        <v>6766</v>
      </c>
      <c r="D1882" s="143">
        <v>14832.79</v>
      </c>
      <c r="E1882" s="144" t="s">
        <v>6257</v>
      </c>
      <c r="F1882" s="144" t="s">
        <v>6258</v>
      </c>
      <c r="G1882" s="145" t="s">
        <v>6767</v>
      </c>
      <c r="H1882" s="146">
        <v>0.39</v>
      </c>
      <c r="I1882" s="243" t="str">
        <f t="shared" si="72"/>
        <v>02.07.2021</v>
      </c>
      <c r="J1882" s="243" t="str">
        <f t="shared" si="73"/>
        <v>12 luni</v>
      </c>
      <c r="K1882" s="241" t="s">
        <v>10831</v>
      </c>
    </row>
    <row r="1883" spans="1:11" ht="60" x14ac:dyDescent="0.2">
      <c r="A1883" s="141">
        <v>190</v>
      </c>
      <c r="B1883" s="144" t="s">
        <v>6768</v>
      </c>
      <c r="C1883" s="149" t="s">
        <v>6769</v>
      </c>
      <c r="D1883" s="143">
        <v>15435</v>
      </c>
      <c r="E1883" s="144" t="s">
        <v>6348</v>
      </c>
      <c r="F1883" s="144" t="s">
        <v>6258</v>
      </c>
      <c r="G1883" s="152" t="s">
        <v>6770</v>
      </c>
      <c r="H1883" s="146">
        <v>1</v>
      </c>
      <c r="I1883" s="243" t="str">
        <f t="shared" si="72"/>
        <v>20.07.2021</v>
      </c>
      <c r="J1883" s="243" t="str">
        <f t="shared" si="73"/>
        <v>9 luni</v>
      </c>
      <c r="K1883" s="241" t="s">
        <v>10831</v>
      </c>
    </row>
    <row r="1884" spans="1:11" ht="36" x14ac:dyDescent="0.2">
      <c r="A1884" s="141">
        <v>191</v>
      </c>
      <c r="B1884" s="144" t="s">
        <v>6771</v>
      </c>
      <c r="C1884" s="163" t="s">
        <v>6772</v>
      </c>
      <c r="D1884" s="143">
        <v>54778</v>
      </c>
      <c r="E1884" s="144" t="s">
        <v>6257</v>
      </c>
      <c r="F1884" s="144" t="s">
        <v>6258</v>
      </c>
      <c r="G1884" s="33" t="s">
        <v>6773</v>
      </c>
      <c r="H1884" s="146">
        <v>0.88</v>
      </c>
      <c r="I1884" s="243" t="str">
        <f t="shared" si="72"/>
        <v>23.07.2021</v>
      </c>
      <c r="J1884" s="243" t="str">
        <f t="shared" si="73"/>
        <v>12 luni</v>
      </c>
      <c r="K1884" s="241" t="s">
        <v>10831</v>
      </c>
    </row>
    <row r="1885" spans="1:11" ht="36" x14ac:dyDescent="0.2">
      <c r="A1885" s="141">
        <v>192</v>
      </c>
      <c r="B1885" s="144" t="s">
        <v>6774</v>
      </c>
      <c r="C1885" s="149" t="s">
        <v>6775</v>
      </c>
      <c r="D1885" s="143">
        <v>23220</v>
      </c>
      <c r="E1885" s="144" t="s">
        <v>6257</v>
      </c>
      <c r="F1885" s="144" t="s">
        <v>6275</v>
      </c>
      <c r="G1885" s="144" t="s">
        <v>6589</v>
      </c>
      <c r="H1885" s="146">
        <v>1</v>
      </c>
      <c r="I1885" s="243" t="str">
        <f t="shared" si="72"/>
        <v>29.07.2021</v>
      </c>
      <c r="J1885" s="243" t="str">
        <f t="shared" si="73"/>
        <v>12 luni</v>
      </c>
      <c r="K1885" s="241" t="s">
        <v>10831</v>
      </c>
    </row>
    <row r="1886" spans="1:11" ht="36" x14ac:dyDescent="0.2">
      <c r="A1886" s="147">
        <v>193</v>
      </c>
      <c r="B1886" s="149" t="s">
        <v>6776</v>
      </c>
      <c r="C1886" s="149" t="s">
        <v>6777</v>
      </c>
      <c r="D1886" s="148">
        <v>136480</v>
      </c>
      <c r="E1886" s="149" t="s">
        <v>6364</v>
      </c>
      <c r="F1886" s="149" t="s">
        <v>6258</v>
      </c>
      <c r="G1886" s="152" t="s">
        <v>6607</v>
      </c>
      <c r="H1886" s="151">
        <v>1</v>
      </c>
      <c r="I1886" s="243" t="str">
        <f t="shared" si="72"/>
        <v>25.08.2021</v>
      </c>
      <c r="J1886" s="243" t="str">
        <f t="shared" si="73"/>
        <v>2 luni</v>
      </c>
      <c r="K1886" s="241" t="s">
        <v>10831</v>
      </c>
    </row>
    <row r="1887" spans="1:11" ht="24" x14ac:dyDescent="0.2">
      <c r="A1887" s="147">
        <v>194</v>
      </c>
      <c r="B1887" s="149" t="s">
        <v>6778</v>
      </c>
      <c r="C1887" s="12" t="s">
        <v>6779</v>
      </c>
      <c r="D1887" s="148">
        <v>54180</v>
      </c>
      <c r="E1887" s="149" t="s">
        <v>6257</v>
      </c>
      <c r="F1887" s="149" t="s">
        <v>6258</v>
      </c>
      <c r="G1887" s="149" t="s">
        <v>6677</v>
      </c>
      <c r="H1887" s="151">
        <v>1</v>
      </c>
      <c r="I1887" s="243" t="str">
        <f t="shared" si="72"/>
        <v>06.09.2021</v>
      </c>
      <c r="J1887" s="243" t="str">
        <f t="shared" si="73"/>
        <v>12 luni</v>
      </c>
      <c r="K1887" s="241" t="s">
        <v>10831</v>
      </c>
    </row>
    <row r="1888" spans="1:11" ht="60" x14ac:dyDescent="0.2">
      <c r="A1888" s="141">
        <v>195</v>
      </c>
      <c r="B1888" s="144" t="s">
        <v>6780</v>
      </c>
      <c r="C1888" s="149" t="s">
        <v>6781</v>
      </c>
      <c r="D1888" s="143">
        <v>281303.7</v>
      </c>
      <c r="E1888" s="144" t="s">
        <v>6419</v>
      </c>
      <c r="F1888" s="144" t="s">
        <v>6279</v>
      </c>
      <c r="G1888" s="144" t="s">
        <v>6782</v>
      </c>
      <c r="H1888" s="146">
        <v>0.96</v>
      </c>
      <c r="I1888" s="243" t="str">
        <f t="shared" si="72"/>
        <v>14.09.2021</v>
      </c>
      <c r="J1888" s="243" t="str">
        <f t="shared" si="73"/>
        <v>4 luni</v>
      </c>
      <c r="K1888" s="241" t="s">
        <v>10831</v>
      </c>
    </row>
    <row r="1889" spans="1:11" ht="72" x14ac:dyDescent="0.2">
      <c r="A1889" s="141">
        <v>196</v>
      </c>
      <c r="B1889" s="144" t="s">
        <v>6783</v>
      </c>
      <c r="C1889" s="12" t="s">
        <v>6784</v>
      </c>
      <c r="D1889" s="143">
        <v>360126.12</v>
      </c>
      <c r="E1889" s="144" t="s">
        <v>6257</v>
      </c>
      <c r="F1889" s="144" t="s">
        <v>6279</v>
      </c>
      <c r="G1889" s="144" t="s">
        <v>6643</v>
      </c>
      <c r="H1889" s="146">
        <v>0.97</v>
      </c>
      <c r="I1889" s="243" t="str">
        <f t="shared" si="72"/>
        <v>29.09.2021</v>
      </c>
      <c r="J1889" s="243" t="str">
        <f t="shared" si="73"/>
        <v>12 luni</v>
      </c>
      <c r="K1889" s="241" t="s">
        <v>10831</v>
      </c>
    </row>
    <row r="1890" spans="1:11" ht="36" x14ac:dyDescent="0.2">
      <c r="A1890" s="141">
        <v>197</v>
      </c>
      <c r="B1890" s="144" t="s">
        <v>6785</v>
      </c>
      <c r="C1890" s="12" t="s">
        <v>6786</v>
      </c>
      <c r="D1890" s="143">
        <v>9339</v>
      </c>
      <c r="E1890" s="144" t="s">
        <v>6329</v>
      </c>
      <c r="F1890" s="144" t="s">
        <v>6258</v>
      </c>
      <c r="G1890" s="144" t="s">
        <v>6787</v>
      </c>
      <c r="H1890" s="146">
        <v>1</v>
      </c>
      <c r="I1890" s="243" t="str">
        <f t="shared" si="72"/>
        <v>13.10.2021</v>
      </c>
      <c r="J1890" s="243" t="str">
        <f t="shared" si="73"/>
        <v>3 luni</v>
      </c>
      <c r="K1890" s="241" t="s">
        <v>10831</v>
      </c>
    </row>
    <row r="1891" spans="1:11" ht="24" x14ac:dyDescent="0.2">
      <c r="A1891" s="147">
        <v>198</v>
      </c>
      <c r="B1891" s="149" t="s">
        <v>6788</v>
      </c>
      <c r="C1891" s="149" t="s">
        <v>6789</v>
      </c>
      <c r="D1891" s="148">
        <v>18147</v>
      </c>
      <c r="E1891" s="149" t="s">
        <v>6257</v>
      </c>
      <c r="F1891" s="149" t="s">
        <v>6258</v>
      </c>
      <c r="G1891" s="149" t="s">
        <v>6790</v>
      </c>
      <c r="H1891" s="151">
        <v>1</v>
      </c>
      <c r="I1891" s="243" t="str">
        <f t="shared" si="72"/>
        <v>15.10.2021</v>
      </c>
      <c r="J1891" s="243" t="str">
        <f t="shared" si="73"/>
        <v>12 luni</v>
      </c>
      <c r="K1891" s="241" t="s">
        <v>10831</v>
      </c>
    </row>
    <row r="1892" spans="1:11" ht="24" x14ac:dyDescent="0.2">
      <c r="A1892" s="147">
        <v>199</v>
      </c>
      <c r="B1892" s="149" t="s">
        <v>6791</v>
      </c>
      <c r="C1892" s="149" t="s">
        <v>6792</v>
      </c>
      <c r="D1892" s="148">
        <v>149358</v>
      </c>
      <c r="E1892" s="149" t="s">
        <v>6257</v>
      </c>
      <c r="F1892" s="149" t="s">
        <v>6279</v>
      </c>
      <c r="G1892" s="149" t="s">
        <v>6793</v>
      </c>
      <c r="H1892" s="151">
        <v>1</v>
      </c>
      <c r="I1892" s="243" t="str">
        <f t="shared" si="72"/>
        <v>18.10.2021</v>
      </c>
      <c r="J1892" s="243" t="str">
        <f t="shared" si="73"/>
        <v>12 luni</v>
      </c>
      <c r="K1892" s="241" t="s">
        <v>10831</v>
      </c>
    </row>
    <row r="1893" spans="1:11" ht="36" x14ac:dyDescent="0.2">
      <c r="A1893" s="141">
        <v>200</v>
      </c>
      <c r="B1893" s="144" t="s">
        <v>6794</v>
      </c>
      <c r="C1893" s="12" t="s">
        <v>6795</v>
      </c>
      <c r="D1893" s="143">
        <v>131714.07</v>
      </c>
      <c r="E1893" s="144" t="s">
        <v>6329</v>
      </c>
      <c r="F1893" s="144" t="s">
        <v>6258</v>
      </c>
      <c r="G1893" s="144" t="s">
        <v>6646</v>
      </c>
      <c r="H1893" s="146">
        <v>1</v>
      </c>
      <c r="I1893" s="243" t="str">
        <f t="shared" si="72"/>
        <v>20.10.2021</v>
      </c>
      <c r="J1893" s="243" t="str">
        <f t="shared" si="73"/>
        <v>3 luni</v>
      </c>
      <c r="K1893" s="241" t="s">
        <v>10831</v>
      </c>
    </row>
    <row r="1894" spans="1:11" ht="24" x14ac:dyDescent="0.2">
      <c r="A1894" s="141">
        <v>201</v>
      </c>
      <c r="B1894" s="144" t="s">
        <v>6796</v>
      </c>
      <c r="C1894" s="163" t="s">
        <v>6797</v>
      </c>
      <c r="D1894" s="143">
        <v>66017.45</v>
      </c>
      <c r="E1894" s="144" t="s">
        <v>6364</v>
      </c>
      <c r="F1894" s="144" t="s">
        <v>6258</v>
      </c>
      <c r="G1894" s="144" t="s">
        <v>6619</v>
      </c>
      <c r="H1894" s="146">
        <v>1</v>
      </c>
      <c r="I1894" s="243" t="str">
        <f t="shared" si="72"/>
        <v>02.11.2021</v>
      </c>
      <c r="J1894" s="243" t="str">
        <f t="shared" si="73"/>
        <v>2 luni</v>
      </c>
      <c r="K1894" s="241" t="s">
        <v>10831</v>
      </c>
    </row>
    <row r="1895" spans="1:11" ht="36" x14ac:dyDescent="0.2">
      <c r="A1895" s="147">
        <v>202</v>
      </c>
      <c r="B1895" s="149" t="s">
        <v>6798</v>
      </c>
      <c r="C1895" s="12" t="s">
        <v>6799</v>
      </c>
      <c r="D1895" s="148">
        <v>434496</v>
      </c>
      <c r="E1895" s="149" t="s">
        <v>6257</v>
      </c>
      <c r="F1895" s="149" t="s">
        <v>6279</v>
      </c>
      <c r="G1895" s="149" t="s">
        <v>6800</v>
      </c>
      <c r="H1895" s="151">
        <v>0.54</v>
      </c>
      <c r="I1895" s="243" t="str">
        <f t="shared" si="72"/>
        <v>03.11.2021</v>
      </c>
      <c r="J1895" s="243" t="str">
        <f t="shared" si="73"/>
        <v>12 luni</v>
      </c>
      <c r="K1895" s="241" t="s">
        <v>10831</v>
      </c>
    </row>
    <row r="1896" spans="1:11" ht="36" x14ac:dyDescent="0.2">
      <c r="A1896" s="141">
        <v>203</v>
      </c>
      <c r="B1896" s="144" t="s">
        <v>6801</v>
      </c>
      <c r="C1896" s="23" t="s">
        <v>6802</v>
      </c>
      <c r="D1896" s="143">
        <v>146816</v>
      </c>
      <c r="E1896" s="144" t="s">
        <v>6419</v>
      </c>
      <c r="F1896" s="144" t="s">
        <v>6258</v>
      </c>
      <c r="G1896" s="144" t="s">
        <v>6803</v>
      </c>
      <c r="H1896" s="146">
        <v>1</v>
      </c>
      <c r="I1896" s="243" t="str">
        <f t="shared" ref="I1896:I1959" si="74">TRIM(RIGHT(SUBSTITUTE(B1896, "BV", ""), 10))</f>
        <v>08.11.2021</v>
      </c>
      <c r="J1896" s="243" t="str">
        <f t="shared" si="73"/>
        <v>4 luni</v>
      </c>
      <c r="K1896" s="241" t="s">
        <v>10831</v>
      </c>
    </row>
    <row r="1897" spans="1:11" ht="36" x14ac:dyDescent="0.2">
      <c r="A1897" s="141">
        <v>204</v>
      </c>
      <c r="B1897" s="144" t="s">
        <v>6804</v>
      </c>
      <c r="C1897" s="149" t="s">
        <v>6805</v>
      </c>
      <c r="D1897" s="143">
        <v>20265.599999999999</v>
      </c>
      <c r="E1897" s="144" t="s">
        <v>6257</v>
      </c>
      <c r="F1897" s="144" t="s">
        <v>6258</v>
      </c>
      <c r="G1897" s="144" t="s">
        <v>6806</v>
      </c>
      <c r="H1897" s="146">
        <v>0.9</v>
      </c>
      <c r="I1897" s="243" t="str">
        <f t="shared" si="74"/>
        <v>26.11.2021</v>
      </c>
      <c r="J1897" s="243" t="str">
        <f t="shared" si="73"/>
        <v>12 luni</v>
      </c>
      <c r="K1897" s="241" t="s">
        <v>10831</v>
      </c>
    </row>
    <row r="1898" spans="1:11" ht="24" x14ac:dyDescent="0.2">
      <c r="A1898" s="147">
        <v>205</v>
      </c>
      <c r="B1898" s="149" t="s">
        <v>6807</v>
      </c>
      <c r="C1898" s="149" t="s">
        <v>6808</v>
      </c>
      <c r="D1898" s="148">
        <v>79584.86</v>
      </c>
      <c r="E1898" s="149" t="s">
        <v>6257</v>
      </c>
      <c r="F1898" s="149" t="s">
        <v>6258</v>
      </c>
      <c r="G1898" s="149" t="s">
        <v>6687</v>
      </c>
      <c r="H1898" s="151">
        <v>0.24</v>
      </c>
      <c r="I1898" s="243" t="str">
        <f t="shared" si="74"/>
        <v>02.12.2021</v>
      </c>
      <c r="J1898" s="243" t="str">
        <f t="shared" si="73"/>
        <v>12 luni</v>
      </c>
      <c r="K1898" s="241" t="s">
        <v>10831</v>
      </c>
    </row>
    <row r="1899" spans="1:11" ht="24" x14ac:dyDescent="0.2">
      <c r="A1899" s="147">
        <v>206</v>
      </c>
      <c r="B1899" s="149" t="s">
        <v>6809</v>
      </c>
      <c r="C1899" s="12" t="s">
        <v>6810</v>
      </c>
      <c r="D1899" s="148">
        <v>5170.8</v>
      </c>
      <c r="E1899" s="149" t="s">
        <v>6329</v>
      </c>
      <c r="F1899" s="149" t="s">
        <v>6258</v>
      </c>
      <c r="G1899" s="149" t="s">
        <v>6811</v>
      </c>
      <c r="H1899" s="151">
        <v>1</v>
      </c>
      <c r="I1899" s="243" t="str">
        <f t="shared" si="74"/>
        <v>03.12.2021</v>
      </c>
      <c r="J1899" s="243" t="str">
        <f t="shared" si="73"/>
        <v>3 luni</v>
      </c>
      <c r="K1899" s="241" t="s">
        <v>10831</v>
      </c>
    </row>
    <row r="1900" spans="1:11" ht="36" x14ac:dyDescent="0.2">
      <c r="A1900" s="141">
        <v>207</v>
      </c>
      <c r="B1900" s="144" t="s">
        <v>6812</v>
      </c>
      <c r="C1900" s="12" t="s">
        <v>6813</v>
      </c>
      <c r="D1900" s="143">
        <v>22104.75</v>
      </c>
      <c r="E1900" s="144" t="s">
        <v>6329</v>
      </c>
      <c r="F1900" s="144" t="s">
        <v>6258</v>
      </c>
      <c r="G1900" s="144" t="s">
        <v>6814</v>
      </c>
      <c r="H1900" s="146">
        <v>1</v>
      </c>
      <c r="I1900" s="243" t="str">
        <f t="shared" si="74"/>
        <v>06.12.2021</v>
      </c>
      <c r="J1900" s="243" t="str">
        <f t="shared" si="73"/>
        <v>3 luni</v>
      </c>
      <c r="K1900" s="241" t="s">
        <v>10831</v>
      </c>
    </row>
    <row r="1901" spans="1:11" ht="24" x14ac:dyDescent="0.2">
      <c r="A1901" s="147">
        <v>208</v>
      </c>
      <c r="B1901" s="149" t="s">
        <v>6815</v>
      </c>
      <c r="C1901" s="149" t="s">
        <v>6816</v>
      </c>
      <c r="D1901" s="148">
        <v>2390.67</v>
      </c>
      <c r="E1901" s="149" t="s">
        <v>6329</v>
      </c>
      <c r="F1901" s="149" t="s">
        <v>6258</v>
      </c>
      <c r="G1901" s="149" t="s">
        <v>6817</v>
      </c>
      <c r="H1901" s="151">
        <v>1</v>
      </c>
      <c r="I1901" s="243" t="str">
        <f t="shared" si="74"/>
        <v>07.12.2021</v>
      </c>
      <c r="J1901" s="243" t="str">
        <f t="shared" si="73"/>
        <v>3 luni</v>
      </c>
      <c r="K1901" s="241" t="s">
        <v>10831</v>
      </c>
    </row>
    <row r="1902" spans="1:11" ht="24" x14ac:dyDescent="0.2">
      <c r="A1902" s="147">
        <v>209</v>
      </c>
      <c r="B1902" s="149" t="s">
        <v>6818</v>
      </c>
      <c r="C1902" s="12" t="s">
        <v>6819</v>
      </c>
      <c r="D1902" s="148">
        <v>1009.24</v>
      </c>
      <c r="E1902" s="149" t="s">
        <v>6329</v>
      </c>
      <c r="F1902" s="149" t="s">
        <v>6258</v>
      </c>
      <c r="G1902" s="149" t="s">
        <v>6817</v>
      </c>
      <c r="H1902" s="151">
        <v>1</v>
      </c>
      <c r="I1902" s="243" t="str">
        <f t="shared" si="74"/>
        <v>07.12.2021</v>
      </c>
      <c r="J1902" s="243" t="str">
        <f t="shared" si="73"/>
        <v>3 luni</v>
      </c>
      <c r="K1902" s="241" t="s">
        <v>10831</v>
      </c>
    </row>
    <row r="1903" spans="1:11" ht="24" x14ac:dyDescent="0.2">
      <c r="A1903" s="147">
        <v>210</v>
      </c>
      <c r="B1903" s="149" t="s">
        <v>6820</v>
      </c>
      <c r="C1903" s="149" t="s">
        <v>6821</v>
      </c>
      <c r="D1903" s="148">
        <v>7011.56</v>
      </c>
      <c r="E1903" s="149" t="s">
        <v>6329</v>
      </c>
      <c r="F1903" s="149" t="s">
        <v>6258</v>
      </c>
      <c r="G1903" s="149" t="s">
        <v>6822</v>
      </c>
      <c r="H1903" s="151">
        <v>1</v>
      </c>
      <c r="I1903" s="243" t="str">
        <f t="shared" si="74"/>
        <v>10.12.2021</v>
      </c>
      <c r="J1903" s="243" t="str">
        <f t="shared" si="73"/>
        <v>3 luni</v>
      </c>
      <c r="K1903" s="241" t="s">
        <v>10831</v>
      </c>
    </row>
    <row r="1904" spans="1:11" ht="24" x14ac:dyDescent="0.2">
      <c r="A1904" s="147">
        <v>211</v>
      </c>
      <c r="B1904" s="149" t="s">
        <v>6823</v>
      </c>
      <c r="C1904" s="12" t="s">
        <v>6824</v>
      </c>
      <c r="D1904" s="148">
        <v>18789.599999999999</v>
      </c>
      <c r="E1904" s="149" t="s">
        <v>6329</v>
      </c>
      <c r="F1904" s="149" t="s">
        <v>6258</v>
      </c>
      <c r="G1904" s="149" t="s">
        <v>6825</v>
      </c>
      <c r="H1904" s="151">
        <v>1</v>
      </c>
      <c r="I1904" s="243" t="str">
        <f t="shared" si="74"/>
        <v>15.12.2021</v>
      </c>
      <c r="J1904" s="243" t="str">
        <f t="shared" si="73"/>
        <v>3 luni</v>
      </c>
      <c r="K1904" s="241" t="s">
        <v>10831</v>
      </c>
    </row>
    <row r="1905" spans="1:11" ht="36" x14ac:dyDescent="0.2">
      <c r="A1905" s="141">
        <v>212</v>
      </c>
      <c r="B1905" s="144" t="s">
        <v>6826</v>
      </c>
      <c r="C1905" s="149" t="s">
        <v>6827</v>
      </c>
      <c r="D1905" s="143">
        <v>12154.6</v>
      </c>
      <c r="E1905" s="144" t="s">
        <v>6257</v>
      </c>
      <c r="F1905" s="144" t="s">
        <v>6258</v>
      </c>
      <c r="G1905" s="144" t="s">
        <v>6828</v>
      </c>
      <c r="H1905" s="146">
        <v>0.66</v>
      </c>
      <c r="I1905" s="243" t="str">
        <f t="shared" si="74"/>
        <v>23.12.2021</v>
      </c>
      <c r="J1905" s="243" t="str">
        <f t="shared" si="73"/>
        <v>12 luni</v>
      </c>
      <c r="K1905" s="241" t="s">
        <v>10831</v>
      </c>
    </row>
    <row r="1906" spans="1:11" ht="48" x14ac:dyDescent="0.2">
      <c r="A1906" s="141">
        <v>213</v>
      </c>
      <c r="B1906" s="144" t="s">
        <v>6829</v>
      </c>
      <c r="C1906" s="149" t="s">
        <v>6830</v>
      </c>
      <c r="D1906" s="143">
        <v>36800</v>
      </c>
      <c r="E1906" s="144" t="s">
        <v>6257</v>
      </c>
      <c r="F1906" s="144" t="s">
        <v>6258</v>
      </c>
      <c r="G1906" s="144" t="s">
        <v>6828</v>
      </c>
      <c r="H1906" s="146">
        <v>0.88</v>
      </c>
      <c r="I1906" s="243" t="str">
        <f t="shared" si="74"/>
        <v>23.12.2021</v>
      </c>
      <c r="J1906" s="243" t="str">
        <f t="shared" si="73"/>
        <v>12 luni</v>
      </c>
      <c r="K1906" s="241" t="s">
        <v>10831</v>
      </c>
    </row>
    <row r="1907" spans="1:11" ht="48" x14ac:dyDescent="0.2">
      <c r="A1907" s="141">
        <v>214</v>
      </c>
      <c r="B1907" s="144" t="s">
        <v>6831</v>
      </c>
      <c r="C1907" s="12" t="s">
        <v>6832</v>
      </c>
      <c r="D1907" s="143">
        <v>9500</v>
      </c>
      <c r="E1907" s="144" t="s">
        <v>6710</v>
      </c>
      <c r="F1907" s="144" t="s">
        <v>6258</v>
      </c>
      <c r="G1907" s="144" t="s">
        <v>6833</v>
      </c>
      <c r="H1907" s="146">
        <v>1</v>
      </c>
      <c r="I1907" s="243" t="str">
        <f t="shared" si="74"/>
        <v>11.01.2022</v>
      </c>
      <c r="J1907" s="243" t="str">
        <f t="shared" si="73"/>
        <v>45 zile</v>
      </c>
      <c r="K1907" s="241" t="s">
        <v>10831</v>
      </c>
    </row>
    <row r="1908" spans="1:11" ht="48" x14ac:dyDescent="0.2">
      <c r="A1908" s="141">
        <v>215</v>
      </c>
      <c r="B1908" s="144" t="s">
        <v>6834</v>
      </c>
      <c r="C1908" s="12" t="s">
        <v>6835</v>
      </c>
      <c r="D1908" s="143">
        <v>5320</v>
      </c>
      <c r="E1908" s="144" t="s">
        <v>6257</v>
      </c>
      <c r="F1908" s="144" t="s">
        <v>6258</v>
      </c>
      <c r="G1908" s="153" t="s">
        <v>6836</v>
      </c>
      <c r="H1908" s="146">
        <v>0.74</v>
      </c>
      <c r="I1908" s="243" t="str">
        <f t="shared" si="74"/>
        <v>28.01.2022</v>
      </c>
      <c r="J1908" s="243" t="str">
        <f t="shared" si="73"/>
        <v>12 luni</v>
      </c>
      <c r="K1908" s="241" t="s">
        <v>10831</v>
      </c>
    </row>
    <row r="1909" spans="1:11" ht="36" x14ac:dyDescent="0.2">
      <c r="A1909" s="147">
        <v>216</v>
      </c>
      <c r="B1909" s="149" t="s">
        <v>6837</v>
      </c>
      <c r="C1909" s="12" t="s">
        <v>6838</v>
      </c>
      <c r="D1909" s="148">
        <v>21770</v>
      </c>
      <c r="E1909" s="149" t="s">
        <v>6257</v>
      </c>
      <c r="F1909" s="149" t="s">
        <v>6258</v>
      </c>
      <c r="G1909" s="153" t="s">
        <v>6836</v>
      </c>
      <c r="H1909" s="151">
        <v>0.11</v>
      </c>
      <c r="I1909" s="243" t="str">
        <f t="shared" si="74"/>
        <v>28.01.2022</v>
      </c>
      <c r="J1909" s="243" t="str">
        <f t="shared" si="73"/>
        <v>12 luni</v>
      </c>
      <c r="K1909" s="241" t="s">
        <v>10831</v>
      </c>
    </row>
    <row r="1910" spans="1:11" ht="36" x14ac:dyDescent="0.2">
      <c r="A1910" s="141">
        <v>217</v>
      </c>
      <c r="B1910" s="144" t="s">
        <v>6839</v>
      </c>
      <c r="C1910" s="149" t="s">
        <v>6840</v>
      </c>
      <c r="D1910" s="143">
        <v>840999.76</v>
      </c>
      <c r="E1910" s="144" t="s">
        <v>6257</v>
      </c>
      <c r="F1910" s="144" t="s">
        <v>6279</v>
      </c>
      <c r="G1910" s="144" t="s">
        <v>6695</v>
      </c>
      <c r="H1910" s="146">
        <v>0.93</v>
      </c>
      <c r="I1910" s="243" t="str">
        <f t="shared" si="74"/>
        <v>28.01.2022</v>
      </c>
      <c r="J1910" s="243" t="str">
        <f t="shared" si="73"/>
        <v>12 luni</v>
      </c>
      <c r="K1910" s="241" t="s">
        <v>10831</v>
      </c>
    </row>
    <row r="1911" spans="1:11" ht="36" x14ac:dyDescent="0.2">
      <c r="A1911" s="147">
        <v>218</v>
      </c>
      <c r="B1911" s="149" t="s">
        <v>6841</v>
      </c>
      <c r="C1911" s="12" t="s">
        <v>6842</v>
      </c>
      <c r="D1911" s="148">
        <v>437562</v>
      </c>
      <c r="E1911" s="149" t="s">
        <v>6257</v>
      </c>
      <c r="F1911" s="149" t="s">
        <v>6279</v>
      </c>
      <c r="G1911" s="149" t="s">
        <v>6843</v>
      </c>
      <c r="H1911" s="151">
        <v>1</v>
      </c>
      <c r="I1911" s="243" t="str">
        <f t="shared" si="74"/>
        <v>15.02.2022</v>
      </c>
      <c r="J1911" s="243" t="str">
        <f t="shared" si="73"/>
        <v>12 luni</v>
      </c>
      <c r="K1911" s="241" t="s">
        <v>10831</v>
      </c>
    </row>
    <row r="1912" spans="1:11" ht="36" x14ac:dyDescent="0.2">
      <c r="A1912" s="141">
        <v>219</v>
      </c>
      <c r="B1912" s="144" t="s">
        <v>6844</v>
      </c>
      <c r="C1912" s="149" t="s">
        <v>6845</v>
      </c>
      <c r="D1912" s="143">
        <v>3925</v>
      </c>
      <c r="E1912" s="144" t="s">
        <v>6364</v>
      </c>
      <c r="F1912" s="144" t="s">
        <v>6258</v>
      </c>
      <c r="G1912" s="144" t="s">
        <v>6846</v>
      </c>
      <c r="H1912" s="146">
        <v>1</v>
      </c>
      <c r="I1912" s="243" t="str">
        <f t="shared" si="74"/>
        <v>02.02.2022</v>
      </c>
      <c r="J1912" s="243" t="str">
        <f t="shared" si="73"/>
        <v>2 luni</v>
      </c>
      <c r="K1912" s="241" t="s">
        <v>10831</v>
      </c>
    </row>
    <row r="1913" spans="1:11" ht="24" x14ac:dyDescent="0.2">
      <c r="A1913" s="147">
        <v>220</v>
      </c>
      <c r="B1913" s="149" t="s">
        <v>6847</v>
      </c>
      <c r="C1913" s="12" t="s">
        <v>6848</v>
      </c>
      <c r="D1913" s="148">
        <v>5249.6</v>
      </c>
      <c r="E1913" s="149" t="s">
        <v>6257</v>
      </c>
      <c r="F1913" s="149" t="s">
        <v>6258</v>
      </c>
      <c r="G1913" s="149" t="s">
        <v>6849</v>
      </c>
      <c r="H1913" s="151">
        <v>1</v>
      </c>
      <c r="I1913" s="243" t="str">
        <f t="shared" si="74"/>
        <v>08.02.2022</v>
      </c>
      <c r="J1913" s="243" t="str">
        <f t="shared" si="73"/>
        <v>12 luni</v>
      </c>
      <c r="K1913" s="241" t="s">
        <v>10831</v>
      </c>
    </row>
    <row r="1914" spans="1:11" ht="36" x14ac:dyDescent="0.2">
      <c r="A1914" s="141">
        <v>221</v>
      </c>
      <c r="B1914" s="144" t="s">
        <v>6850</v>
      </c>
      <c r="C1914" s="149" t="s">
        <v>6851</v>
      </c>
      <c r="D1914" s="143">
        <v>27345</v>
      </c>
      <c r="E1914" s="144" t="s">
        <v>6257</v>
      </c>
      <c r="F1914" s="144" t="s">
        <v>6258</v>
      </c>
      <c r="G1914" s="145" t="s">
        <v>6690</v>
      </c>
      <c r="H1914" s="146">
        <v>0.69</v>
      </c>
      <c r="I1914" s="243" t="str">
        <f t="shared" si="74"/>
        <v>04.02.2022</v>
      </c>
      <c r="J1914" s="243" t="str">
        <f t="shared" si="73"/>
        <v>12 luni</v>
      </c>
      <c r="K1914" s="241" t="s">
        <v>10831</v>
      </c>
    </row>
    <row r="1915" spans="1:11" ht="36" x14ac:dyDescent="0.2">
      <c r="A1915" s="141">
        <v>222</v>
      </c>
      <c r="B1915" s="144" t="s">
        <v>6852</v>
      </c>
      <c r="C1915" s="12" t="s">
        <v>6853</v>
      </c>
      <c r="D1915" s="143">
        <v>20889</v>
      </c>
      <c r="E1915" s="144" t="s">
        <v>6319</v>
      </c>
      <c r="F1915" s="144" t="s">
        <v>6258</v>
      </c>
      <c r="G1915" s="144" t="s">
        <v>6854</v>
      </c>
      <c r="H1915" s="146">
        <v>0</v>
      </c>
      <c r="I1915" s="243" t="str">
        <f t="shared" si="74"/>
        <v>14.03.2022</v>
      </c>
      <c r="J1915" s="243" t="str">
        <f t="shared" si="73"/>
        <v>6 luni</v>
      </c>
      <c r="K1915" s="241" t="s">
        <v>10831</v>
      </c>
    </row>
    <row r="1916" spans="1:11" ht="48" x14ac:dyDescent="0.2">
      <c r="A1916" s="141">
        <v>223</v>
      </c>
      <c r="B1916" s="144" t="s">
        <v>6855</v>
      </c>
      <c r="C1916" s="12" t="s">
        <v>6856</v>
      </c>
      <c r="D1916" s="143">
        <v>650592</v>
      </c>
      <c r="E1916" s="144" t="s">
        <v>6257</v>
      </c>
      <c r="F1916" s="144" t="s">
        <v>6279</v>
      </c>
      <c r="G1916" s="166" t="s">
        <v>6857</v>
      </c>
      <c r="H1916" s="146">
        <v>0.69</v>
      </c>
      <c r="I1916" s="243" t="str">
        <f t="shared" si="74"/>
        <v>29.03.2022</v>
      </c>
      <c r="J1916" s="243" t="str">
        <f t="shared" si="73"/>
        <v>12 luni</v>
      </c>
      <c r="K1916" s="241" t="s">
        <v>10831</v>
      </c>
    </row>
    <row r="1917" spans="1:11" ht="60" x14ac:dyDescent="0.2">
      <c r="A1917" s="141">
        <v>224</v>
      </c>
      <c r="B1917" s="144" t="s">
        <v>6858</v>
      </c>
      <c r="C1917" s="12" t="s">
        <v>6859</v>
      </c>
      <c r="D1917" s="143">
        <v>123324</v>
      </c>
      <c r="E1917" s="144" t="s">
        <v>6257</v>
      </c>
      <c r="F1917" s="144" t="s">
        <v>6279</v>
      </c>
      <c r="G1917" s="144" t="s">
        <v>6860</v>
      </c>
      <c r="H1917" s="146">
        <v>0.99</v>
      </c>
      <c r="I1917" s="243" t="str">
        <f t="shared" si="74"/>
        <v>/04.4.2022</v>
      </c>
      <c r="J1917" s="243" t="str">
        <f t="shared" si="73"/>
        <v>12 luni</v>
      </c>
      <c r="K1917" s="241" t="s">
        <v>10831</v>
      </c>
    </row>
    <row r="1918" spans="1:11" ht="24" x14ac:dyDescent="0.2">
      <c r="A1918" s="147">
        <v>225</v>
      </c>
      <c r="B1918" s="149" t="s">
        <v>6861</v>
      </c>
      <c r="C1918" s="12" t="s">
        <v>6862</v>
      </c>
      <c r="D1918" s="148">
        <v>66314</v>
      </c>
      <c r="E1918" s="149" t="s">
        <v>6257</v>
      </c>
      <c r="F1918" s="149" t="s">
        <v>6258</v>
      </c>
      <c r="G1918" s="149" t="s">
        <v>6631</v>
      </c>
      <c r="H1918" s="151">
        <v>1</v>
      </c>
      <c r="I1918" s="243" t="str">
        <f t="shared" si="74"/>
        <v>04.04.2022</v>
      </c>
      <c r="J1918" s="243" t="str">
        <f t="shared" si="73"/>
        <v>12 luni</v>
      </c>
      <c r="K1918" s="241" t="s">
        <v>10831</v>
      </c>
    </row>
    <row r="1919" spans="1:11" ht="36" x14ac:dyDescent="0.2">
      <c r="A1919" s="147">
        <v>226</v>
      </c>
      <c r="B1919" s="149" t="s">
        <v>6863</v>
      </c>
      <c r="C1919" s="12" t="s">
        <v>6864</v>
      </c>
      <c r="D1919" s="148">
        <v>76904.52</v>
      </c>
      <c r="E1919" s="149" t="s">
        <v>6257</v>
      </c>
      <c r="F1919" s="149" t="s">
        <v>6258</v>
      </c>
      <c r="G1919" s="12" t="s">
        <v>6416</v>
      </c>
      <c r="H1919" s="151">
        <v>1</v>
      </c>
      <c r="I1919" s="243" t="str">
        <f t="shared" si="74"/>
        <v>15.04.2022</v>
      </c>
      <c r="J1919" s="243" t="str">
        <f t="shared" si="73"/>
        <v>12 luni</v>
      </c>
      <c r="K1919" s="241" t="s">
        <v>10831</v>
      </c>
    </row>
    <row r="1920" spans="1:11" ht="48" x14ac:dyDescent="0.2">
      <c r="A1920" s="141">
        <v>227</v>
      </c>
      <c r="B1920" s="144" t="s">
        <v>6865</v>
      </c>
      <c r="C1920" s="12" t="s">
        <v>6866</v>
      </c>
      <c r="D1920" s="143">
        <v>2326.25</v>
      </c>
      <c r="E1920" s="144" t="s">
        <v>6257</v>
      </c>
      <c r="F1920" s="144" t="s">
        <v>6279</v>
      </c>
      <c r="G1920" s="144" t="s">
        <v>6751</v>
      </c>
      <c r="H1920" s="146">
        <v>1</v>
      </c>
      <c r="I1920" s="243" t="str">
        <f t="shared" si="74"/>
        <v>23.05.2022</v>
      </c>
      <c r="J1920" s="243" t="str">
        <f t="shared" si="73"/>
        <v>12 luni</v>
      </c>
      <c r="K1920" s="241" t="s">
        <v>10831</v>
      </c>
    </row>
    <row r="1921" spans="1:11" ht="24" x14ac:dyDescent="0.2">
      <c r="A1921" s="141">
        <v>228</v>
      </c>
      <c r="B1921" s="144" t="s">
        <v>6867</v>
      </c>
      <c r="C1921" s="163" t="s">
        <v>6868</v>
      </c>
      <c r="D1921" s="143">
        <v>39840</v>
      </c>
      <c r="E1921" s="144" t="s">
        <v>6348</v>
      </c>
      <c r="F1921" s="144" t="s">
        <v>6258</v>
      </c>
      <c r="G1921" s="144" t="s">
        <v>6561</v>
      </c>
      <c r="H1921" s="146">
        <v>1</v>
      </c>
      <c r="I1921" s="243" t="str">
        <f t="shared" si="74"/>
        <v>17.05.2022</v>
      </c>
      <c r="J1921" s="243" t="str">
        <f t="shared" si="73"/>
        <v>9 luni</v>
      </c>
      <c r="K1921" s="241" t="s">
        <v>10831</v>
      </c>
    </row>
    <row r="1922" spans="1:11" ht="24" x14ac:dyDescent="0.2">
      <c r="A1922" s="147">
        <v>229</v>
      </c>
      <c r="B1922" s="149" t="s">
        <v>6869</v>
      </c>
      <c r="C1922" s="12" t="s">
        <v>6870</v>
      </c>
      <c r="D1922" s="148">
        <v>19438</v>
      </c>
      <c r="E1922" s="149" t="s">
        <v>6257</v>
      </c>
      <c r="F1922" s="149" t="s">
        <v>6258</v>
      </c>
      <c r="G1922" s="149" t="s">
        <v>6743</v>
      </c>
      <c r="H1922" s="151">
        <v>0.76</v>
      </c>
      <c r="I1922" s="243" t="str">
        <f t="shared" si="74"/>
        <v>24.05.2022</v>
      </c>
      <c r="J1922" s="243" t="str">
        <f t="shared" si="73"/>
        <v>12 luni</v>
      </c>
      <c r="K1922" s="241" t="s">
        <v>10831</v>
      </c>
    </row>
    <row r="1923" spans="1:11" ht="36" x14ac:dyDescent="0.2">
      <c r="A1923" s="141">
        <v>230</v>
      </c>
      <c r="B1923" s="144" t="s">
        <v>6871</v>
      </c>
      <c r="C1923" s="12" t="s">
        <v>6872</v>
      </c>
      <c r="D1923" s="143">
        <v>29047.5</v>
      </c>
      <c r="E1923" s="144" t="s">
        <v>6257</v>
      </c>
      <c r="F1923" s="144" t="s">
        <v>6258</v>
      </c>
      <c r="G1923" s="152" t="s">
        <v>6564</v>
      </c>
      <c r="H1923" s="146">
        <v>0.78</v>
      </c>
      <c r="I1923" s="243" t="str">
        <f t="shared" si="74"/>
        <v>23.05.2022</v>
      </c>
      <c r="J1923" s="243" t="str">
        <f t="shared" si="73"/>
        <v>12 luni</v>
      </c>
      <c r="K1923" s="241" t="s">
        <v>10831</v>
      </c>
    </row>
    <row r="1924" spans="1:11" ht="72" x14ac:dyDescent="0.2">
      <c r="A1924" s="141">
        <v>231</v>
      </c>
      <c r="B1924" s="144" t="s">
        <v>6873</v>
      </c>
      <c r="C1924" s="12" t="s">
        <v>6874</v>
      </c>
      <c r="D1924" s="143">
        <v>284400</v>
      </c>
      <c r="E1924" s="144" t="s">
        <v>6257</v>
      </c>
      <c r="F1924" s="144" t="s">
        <v>6258</v>
      </c>
      <c r="G1924" s="152" t="s">
        <v>6875</v>
      </c>
      <c r="H1924" s="146">
        <v>0.75</v>
      </c>
      <c r="I1924" s="243" t="str">
        <f t="shared" si="74"/>
        <v>06.05.2022</v>
      </c>
      <c r="J1924" s="243" t="str">
        <f t="shared" si="73"/>
        <v>12 luni</v>
      </c>
      <c r="K1924" s="241" t="s">
        <v>10831</v>
      </c>
    </row>
    <row r="1925" spans="1:11" ht="36" x14ac:dyDescent="0.2">
      <c r="A1925" s="141">
        <v>232</v>
      </c>
      <c r="B1925" s="144" t="s">
        <v>6876</v>
      </c>
      <c r="C1925" s="12" t="s">
        <v>6877</v>
      </c>
      <c r="D1925" s="143">
        <v>248696</v>
      </c>
      <c r="E1925" s="144" t="s">
        <v>6257</v>
      </c>
      <c r="F1925" s="144" t="s">
        <v>6258</v>
      </c>
      <c r="G1925" s="144" t="s">
        <v>6707</v>
      </c>
      <c r="H1925" s="146">
        <v>1</v>
      </c>
      <c r="I1925" s="243" t="str">
        <f t="shared" si="74"/>
        <v>17.05.2022</v>
      </c>
      <c r="J1925" s="243" t="str">
        <f t="shared" si="73"/>
        <v>12 luni</v>
      </c>
      <c r="K1925" s="241" t="s">
        <v>10831</v>
      </c>
    </row>
    <row r="1926" spans="1:11" ht="24" x14ac:dyDescent="0.2">
      <c r="A1926" s="147">
        <v>233</v>
      </c>
      <c r="B1926" s="149" t="s">
        <v>6878</v>
      </c>
      <c r="C1926" s="149" t="s">
        <v>6879</v>
      </c>
      <c r="D1926" s="148">
        <v>10903.2</v>
      </c>
      <c r="E1926" s="149" t="s">
        <v>6257</v>
      </c>
      <c r="F1926" s="149" t="s">
        <v>6258</v>
      </c>
      <c r="G1926" s="149" t="s">
        <v>6880</v>
      </c>
      <c r="H1926" s="151">
        <v>1</v>
      </c>
      <c r="I1926" s="243" t="str">
        <f t="shared" si="74"/>
        <v>06.06.2022</v>
      </c>
      <c r="J1926" s="243" t="str">
        <f t="shared" si="73"/>
        <v>12 luni</v>
      </c>
      <c r="K1926" s="241" t="s">
        <v>10831</v>
      </c>
    </row>
    <row r="1927" spans="1:11" ht="36" x14ac:dyDescent="0.2">
      <c r="A1927" s="147">
        <v>234</v>
      </c>
      <c r="B1927" s="149" t="s">
        <v>6881</v>
      </c>
      <c r="C1927" s="12" t="s">
        <v>6882</v>
      </c>
      <c r="D1927" s="148">
        <v>95173</v>
      </c>
      <c r="E1927" s="149" t="s">
        <v>6257</v>
      </c>
      <c r="F1927" s="149" t="s">
        <v>6258</v>
      </c>
      <c r="G1927" s="12" t="s">
        <v>6734</v>
      </c>
      <c r="H1927" s="151">
        <v>0.11</v>
      </c>
      <c r="I1927" s="243" t="str">
        <f t="shared" si="74"/>
        <v>08.06.2022</v>
      </c>
      <c r="J1927" s="243" t="str">
        <f t="shared" ref="J1927:J1990" si="75">IFERROR(RIGHT(E1927, LEN(E1927) - FIND("-", E1927)), E1927)</f>
        <v>12 luni</v>
      </c>
      <c r="K1927" s="241" t="s">
        <v>10831</v>
      </c>
    </row>
    <row r="1928" spans="1:11" ht="24" x14ac:dyDescent="0.2">
      <c r="A1928" s="147">
        <v>235</v>
      </c>
      <c r="B1928" s="149" t="s">
        <v>6883</v>
      </c>
      <c r="C1928" s="12" t="s">
        <v>6884</v>
      </c>
      <c r="D1928" s="148">
        <v>38775</v>
      </c>
      <c r="E1928" s="149" t="s">
        <v>6257</v>
      </c>
      <c r="F1928" s="149" t="s">
        <v>6258</v>
      </c>
      <c r="G1928" s="149" t="s">
        <v>6885</v>
      </c>
      <c r="H1928" s="151">
        <v>1</v>
      </c>
      <c r="I1928" s="243" t="str">
        <f t="shared" si="74"/>
        <v>28.06.2022</v>
      </c>
      <c r="J1928" s="243" t="str">
        <f t="shared" si="75"/>
        <v>12 luni</v>
      </c>
      <c r="K1928" s="241" t="s">
        <v>10831</v>
      </c>
    </row>
    <row r="1929" spans="1:11" ht="36" x14ac:dyDescent="0.2">
      <c r="A1929" s="147">
        <v>236</v>
      </c>
      <c r="B1929" s="149" t="s">
        <v>6886</v>
      </c>
      <c r="C1929" s="149" t="s">
        <v>6887</v>
      </c>
      <c r="D1929" s="148">
        <v>1200</v>
      </c>
      <c r="E1929" s="149" t="s">
        <v>6364</v>
      </c>
      <c r="F1929" s="149" t="s">
        <v>6258</v>
      </c>
      <c r="G1929" s="152" t="s">
        <v>6888</v>
      </c>
      <c r="H1929" s="151">
        <v>1</v>
      </c>
      <c r="I1929" s="243" t="str">
        <f t="shared" si="74"/>
        <v>29.06.2022</v>
      </c>
      <c r="J1929" s="243" t="str">
        <f t="shared" si="75"/>
        <v>2 luni</v>
      </c>
      <c r="K1929" s="241" t="s">
        <v>10831</v>
      </c>
    </row>
    <row r="1930" spans="1:11" ht="24" x14ac:dyDescent="0.2">
      <c r="A1930" s="147">
        <v>237</v>
      </c>
      <c r="B1930" s="149" t="s">
        <v>6889</v>
      </c>
      <c r="C1930" s="12" t="s">
        <v>6890</v>
      </c>
      <c r="D1930" s="148">
        <v>57051</v>
      </c>
      <c r="E1930" s="149" t="s">
        <v>6257</v>
      </c>
      <c r="F1930" s="149" t="s">
        <v>6258</v>
      </c>
      <c r="G1930" s="149" t="s">
        <v>6634</v>
      </c>
      <c r="H1930" s="151">
        <v>0.93</v>
      </c>
      <c r="I1930" s="243" t="str">
        <f t="shared" si="74"/>
        <v>30.06.2022</v>
      </c>
      <c r="J1930" s="243" t="str">
        <f t="shared" si="75"/>
        <v>12 luni</v>
      </c>
      <c r="K1930" s="241" t="s">
        <v>10831</v>
      </c>
    </row>
    <row r="1931" spans="1:11" ht="24" x14ac:dyDescent="0.2">
      <c r="A1931" s="147">
        <v>238</v>
      </c>
      <c r="B1931" s="149" t="s">
        <v>6891</v>
      </c>
      <c r="C1931" s="12" t="s">
        <v>6892</v>
      </c>
      <c r="D1931" s="148">
        <v>4642.32</v>
      </c>
      <c r="E1931" s="149" t="s">
        <v>6319</v>
      </c>
      <c r="F1931" s="149" t="s">
        <v>6258</v>
      </c>
      <c r="G1931" s="149" t="s">
        <v>6893</v>
      </c>
      <c r="H1931" s="151">
        <v>1</v>
      </c>
      <c r="I1931" s="243" t="str">
        <f t="shared" si="74"/>
        <v>04.07.2022</v>
      </c>
      <c r="J1931" s="243" t="str">
        <f t="shared" si="75"/>
        <v>6 luni</v>
      </c>
      <c r="K1931" s="241" t="s">
        <v>10831</v>
      </c>
    </row>
    <row r="1932" spans="1:11" ht="48" x14ac:dyDescent="0.2">
      <c r="A1932" s="141">
        <v>239</v>
      </c>
      <c r="B1932" s="144" t="s">
        <v>6894</v>
      </c>
      <c r="C1932" s="12" t="s">
        <v>6895</v>
      </c>
      <c r="D1932" s="143">
        <v>102888.53</v>
      </c>
      <c r="E1932" s="144" t="s">
        <v>6257</v>
      </c>
      <c r="F1932" s="144" t="s">
        <v>6279</v>
      </c>
      <c r="G1932" s="144" t="s">
        <v>6643</v>
      </c>
      <c r="H1932" s="146">
        <v>0.6</v>
      </c>
      <c r="I1932" s="243" t="str">
        <f t="shared" si="74"/>
        <v>19.08.2022</v>
      </c>
      <c r="J1932" s="243" t="str">
        <f t="shared" si="75"/>
        <v>12 luni</v>
      </c>
      <c r="K1932" s="241" t="s">
        <v>10831</v>
      </c>
    </row>
    <row r="1933" spans="1:11" ht="60" x14ac:dyDescent="0.2">
      <c r="A1933" s="141">
        <v>240</v>
      </c>
      <c r="B1933" s="144" t="s">
        <v>6896</v>
      </c>
      <c r="C1933" s="12" t="s">
        <v>6897</v>
      </c>
      <c r="D1933" s="143">
        <v>25542</v>
      </c>
      <c r="E1933" s="144" t="s">
        <v>6257</v>
      </c>
      <c r="F1933" s="144" t="s">
        <v>6275</v>
      </c>
      <c r="G1933" s="144" t="s">
        <v>6898</v>
      </c>
      <c r="H1933" s="146">
        <v>0.92</v>
      </c>
      <c r="I1933" s="243" t="str">
        <f t="shared" si="74"/>
        <v>03.08.2022</v>
      </c>
      <c r="J1933" s="243" t="str">
        <f t="shared" si="75"/>
        <v>12 luni</v>
      </c>
      <c r="K1933" s="241" t="s">
        <v>10831</v>
      </c>
    </row>
    <row r="1934" spans="1:11" ht="36" x14ac:dyDescent="0.2">
      <c r="A1934" s="141">
        <v>241</v>
      </c>
      <c r="B1934" s="144" t="s">
        <v>6899</v>
      </c>
      <c r="C1934" s="149" t="s">
        <v>6900</v>
      </c>
      <c r="D1934" s="143">
        <v>19650</v>
      </c>
      <c r="E1934" s="144" t="s">
        <v>6257</v>
      </c>
      <c r="F1934" s="144" t="s">
        <v>6258</v>
      </c>
      <c r="G1934" s="144" t="s">
        <v>6901</v>
      </c>
      <c r="H1934" s="146">
        <v>0.63</v>
      </c>
      <c r="I1934" s="243" t="str">
        <f t="shared" si="74"/>
        <v>06.09.2022</v>
      </c>
      <c r="J1934" s="243" t="str">
        <f t="shared" si="75"/>
        <v>12 luni</v>
      </c>
      <c r="K1934" s="241" t="s">
        <v>10831</v>
      </c>
    </row>
    <row r="1935" spans="1:11" ht="36" x14ac:dyDescent="0.2">
      <c r="A1935" s="141">
        <v>242</v>
      </c>
      <c r="B1935" s="144" t="s">
        <v>6902</v>
      </c>
      <c r="C1935" s="11" t="s">
        <v>6903</v>
      </c>
      <c r="D1935" s="143">
        <v>614952</v>
      </c>
      <c r="E1935" s="144" t="s">
        <v>6257</v>
      </c>
      <c r="F1935" s="144" t="s">
        <v>6279</v>
      </c>
      <c r="G1935" s="144" t="s">
        <v>6904</v>
      </c>
      <c r="H1935" s="146">
        <v>0.89</v>
      </c>
      <c r="I1935" s="243" t="str">
        <f t="shared" si="74"/>
        <v>15.09.2022</v>
      </c>
      <c r="J1935" s="243" t="str">
        <f t="shared" si="75"/>
        <v>12 luni</v>
      </c>
      <c r="K1935" s="241" t="s">
        <v>10831</v>
      </c>
    </row>
    <row r="1936" spans="1:11" ht="36" x14ac:dyDescent="0.2">
      <c r="A1936" s="147">
        <v>243</v>
      </c>
      <c r="B1936" s="149" t="s">
        <v>6905</v>
      </c>
      <c r="C1936" s="149" t="s">
        <v>6906</v>
      </c>
      <c r="D1936" s="148">
        <v>76882</v>
      </c>
      <c r="E1936" s="149" t="s">
        <v>6257</v>
      </c>
      <c r="F1936" s="149" t="s">
        <v>6258</v>
      </c>
      <c r="G1936" s="12" t="s">
        <v>6907</v>
      </c>
      <c r="H1936" s="151">
        <v>1</v>
      </c>
      <c r="I1936" s="243" t="str">
        <f t="shared" si="74"/>
        <v>06.10.2022</v>
      </c>
      <c r="J1936" s="243" t="str">
        <f t="shared" si="75"/>
        <v>12 luni</v>
      </c>
      <c r="K1936" s="241" t="s">
        <v>10831</v>
      </c>
    </row>
    <row r="1937" spans="1:11" ht="72" x14ac:dyDescent="0.2">
      <c r="A1937" s="141">
        <v>244</v>
      </c>
      <c r="B1937" s="144" t="s">
        <v>6908</v>
      </c>
      <c r="C1937" s="149" t="s">
        <v>6909</v>
      </c>
      <c r="D1937" s="143">
        <v>410974.2</v>
      </c>
      <c r="E1937" s="144" t="s">
        <v>6257</v>
      </c>
      <c r="F1937" s="144" t="s">
        <v>6279</v>
      </c>
      <c r="G1937" s="144" t="s">
        <v>6643</v>
      </c>
      <c r="H1937" s="146">
        <v>0.76</v>
      </c>
      <c r="I1937" s="243" t="str">
        <f t="shared" si="74"/>
        <v>07.10.2022</v>
      </c>
      <c r="J1937" s="243" t="str">
        <f t="shared" si="75"/>
        <v>12 luni</v>
      </c>
      <c r="K1937" s="241" t="s">
        <v>10831</v>
      </c>
    </row>
    <row r="1938" spans="1:11" ht="36" x14ac:dyDescent="0.2">
      <c r="A1938" s="141">
        <v>245</v>
      </c>
      <c r="B1938" s="144" t="s">
        <v>6910</v>
      </c>
      <c r="C1938" s="149" t="s">
        <v>6911</v>
      </c>
      <c r="D1938" s="143">
        <v>29590</v>
      </c>
      <c r="E1938" s="144" t="s">
        <v>6348</v>
      </c>
      <c r="F1938" s="144" t="s">
        <v>6258</v>
      </c>
      <c r="G1938" s="153" t="s">
        <v>6392</v>
      </c>
      <c r="H1938" s="146">
        <v>1</v>
      </c>
      <c r="I1938" s="243" t="str">
        <f t="shared" si="74"/>
        <v>26.10.2022</v>
      </c>
      <c r="J1938" s="243" t="str">
        <f t="shared" si="75"/>
        <v>9 luni</v>
      </c>
      <c r="K1938" s="241" t="s">
        <v>10831</v>
      </c>
    </row>
    <row r="1939" spans="1:11" ht="36" x14ac:dyDescent="0.2">
      <c r="A1939" s="141">
        <v>246</v>
      </c>
      <c r="B1939" s="144" t="s">
        <v>6912</v>
      </c>
      <c r="C1939" s="12" t="s">
        <v>6913</v>
      </c>
      <c r="D1939" s="143">
        <v>35984.550000000003</v>
      </c>
      <c r="E1939" s="144" t="s">
        <v>6364</v>
      </c>
      <c r="F1939" s="144" t="s">
        <v>6258</v>
      </c>
      <c r="G1939" s="144" t="s">
        <v>6914</v>
      </c>
      <c r="H1939" s="146">
        <v>1</v>
      </c>
      <c r="I1939" s="243" t="str">
        <f t="shared" si="74"/>
        <v>02.11.2022</v>
      </c>
      <c r="J1939" s="243" t="str">
        <f t="shared" si="75"/>
        <v>2 luni</v>
      </c>
      <c r="K1939" s="241" t="s">
        <v>10831</v>
      </c>
    </row>
    <row r="1940" spans="1:11" ht="24" x14ac:dyDescent="0.2">
      <c r="A1940" s="141">
        <v>247</v>
      </c>
      <c r="B1940" s="144" t="s">
        <v>6915</v>
      </c>
      <c r="C1940" s="163" t="s">
        <v>6916</v>
      </c>
      <c r="D1940" s="143">
        <v>66000</v>
      </c>
      <c r="E1940" s="144" t="s">
        <v>6257</v>
      </c>
      <c r="F1940" s="144" t="s">
        <v>6258</v>
      </c>
      <c r="G1940" s="144" t="s">
        <v>6917</v>
      </c>
      <c r="H1940" s="146">
        <v>0.26</v>
      </c>
      <c r="I1940" s="243" t="str">
        <f t="shared" si="74"/>
        <v>03.11.2022</v>
      </c>
      <c r="J1940" s="243" t="str">
        <f t="shared" si="75"/>
        <v>12 luni</v>
      </c>
      <c r="K1940" s="241" t="s">
        <v>10831</v>
      </c>
    </row>
    <row r="1941" spans="1:11" ht="24" x14ac:dyDescent="0.2">
      <c r="A1941" s="147">
        <v>248</v>
      </c>
      <c r="B1941" s="149" t="s">
        <v>6918</v>
      </c>
      <c r="C1941" s="12" t="s">
        <v>6779</v>
      </c>
      <c r="D1941" s="148">
        <v>98980</v>
      </c>
      <c r="E1941" s="149" t="s">
        <v>6257</v>
      </c>
      <c r="F1941" s="149" t="s">
        <v>6258</v>
      </c>
      <c r="G1941" s="149" t="s">
        <v>6677</v>
      </c>
      <c r="H1941" s="151">
        <v>1</v>
      </c>
      <c r="I1941" s="243" t="str">
        <f t="shared" si="74"/>
        <v>11.11.2022</v>
      </c>
      <c r="J1941" s="243" t="str">
        <f t="shared" si="75"/>
        <v>12 luni</v>
      </c>
      <c r="K1941" s="241" t="s">
        <v>10831</v>
      </c>
    </row>
    <row r="1942" spans="1:11" ht="36" x14ac:dyDescent="0.2">
      <c r="A1942" s="141">
        <v>249</v>
      </c>
      <c r="B1942" s="144" t="s">
        <v>6919</v>
      </c>
      <c r="C1942" s="149" t="s">
        <v>6920</v>
      </c>
      <c r="D1942" s="143">
        <v>21703.200000000001</v>
      </c>
      <c r="E1942" s="144" t="s">
        <v>6257</v>
      </c>
      <c r="F1942" s="144" t="s">
        <v>6258</v>
      </c>
      <c r="G1942" s="144" t="s">
        <v>6806</v>
      </c>
      <c r="H1942" s="146">
        <v>0.48</v>
      </c>
      <c r="I1942" s="243" t="str">
        <f t="shared" si="74"/>
        <v>28.11.2022</v>
      </c>
      <c r="J1942" s="243" t="str">
        <f t="shared" si="75"/>
        <v>12 luni</v>
      </c>
      <c r="K1942" s="241" t="s">
        <v>10831</v>
      </c>
    </row>
    <row r="1943" spans="1:11" ht="24" x14ac:dyDescent="0.2">
      <c r="A1943" s="147">
        <v>250</v>
      </c>
      <c r="B1943" s="149" t="s">
        <v>6921</v>
      </c>
      <c r="C1943" s="149" t="s">
        <v>6922</v>
      </c>
      <c r="D1943" s="148">
        <v>149358</v>
      </c>
      <c r="E1943" s="149" t="s">
        <v>6257</v>
      </c>
      <c r="F1943" s="149" t="s">
        <v>6279</v>
      </c>
      <c r="G1943" s="149" t="s">
        <v>6923</v>
      </c>
      <c r="H1943" s="151">
        <v>0.64</v>
      </c>
      <c r="I1943" s="243" t="str">
        <f t="shared" si="74"/>
        <v>09.12.2022</v>
      </c>
      <c r="J1943" s="243" t="str">
        <f t="shared" si="75"/>
        <v>12 luni</v>
      </c>
      <c r="K1943" s="241" t="s">
        <v>10831</v>
      </c>
    </row>
    <row r="1944" spans="1:11" ht="24" x14ac:dyDescent="0.2">
      <c r="A1944" s="147">
        <v>251</v>
      </c>
      <c r="B1944" s="149" t="s">
        <v>6924</v>
      </c>
      <c r="C1944" s="149" t="s">
        <v>6925</v>
      </c>
      <c r="D1944" s="148">
        <v>199635</v>
      </c>
      <c r="E1944" s="149" t="s">
        <v>6329</v>
      </c>
      <c r="F1944" s="149" t="s">
        <v>6258</v>
      </c>
      <c r="G1944" s="149" t="s">
        <v>6926</v>
      </c>
      <c r="H1944" s="151">
        <v>1</v>
      </c>
      <c r="I1944" s="243" t="str">
        <f t="shared" si="74"/>
        <v>12.12.2022</v>
      </c>
      <c r="J1944" s="243" t="str">
        <f t="shared" si="75"/>
        <v>3 luni</v>
      </c>
      <c r="K1944" s="241" t="s">
        <v>10831</v>
      </c>
    </row>
    <row r="1945" spans="1:11" ht="24" x14ac:dyDescent="0.2">
      <c r="A1945" s="147">
        <v>252</v>
      </c>
      <c r="B1945" s="149" t="s">
        <v>6927</v>
      </c>
      <c r="C1945" s="149" t="s">
        <v>6928</v>
      </c>
      <c r="D1945" s="148">
        <v>10753.2</v>
      </c>
      <c r="E1945" s="149" t="s">
        <v>6319</v>
      </c>
      <c r="F1945" s="149" t="s">
        <v>6258</v>
      </c>
      <c r="G1945" s="149" t="s">
        <v>6929</v>
      </c>
      <c r="H1945" s="151">
        <v>1</v>
      </c>
      <c r="I1945" s="243" t="str">
        <f t="shared" si="74"/>
        <v>13.12.2022</v>
      </c>
      <c r="J1945" s="243" t="str">
        <f t="shared" si="75"/>
        <v>6 luni</v>
      </c>
      <c r="K1945" s="241" t="s">
        <v>10831</v>
      </c>
    </row>
    <row r="1946" spans="1:11" ht="24" x14ac:dyDescent="0.2">
      <c r="A1946" s="147">
        <v>253</v>
      </c>
      <c r="B1946" s="149" t="s">
        <v>6930</v>
      </c>
      <c r="C1946" s="149" t="s">
        <v>6931</v>
      </c>
      <c r="D1946" s="148">
        <v>6907.8</v>
      </c>
      <c r="E1946" s="149" t="s">
        <v>6319</v>
      </c>
      <c r="F1946" s="149" t="s">
        <v>6258</v>
      </c>
      <c r="G1946" s="149" t="s">
        <v>6929</v>
      </c>
      <c r="H1946" s="151">
        <v>1</v>
      </c>
      <c r="I1946" s="243" t="str">
        <f t="shared" si="74"/>
        <v>13.12.2022</v>
      </c>
      <c r="J1946" s="243" t="str">
        <f t="shared" si="75"/>
        <v>6 luni</v>
      </c>
      <c r="K1946" s="241" t="s">
        <v>10831</v>
      </c>
    </row>
    <row r="1947" spans="1:11" ht="24" x14ac:dyDescent="0.2">
      <c r="A1947" s="147">
        <v>254</v>
      </c>
      <c r="B1947" s="149" t="s">
        <v>6932</v>
      </c>
      <c r="C1947" s="12" t="s">
        <v>6933</v>
      </c>
      <c r="D1947" s="148">
        <v>35480.5</v>
      </c>
      <c r="E1947" s="149" t="s">
        <v>6257</v>
      </c>
      <c r="F1947" s="149" t="s">
        <v>6258</v>
      </c>
      <c r="G1947" s="149" t="s">
        <v>6934</v>
      </c>
      <c r="H1947" s="151">
        <v>0.28999999999999998</v>
      </c>
      <c r="I1947" s="243" t="str">
        <f t="shared" si="74"/>
        <v>14.12.2022</v>
      </c>
      <c r="J1947" s="243" t="str">
        <f t="shared" si="75"/>
        <v>12 luni</v>
      </c>
      <c r="K1947" s="241" t="s">
        <v>10831</v>
      </c>
    </row>
    <row r="1948" spans="1:11" ht="48" x14ac:dyDescent="0.2">
      <c r="A1948" s="141">
        <v>255</v>
      </c>
      <c r="B1948" s="144" t="s">
        <v>6935</v>
      </c>
      <c r="C1948" s="12" t="s">
        <v>6936</v>
      </c>
      <c r="D1948" s="143">
        <v>132409</v>
      </c>
      <c r="E1948" s="144" t="s">
        <v>6257</v>
      </c>
      <c r="F1948" s="144" t="s">
        <v>6258</v>
      </c>
      <c r="G1948" s="144" t="s">
        <v>6754</v>
      </c>
      <c r="H1948" s="146">
        <v>1</v>
      </c>
      <c r="I1948" s="243" t="str">
        <f t="shared" si="74"/>
        <v>14.12.2022</v>
      </c>
      <c r="J1948" s="243" t="str">
        <f t="shared" si="75"/>
        <v>12 luni</v>
      </c>
      <c r="K1948" s="241" t="s">
        <v>10831</v>
      </c>
    </row>
    <row r="1949" spans="1:11" ht="24" x14ac:dyDescent="0.2">
      <c r="A1949" s="147">
        <v>256</v>
      </c>
      <c r="B1949" s="149" t="s">
        <v>6937</v>
      </c>
      <c r="C1949" s="149" t="s">
        <v>6938</v>
      </c>
      <c r="D1949" s="148">
        <v>1218</v>
      </c>
      <c r="E1949" s="149" t="s">
        <v>6319</v>
      </c>
      <c r="F1949" s="149" t="s">
        <v>6258</v>
      </c>
      <c r="G1949" s="149" t="s">
        <v>6939</v>
      </c>
      <c r="H1949" s="151">
        <v>1</v>
      </c>
      <c r="I1949" s="243" t="str">
        <f t="shared" si="74"/>
        <v>15.12.2022</v>
      </c>
      <c r="J1949" s="243" t="str">
        <f t="shared" si="75"/>
        <v>6 luni</v>
      </c>
      <c r="K1949" s="241" t="s">
        <v>10831</v>
      </c>
    </row>
    <row r="1950" spans="1:11" ht="36" x14ac:dyDescent="0.2">
      <c r="A1950" s="147">
        <v>257</v>
      </c>
      <c r="B1950" s="149" t="s">
        <v>6940</v>
      </c>
      <c r="C1950" s="149" t="s">
        <v>6941</v>
      </c>
      <c r="D1950" s="148">
        <v>27600</v>
      </c>
      <c r="E1950" s="149" t="s">
        <v>6319</v>
      </c>
      <c r="F1950" s="149" t="s">
        <v>6942</v>
      </c>
      <c r="G1950" s="149" t="s">
        <v>6943</v>
      </c>
      <c r="H1950" s="151">
        <v>1</v>
      </c>
      <c r="I1950" s="243" t="str">
        <f t="shared" si="74"/>
        <v>19.01.2023</v>
      </c>
      <c r="J1950" s="243" t="str">
        <f t="shared" si="75"/>
        <v>6 luni</v>
      </c>
      <c r="K1950" s="241" t="s">
        <v>10831</v>
      </c>
    </row>
    <row r="1951" spans="1:11" ht="48" x14ac:dyDescent="0.2">
      <c r="A1951" s="141">
        <v>258</v>
      </c>
      <c r="B1951" s="144" t="s">
        <v>6944</v>
      </c>
      <c r="C1951" s="12" t="s">
        <v>6945</v>
      </c>
      <c r="D1951" s="143">
        <v>271184.87</v>
      </c>
      <c r="E1951" s="144" t="s">
        <v>6329</v>
      </c>
      <c r="F1951" s="11" t="s">
        <v>6946</v>
      </c>
      <c r="G1951" s="144" t="s">
        <v>6695</v>
      </c>
      <c r="H1951" s="146">
        <v>0.92</v>
      </c>
      <c r="I1951" s="243" t="str">
        <f t="shared" si="74"/>
        <v>10.02.2023</v>
      </c>
      <c r="J1951" s="243" t="str">
        <f t="shared" si="75"/>
        <v>3 luni</v>
      </c>
      <c r="K1951" s="241" t="s">
        <v>10831</v>
      </c>
    </row>
    <row r="1952" spans="1:11" ht="36" x14ac:dyDescent="0.2">
      <c r="A1952" s="147">
        <v>259</v>
      </c>
      <c r="B1952" s="149" t="s">
        <v>6947</v>
      </c>
      <c r="C1952" s="12" t="s">
        <v>6948</v>
      </c>
      <c r="D1952" s="148">
        <v>32425</v>
      </c>
      <c r="E1952" s="149" t="s">
        <v>6257</v>
      </c>
      <c r="F1952" s="149" t="s">
        <v>6258</v>
      </c>
      <c r="G1952" s="23" t="s">
        <v>6949</v>
      </c>
      <c r="H1952" s="151">
        <v>0.38</v>
      </c>
      <c r="I1952" s="243" t="str">
        <f t="shared" si="74"/>
        <v>27.02.2023</v>
      </c>
      <c r="J1952" s="243" t="str">
        <f t="shared" si="75"/>
        <v>12 luni</v>
      </c>
      <c r="K1952" s="241" t="s">
        <v>10831</v>
      </c>
    </row>
    <row r="1953" spans="1:11" ht="36" x14ac:dyDescent="0.2">
      <c r="A1953" s="141">
        <v>260</v>
      </c>
      <c r="B1953" s="144" t="s">
        <v>6950</v>
      </c>
      <c r="C1953" s="12" t="s">
        <v>6951</v>
      </c>
      <c r="D1953" s="143">
        <v>43800</v>
      </c>
      <c r="E1953" s="144" t="s">
        <v>6257</v>
      </c>
      <c r="F1953" s="144" t="s">
        <v>6942</v>
      </c>
      <c r="G1953" s="144" t="s">
        <v>6952</v>
      </c>
      <c r="H1953" s="146">
        <v>0.42</v>
      </c>
      <c r="I1953" s="243" t="str">
        <f t="shared" si="74"/>
        <v>07.03.2023</v>
      </c>
      <c r="J1953" s="243" t="str">
        <f t="shared" si="75"/>
        <v>12 luni</v>
      </c>
      <c r="K1953" s="241" t="s">
        <v>10831</v>
      </c>
    </row>
    <row r="1954" spans="1:11" ht="24" x14ac:dyDescent="0.2">
      <c r="A1954" s="147">
        <v>261</v>
      </c>
      <c r="B1954" s="149" t="s">
        <v>6953</v>
      </c>
      <c r="C1954" s="12" t="s">
        <v>6954</v>
      </c>
      <c r="D1954" s="148">
        <v>16256</v>
      </c>
      <c r="E1954" s="149" t="s">
        <v>6329</v>
      </c>
      <c r="F1954" s="149" t="s">
        <v>6942</v>
      </c>
      <c r="G1954" s="149" t="s">
        <v>6955</v>
      </c>
      <c r="H1954" s="151">
        <v>1</v>
      </c>
      <c r="I1954" s="243" t="str">
        <f t="shared" si="74"/>
        <v>13.03.2023</v>
      </c>
      <c r="J1954" s="243" t="str">
        <f t="shared" si="75"/>
        <v>3 luni</v>
      </c>
      <c r="K1954" s="241" t="s">
        <v>10831</v>
      </c>
    </row>
    <row r="1955" spans="1:11" ht="36" x14ac:dyDescent="0.2">
      <c r="A1955" s="141">
        <v>262</v>
      </c>
      <c r="B1955" s="144" t="s">
        <v>6956</v>
      </c>
      <c r="C1955" s="11" t="s">
        <v>6957</v>
      </c>
      <c r="D1955" s="143">
        <v>90000</v>
      </c>
      <c r="E1955" s="144" t="s">
        <v>6257</v>
      </c>
      <c r="F1955" s="144" t="s">
        <v>6958</v>
      </c>
      <c r="G1955" s="153" t="s">
        <v>6959</v>
      </c>
      <c r="H1955" s="146">
        <v>0</v>
      </c>
      <c r="I1955" s="243" t="str">
        <f t="shared" si="74"/>
        <v>15.03.2023</v>
      </c>
      <c r="J1955" s="243" t="str">
        <f t="shared" si="75"/>
        <v>12 luni</v>
      </c>
      <c r="K1955" s="241" t="s">
        <v>10831</v>
      </c>
    </row>
    <row r="1956" spans="1:11" ht="48" x14ac:dyDescent="0.2">
      <c r="A1956" s="147">
        <v>263</v>
      </c>
      <c r="B1956" s="149" t="s">
        <v>6960</v>
      </c>
      <c r="C1956" s="12" t="s">
        <v>6961</v>
      </c>
      <c r="D1956" s="148">
        <v>122230</v>
      </c>
      <c r="E1956" s="149" t="s">
        <v>6329</v>
      </c>
      <c r="F1956" s="149" t="s">
        <v>6942</v>
      </c>
      <c r="G1956" s="12" t="s">
        <v>6962</v>
      </c>
      <c r="H1956" s="151">
        <v>1</v>
      </c>
      <c r="I1956" s="243" t="str">
        <f t="shared" si="74"/>
        <v>29.03.2023</v>
      </c>
      <c r="J1956" s="243" t="str">
        <f t="shared" si="75"/>
        <v>3 luni</v>
      </c>
      <c r="K1956" s="241" t="s">
        <v>10831</v>
      </c>
    </row>
    <row r="1957" spans="1:11" ht="24" x14ac:dyDescent="0.2">
      <c r="A1957" s="147">
        <v>264</v>
      </c>
      <c r="B1957" s="149" t="s">
        <v>6963</v>
      </c>
      <c r="C1957" s="12" t="s">
        <v>6964</v>
      </c>
      <c r="D1957" s="148">
        <v>56598</v>
      </c>
      <c r="E1957" s="149" t="s">
        <v>6329</v>
      </c>
      <c r="F1957" s="149" t="s">
        <v>6942</v>
      </c>
      <c r="G1957" s="149" t="s">
        <v>6965</v>
      </c>
      <c r="H1957" s="151">
        <v>1</v>
      </c>
      <c r="I1957" s="243" t="str">
        <f t="shared" si="74"/>
        <v>30.03.2023</v>
      </c>
      <c r="J1957" s="243" t="str">
        <f t="shared" si="75"/>
        <v>3 luni</v>
      </c>
      <c r="K1957" s="241" t="s">
        <v>10831</v>
      </c>
    </row>
    <row r="1958" spans="1:11" ht="36" x14ac:dyDescent="0.2">
      <c r="A1958" s="141">
        <v>265</v>
      </c>
      <c r="B1958" s="144" t="s">
        <v>6966</v>
      </c>
      <c r="C1958" s="163" t="s">
        <v>6967</v>
      </c>
      <c r="D1958" s="143">
        <v>150750</v>
      </c>
      <c r="E1958" s="144" t="s">
        <v>6319</v>
      </c>
      <c r="F1958" s="144" t="s">
        <v>6958</v>
      </c>
      <c r="G1958" s="153" t="s">
        <v>6959</v>
      </c>
      <c r="H1958" s="146">
        <v>0</v>
      </c>
      <c r="I1958" s="243" t="str">
        <f t="shared" si="74"/>
        <v>11.04.2023</v>
      </c>
      <c r="J1958" s="243" t="str">
        <f t="shared" si="75"/>
        <v>6 luni</v>
      </c>
      <c r="K1958" s="241" t="s">
        <v>10831</v>
      </c>
    </row>
    <row r="1959" spans="1:11" ht="24" x14ac:dyDescent="0.2">
      <c r="A1959" s="147">
        <v>266</v>
      </c>
      <c r="B1959" s="149" t="s">
        <v>6968</v>
      </c>
      <c r="C1959" s="149" t="s">
        <v>6969</v>
      </c>
      <c r="D1959" s="148">
        <v>46642.9</v>
      </c>
      <c r="E1959" s="149" t="s">
        <v>6319</v>
      </c>
      <c r="F1959" s="149" t="s">
        <v>6958</v>
      </c>
      <c r="G1959" s="149" t="s">
        <v>6970</v>
      </c>
      <c r="H1959" s="151">
        <v>0.26</v>
      </c>
      <c r="I1959" s="243" t="str">
        <f t="shared" si="74"/>
        <v>12.04.2023</v>
      </c>
      <c r="J1959" s="243" t="str">
        <f t="shared" si="75"/>
        <v>6 luni</v>
      </c>
      <c r="K1959" s="241" t="s">
        <v>10831</v>
      </c>
    </row>
    <row r="1960" spans="1:11" ht="24" x14ac:dyDescent="0.2">
      <c r="A1960" s="147">
        <v>267</v>
      </c>
      <c r="B1960" s="149" t="s">
        <v>6971</v>
      </c>
      <c r="C1960" s="149" t="s">
        <v>6972</v>
      </c>
      <c r="D1960" s="148">
        <v>44081.06</v>
      </c>
      <c r="E1960" s="149" t="s">
        <v>6419</v>
      </c>
      <c r="F1960" s="149" t="s">
        <v>6958</v>
      </c>
      <c r="G1960" s="149" t="s">
        <v>6973</v>
      </c>
      <c r="H1960" s="151">
        <v>1</v>
      </c>
      <c r="I1960" s="243" t="str">
        <f t="shared" ref="I1960:I2003" si="76">TRIM(RIGHT(SUBSTITUTE(B1960, "BV", ""), 10))</f>
        <v>12.04.2023</v>
      </c>
      <c r="J1960" s="243" t="str">
        <f t="shared" si="75"/>
        <v>4 luni</v>
      </c>
      <c r="K1960" s="241" t="s">
        <v>10831</v>
      </c>
    </row>
    <row r="1961" spans="1:11" ht="36" x14ac:dyDescent="0.2">
      <c r="A1961" s="141">
        <v>268</v>
      </c>
      <c r="B1961" s="144" t="s">
        <v>6974</v>
      </c>
      <c r="C1961" s="12" t="s">
        <v>6975</v>
      </c>
      <c r="D1961" s="143">
        <v>4690</v>
      </c>
      <c r="E1961" s="144" t="s">
        <v>6344</v>
      </c>
      <c r="F1961" s="144" t="s">
        <v>6958</v>
      </c>
      <c r="G1961" s="144" t="s">
        <v>6976</v>
      </c>
      <c r="H1961" s="146">
        <v>1</v>
      </c>
      <c r="I1961" s="243" t="str">
        <f t="shared" si="76"/>
        <v>12.04.2023</v>
      </c>
      <c r="J1961" s="243" t="str">
        <f t="shared" si="75"/>
        <v>30 zile</v>
      </c>
      <c r="K1961" s="241" t="s">
        <v>10831</v>
      </c>
    </row>
    <row r="1962" spans="1:11" ht="24" x14ac:dyDescent="0.2">
      <c r="A1962" s="147">
        <v>269</v>
      </c>
      <c r="B1962" s="149" t="s">
        <v>6977</v>
      </c>
      <c r="C1962" s="149" t="s">
        <v>6978</v>
      </c>
      <c r="D1962" s="148">
        <v>2756.52</v>
      </c>
      <c r="E1962" s="149" t="s">
        <v>6419</v>
      </c>
      <c r="F1962" s="149" t="s">
        <v>6958</v>
      </c>
      <c r="G1962" s="149" t="s">
        <v>6979</v>
      </c>
      <c r="H1962" s="151">
        <v>1</v>
      </c>
      <c r="I1962" s="243" t="str">
        <f t="shared" si="76"/>
        <v>20.04.2023</v>
      </c>
      <c r="J1962" s="243" t="str">
        <f t="shared" si="75"/>
        <v>4 luni</v>
      </c>
      <c r="K1962" s="241" t="s">
        <v>10831</v>
      </c>
    </row>
    <row r="1963" spans="1:11" ht="48" x14ac:dyDescent="0.2">
      <c r="A1963" s="141">
        <v>270</v>
      </c>
      <c r="B1963" s="144" t="s">
        <v>6980</v>
      </c>
      <c r="C1963" s="11" t="s">
        <v>6981</v>
      </c>
      <c r="D1963" s="143">
        <v>635481.09</v>
      </c>
      <c r="E1963" s="144" t="s">
        <v>6257</v>
      </c>
      <c r="F1963" s="144" t="s">
        <v>6942</v>
      </c>
      <c r="G1963" s="144" t="s">
        <v>6982</v>
      </c>
      <c r="H1963" s="146">
        <v>0.12</v>
      </c>
      <c r="I1963" s="243" t="str">
        <f t="shared" si="76"/>
        <v>20.04.2023</v>
      </c>
      <c r="J1963" s="243" t="str">
        <f t="shared" si="75"/>
        <v>12 luni</v>
      </c>
      <c r="K1963" s="241" t="s">
        <v>10831</v>
      </c>
    </row>
    <row r="1964" spans="1:11" ht="24" x14ac:dyDescent="0.2">
      <c r="A1964" s="147">
        <v>271</v>
      </c>
      <c r="B1964" s="149" t="s">
        <v>6983</v>
      </c>
      <c r="C1964" s="149" t="s">
        <v>6984</v>
      </c>
      <c r="D1964" s="148">
        <v>48721.5</v>
      </c>
      <c r="E1964" s="149" t="s">
        <v>6257</v>
      </c>
      <c r="F1964" s="149" t="s">
        <v>6958</v>
      </c>
      <c r="G1964" s="149" t="s">
        <v>6985</v>
      </c>
      <c r="H1964" s="151">
        <v>0.52</v>
      </c>
      <c r="I1964" s="243" t="str">
        <f t="shared" si="76"/>
        <v>27.04.2023</v>
      </c>
      <c r="J1964" s="243" t="str">
        <f t="shared" si="75"/>
        <v>12 luni</v>
      </c>
      <c r="K1964" s="241" t="s">
        <v>10831</v>
      </c>
    </row>
    <row r="1965" spans="1:11" ht="60" x14ac:dyDescent="0.2">
      <c r="A1965" s="141">
        <v>272</v>
      </c>
      <c r="B1965" s="144" t="s">
        <v>6986</v>
      </c>
      <c r="C1965" s="12" t="s">
        <v>6987</v>
      </c>
      <c r="D1965" s="143">
        <v>150868.79999999999</v>
      </c>
      <c r="E1965" s="144" t="s">
        <v>6257</v>
      </c>
      <c r="F1965" s="144" t="s">
        <v>6942</v>
      </c>
      <c r="G1965" s="144" t="s">
        <v>6988</v>
      </c>
      <c r="H1965" s="146">
        <v>0.33</v>
      </c>
      <c r="I1965" s="243" t="str">
        <f t="shared" si="76"/>
        <v>02.05.2023</v>
      </c>
      <c r="J1965" s="243" t="str">
        <f t="shared" si="75"/>
        <v>12 luni</v>
      </c>
      <c r="K1965" s="241" t="s">
        <v>10831</v>
      </c>
    </row>
    <row r="1966" spans="1:11" ht="60" x14ac:dyDescent="0.2">
      <c r="A1966" s="141">
        <v>273</v>
      </c>
      <c r="B1966" s="144" t="s">
        <v>6989</v>
      </c>
      <c r="C1966" s="12" t="s">
        <v>6990</v>
      </c>
      <c r="D1966" s="143">
        <v>1084739.52</v>
      </c>
      <c r="E1966" s="144" t="s">
        <v>6257</v>
      </c>
      <c r="F1966" s="144" t="s">
        <v>6942</v>
      </c>
      <c r="G1966" s="144" t="s">
        <v>6991</v>
      </c>
      <c r="H1966" s="146">
        <v>0.24</v>
      </c>
      <c r="I1966" s="243" t="str">
        <f t="shared" si="76"/>
        <v>04.05.2023</v>
      </c>
      <c r="J1966" s="243" t="str">
        <f t="shared" si="75"/>
        <v>12 luni</v>
      </c>
      <c r="K1966" s="241" t="s">
        <v>10831</v>
      </c>
    </row>
    <row r="1967" spans="1:11" ht="24" x14ac:dyDescent="0.2">
      <c r="A1967" s="147">
        <v>274</v>
      </c>
      <c r="B1967" s="149" t="s">
        <v>6992</v>
      </c>
      <c r="C1967" s="163" t="s">
        <v>6993</v>
      </c>
      <c r="D1967" s="148">
        <v>68600</v>
      </c>
      <c r="E1967" s="149" t="s">
        <v>6257</v>
      </c>
      <c r="F1967" s="149" t="s">
        <v>6942</v>
      </c>
      <c r="G1967" s="149" t="s">
        <v>6994</v>
      </c>
      <c r="H1967" s="151">
        <v>1</v>
      </c>
      <c r="I1967" s="243" t="str">
        <f t="shared" si="76"/>
        <v>05.05.2023</v>
      </c>
      <c r="J1967" s="243" t="str">
        <f t="shared" si="75"/>
        <v>12 luni</v>
      </c>
      <c r="K1967" s="241" t="s">
        <v>10831</v>
      </c>
    </row>
    <row r="1968" spans="1:11" ht="48" x14ac:dyDescent="0.2">
      <c r="A1968" s="147">
        <v>275</v>
      </c>
      <c r="B1968" s="149" t="s">
        <v>6995</v>
      </c>
      <c r="C1968" s="11" t="s">
        <v>6996</v>
      </c>
      <c r="D1968" s="148">
        <v>213120</v>
      </c>
      <c r="E1968" s="149" t="s">
        <v>6257</v>
      </c>
      <c r="F1968" s="149" t="s">
        <v>6942</v>
      </c>
      <c r="G1968" s="12" t="s">
        <v>6997</v>
      </c>
      <c r="H1968" s="151">
        <v>0.33</v>
      </c>
      <c r="I1968" s="243" t="str">
        <f t="shared" si="76"/>
        <v>05.05.2023</v>
      </c>
      <c r="J1968" s="243" t="str">
        <f t="shared" si="75"/>
        <v>12 luni</v>
      </c>
      <c r="K1968" s="241" t="s">
        <v>10831</v>
      </c>
    </row>
    <row r="1969" spans="1:11" ht="24" x14ac:dyDescent="0.2">
      <c r="A1969" s="147">
        <v>276</v>
      </c>
      <c r="B1969" s="149" t="s">
        <v>6998</v>
      </c>
      <c r="C1969" s="149" t="s">
        <v>6999</v>
      </c>
      <c r="D1969" s="148">
        <v>57710</v>
      </c>
      <c r="E1969" s="149" t="s">
        <v>6319</v>
      </c>
      <c r="F1969" s="149" t="s">
        <v>6958</v>
      </c>
      <c r="G1969" s="149" t="s">
        <v>7000</v>
      </c>
      <c r="H1969" s="151">
        <v>0.13</v>
      </c>
      <c r="I1969" s="243" t="str">
        <f t="shared" si="76"/>
        <v>11.05.2023</v>
      </c>
      <c r="J1969" s="243" t="str">
        <f t="shared" si="75"/>
        <v>6 luni</v>
      </c>
      <c r="K1969" s="241" t="s">
        <v>10831</v>
      </c>
    </row>
    <row r="1970" spans="1:11" ht="48" x14ac:dyDescent="0.2">
      <c r="A1970" s="141">
        <v>277</v>
      </c>
      <c r="B1970" s="144" t="s">
        <v>7001</v>
      </c>
      <c r="C1970" s="153" t="s">
        <v>7002</v>
      </c>
      <c r="D1970" s="143">
        <v>32627.23</v>
      </c>
      <c r="E1970" s="144" t="s">
        <v>6257</v>
      </c>
      <c r="F1970" s="144" t="s">
        <v>6958</v>
      </c>
      <c r="G1970" s="12" t="s">
        <v>7003</v>
      </c>
      <c r="H1970" s="146">
        <v>0.12</v>
      </c>
      <c r="I1970" s="243" t="str">
        <f t="shared" si="76"/>
        <v>22.05.2023</v>
      </c>
      <c r="J1970" s="243" t="str">
        <f t="shared" si="75"/>
        <v>12 luni</v>
      </c>
      <c r="K1970" s="241" t="s">
        <v>10831</v>
      </c>
    </row>
    <row r="1971" spans="1:11" ht="24" x14ac:dyDescent="0.2">
      <c r="A1971" s="147">
        <v>278</v>
      </c>
      <c r="B1971" s="149" t="s">
        <v>7004</v>
      </c>
      <c r="C1971" s="149" t="s">
        <v>7005</v>
      </c>
      <c r="D1971" s="148">
        <v>6645.6</v>
      </c>
      <c r="E1971" s="149" t="s">
        <v>6319</v>
      </c>
      <c r="F1971" s="149" t="s">
        <v>6958</v>
      </c>
      <c r="G1971" s="149" t="s">
        <v>7006</v>
      </c>
      <c r="H1971" s="151">
        <v>1</v>
      </c>
      <c r="I1971" s="243" t="str">
        <f t="shared" si="76"/>
        <v>23.05.2023</v>
      </c>
      <c r="J1971" s="243" t="str">
        <f t="shared" si="75"/>
        <v>6 luni</v>
      </c>
      <c r="K1971" s="241" t="s">
        <v>10831</v>
      </c>
    </row>
    <row r="1972" spans="1:11" ht="24" x14ac:dyDescent="0.2">
      <c r="A1972" s="147">
        <v>279</v>
      </c>
      <c r="B1972" s="149" t="s">
        <v>7007</v>
      </c>
      <c r="C1972" s="12" t="s">
        <v>7008</v>
      </c>
      <c r="D1972" s="148">
        <v>4057</v>
      </c>
      <c r="E1972" s="149" t="s">
        <v>6319</v>
      </c>
      <c r="F1972" s="149" t="s">
        <v>6958</v>
      </c>
      <c r="G1972" s="149" t="s">
        <v>7006</v>
      </c>
      <c r="H1972" s="151">
        <v>1</v>
      </c>
      <c r="I1972" s="243" t="str">
        <f t="shared" si="76"/>
        <v>23.05.2023</v>
      </c>
      <c r="J1972" s="243" t="str">
        <f t="shared" si="75"/>
        <v>6 luni</v>
      </c>
      <c r="K1972" s="241" t="s">
        <v>10831</v>
      </c>
    </row>
    <row r="1973" spans="1:11" ht="24" x14ac:dyDescent="0.2">
      <c r="A1973" s="147">
        <v>280</v>
      </c>
      <c r="B1973" s="149" t="s">
        <v>7009</v>
      </c>
      <c r="C1973" s="149" t="s">
        <v>7010</v>
      </c>
      <c r="D1973" s="148">
        <v>7080</v>
      </c>
      <c r="E1973" s="149" t="s">
        <v>6329</v>
      </c>
      <c r="F1973" s="149" t="s">
        <v>6942</v>
      </c>
      <c r="G1973" s="149" t="s">
        <v>7011</v>
      </c>
      <c r="H1973" s="151">
        <v>1</v>
      </c>
      <c r="I1973" s="243" t="str">
        <f t="shared" si="76"/>
        <v>07.06.2023</v>
      </c>
      <c r="J1973" s="243" t="str">
        <f t="shared" si="75"/>
        <v>3 luni</v>
      </c>
      <c r="K1973" s="241" t="s">
        <v>10831</v>
      </c>
    </row>
    <row r="1974" spans="1:11" ht="48" x14ac:dyDescent="0.2">
      <c r="A1974" s="141">
        <v>281</v>
      </c>
      <c r="B1974" s="144" t="s">
        <v>7012</v>
      </c>
      <c r="C1974" s="12" t="s">
        <v>7013</v>
      </c>
      <c r="D1974" s="143">
        <v>231000</v>
      </c>
      <c r="E1974" s="144" t="s">
        <v>6364</v>
      </c>
      <c r="F1974" s="144" t="s">
        <v>6958</v>
      </c>
      <c r="G1974" s="144" t="s">
        <v>7014</v>
      </c>
      <c r="H1974" s="146">
        <v>0</v>
      </c>
      <c r="I1974" s="243" t="str">
        <f t="shared" si="76"/>
        <v>09.06.2023</v>
      </c>
      <c r="J1974" s="243" t="str">
        <f t="shared" si="75"/>
        <v>2 luni</v>
      </c>
      <c r="K1974" s="241" t="s">
        <v>10831</v>
      </c>
    </row>
    <row r="1975" spans="1:11" ht="24" x14ac:dyDescent="0.2">
      <c r="A1975" s="147">
        <v>282</v>
      </c>
      <c r="B1975" s="149" t="s">
        <v>7015</v>
      </c>
      <c r="C1975" s="149" t="s">
        <v>7016</v>
      </c>
      <c r="D1975" s="148">
        <v>52550</v>
      </c>
      <c r="E1975" s="149" t="s">
        <v>6348</v>
      </c>
      <c r="F1975" s="149" t="s">
        <v>6958</v>
      </c>
      <c r="G1975" s="149" t="s">
        <v>7017</v>
      </c>
      <c r="H1975" s="151">
        <v>0.73</v>
      </c>
      <c r="I1975" s="243" t="str">
        <f t="shared" si="76"/>
        <v>14.06.2023</v>
      </c>
      <c r="J1975" s="243" t="str">
        <f t="shared" si="75"/>
        <v>9 luni</v>
      </c>
      <c r="K1975" s="241" t="s">
        <v>10831</v>
      </c>
    </row>
    <row r="1976" spans="1:11" ht="72" x14ac:dyDescent="0.2">
      <c r="A1976" s="141">
        <v>283</v>
      </c>
      <c r="B1976" s="144" t="s">
        <v>7018</v>
      </c>
      <c r="C1976" s="12" t="s">
        <v>7019</v>
      </c>
      <c r="D1976" s="143">
        <v>448621.4</v>
      </c>
      <c r="E1976" s="144" t="s">
        <v>6419</v>
      </c>
      <c r="F1976" s="144" t="s">
        <v>6942</v>
      </c>
      <c r="G1976" s="144" t="s">
        <v>7020</v>
      </c>
      <c r="H1976" s="146">
        <v>0</v>
      </c>
      <c r="I1976" s="243" t="str">
        <f t="shared" si="76"/>
        <v>15.06.2023</v>
      </c>
      <c r="J1976" s="243" t="str">
        <f t="shared" si="75"/>
        <v>4 luni</v>
      </c>
      <c r="K1976" s="241" t="s">
        <v>10831</v>
      </c>
    </row>
    <row r="1977" spans="1:11" ht="24" x14ac:dyDescent="0.2">
      <c r="A1977" s="147">
        <v>284</v>
      </c>
      <c r="B1977" s="149" t="s">
        <v>7021</v>
      </c>
      <c r="C1977" s="149" t="s">
        <v>7022</v>
      </c>
      <c r="D1977" s="148">
        <v>55441.71</v>
      </c>
      <c r="E1977" s="149" t="s">
        <v>6257</v>
      </c>
      <c r="F1977" s="149" t="s">
        <v>6958</v>
      </c>
      <c r="G1977" s="149" t="s">
        <v>6746</v>
      </c>
      <c r="H1977" s="151">
        <v>0.22</v>
      </c>
      <c r="I1977" s="243" t="str">
        <f t="shared" si="76"/>
        <v>21.06.2023</v>
      </c>
      <c r="J1977" s="243" t="str">
        <f t="shared" si="75"/>
        <v>12 luni</v>
      </c>
      <c r="K1977" s="241" t="s">
        <v>10831</v>
      </c>
    </row>
    <row r="1978" spans="1:11" ht="60" x14ac:dyDescent="0.2">
      <c r="A1978" s="141">
        <v>285</v>
      </c>
      <c r="B1978" s="144" t="s">
        <v>7023</v>
      </c>
      <c r="C1978" s="152" t="s">
        <v>7024</v>
      </c>
      <c r="D1978" s="143">
        <v>45072</v>
      </c>
      <c r="E1978" s="144" t="s">
        <v>6344</v>
      </c>
      <c r="F1978" s="12" t="s">
        <v>7025</v>
      </c>
      <c r="G1978" s="144" t="s">
        <v>6672</v>
      </c>
      <c r="H1978" s="146">
        <v>1</v>
      </c>
      <c r="I1978" s="243" t="str">
        <f t="shared" si="76"/>
        <v>28.06.2023</v>
      </c>
      <c r="J1978" s="243" t="str">
        <f t="shared" si="75"/>
        <v>30 zile</v>
      </c>
      <c r="K1978" s="241" t="s">
        <v>10831</v>
      </c>
    </row>
    <row r="1979" spans="1:11" ht="24" x14ac:dyDescent="0.2">
      <c r="A1979" s="147">
        <v>286</v>
      </c>
      <c r="B1979" s="149" t="s">
        <v>7026</v>
      </c>
      <c r="C1979" s="149" t="s">
        <v>7027</v>
      </c>
      <c r="D1979" s="148">
        <v>28107</v>
      </c>
      <c r="E1979" s="149" t="s">
        <v>6257</v>
      </c>
      <c r="F1979" s="149" t="s">
        <v>6275</v>
      </c>
      <c r="G1979" s="149" t="s">
        <v>7028</v>
      </c>
      <c r="H1979" s="151">
        <v>0</v>
      </c>
      <c r="I1979" s="243" t="str">
        <f t="shared" si="76"/>
        <v>28.07.2023</v>
      </c>
      <c r="J1979" s="243" t="str">
        <f t="shared" si="75"/>
        <v>12 luni</v>
      </c>
      <c r="K1979" s="241" t="s">
        <v>10831</v>
      </c>
    </row>
    <row r="1980" spans="1:11" ht="36" x14ac:dyDescent="0.2">
      <c r="A1980" s="147">
        <v>287</v>
      </c>
      <c r="B1980" s="149" t="s">
        <v>7029</v>
      </c>
      <c r="C1980" s="33" t="s">
        <v>7030</v>
      </c>
      <c r="D1980" s="148">
        <v>89820.5</v>
      </c>
      <c r="E1980" s="149" t="s">
        <v>6257</v>
      </c>
      <c r="F1980" s="149" t="s">
        <v>6958</v>
      </c>
      <c r="G1980" s="12" t="s">
        <v>7031</v>
      </c>
      <c r="H1980" s="151">
        <v>0</v>
      </c>
      <c r="I1980" s="243" t="str">
        <f t="shared" si="76"/>
        <v>01.08.2023</v>
      </c>
      <c r="J1980" s="243" t="str">
        <f t="shared" si="75"/>
        <v>12 luni</v>
      </c>
      <c r="K1980" s="241" t="s">
        <v>10831</v>
      </c>
    </row>
    <row r="1981" spans="1:11" ht="24" x14ac:dyDescent="0.2">
      <c r="A1981" s="141">
        <v>288</v>
      </c>
      <c r="B1981" s="144" t="s">
        <v>7032</v>
      </c>
      <c r="C1981" s="163" t="s">
        <v>7033</v>
      </c>
      <c r="D1981" s="143">
        <v>115590.28</v>
      </c>
      <c r="E1981" s="144" t="s">
        <v>6430</v>
      </c>
      <c r="F1981" s="144" t="s">
        <v>6958</v>
      </c>
      <c r="G1981" s="144" t="s">
        <v>7034</v>
      </c>
      <c r="H1981" s="146">
        <v>0</v>
      </c>
      <c r="I1981" s="243" t="str">
        <f t="shared" si="76"/>
        <v>01.08.2023</v>
      </c>
      <c r="J1981" s="243" t="str">
        <f t="shared" si="75"/>
        <v>60 zile</v>
      </c>
      <c r="K1981" s="241" t="s">
        <v>10831</v>
      </c>
    </row>
    <row r="1982" spans="1:11" ht="36" x14ac:dyDescent="0.2">
      <c r="A1982" s="147">
        <v>289</v>
      </c>
      <c r="B1982" s="149" t="s">
        <v>7035</v>
      </c>
      <c r="C1982" s="163" t="s">
        <v>7036</v>
      </c>
      <c r="D1982" s="148">
        <v>6716</v>
      </c>
      <c r="E1982" s="149" t="s">
        <v>6344</v>
      </c>
      <c r="F1982" s="149" t="s">
        <v>6958</v>
      </c>
      <c r="G1982" s="149" t="s">
        <v>7037</v>
      </c>
      <c r="H1982" s="151">
        <v>1</v>
      </c>
      <c r="I1982" s="243" t="str">
        <f t="shared" si="76"/>
        <v>02.08.2023</v>
      </c>
      <c r="J1982" s="243" t="str">
        <f t="shared" si="75"/>
        <v>30 zile</v>
      </c>
      <c r="K1982" s="241" t="s">
        <v>10831</v>
      </c>
    </row>
    <row r="1983" spans="1:11" ht="36" x14ac:dyDescent="0.2">
      <c r="A1983" s="147">
        <v>290</v>
      </c>
      <c r="B1983" s="149" t="s">
        <v>7038</v>
      </c>
      <c r="C1983" s="163" t="s">
        <v>7039</v>
      </c>
      <c r="D1983" s="148">
        <v>19275</v>
      </c>
      <c r="E1983" s="149" t="s">
        <v>6319</v>
      </c>
      <c r="F1983" s="149" t="s">
        <v>6942</v>
      </c>
      <c r="G1983" s="149" t="s">
        <v>7040</v>
      </c>
      <c r="H1983" s="151">
        <v>0</v>
      </c>
      <c r="I1983" s="243" t="str">
        <f t="shared" si="76"/>
        <v>21.08.2023</v>
      </c>
      <c r="J1983" s="243" t="str">
        <f t="shared" si="75"/>
        <v>6 luni</v>
      </c>
      <c r="K1983" s="241" t="s">
        <v>10831</v>
      </c>
    </row>
    <row r="1984" spans="1:11" ht="60" x14ac:dyDescent="0.2">
      <c r="A1984" s="141">
        <v>291</v>
      </c>
      <c r="B1984" s="144" t="s">
        <v>7041</v>
      </c>
      <c r="C1984" s="144" t="s">
        <v>7042</v>
      </c>
      <c r="D1984" s="143">
        <v>8200</v>
      </c>
      <c r="E1984" s="144" t="s">
        <v>6319</v>
      </c>
      <c r="F1984" s="144" t="s">
        <v>6958</v>
      </c>
      <c r="G1984" s="149" t="s">
        <v>6580</v>
      </c>
      <c r="H1984" s="146">
        <v>0</v>
      </c>
      <c r="I1984" s="243" t="str">
        <f t="shared" si="76"/>
        <v>30.08.2023</v>
      </c>
      <c r="J1984" s="243" t="str">
        <f t="shared" si="75"/>
        <v>6 luni</v>
      </c>
      <c r="K1984" s="241" t="s">
        <v>10831</v>
      </c>
    </row>
    <row r="1985" spans="1:11" ht="84" x14ac:dyDescent="0.2">
      <c r="A1985" s="141">
        <v>292</v>
      </c>
      <c r="B1985" s="144" t="s">
        <v>7043</v>
      </c>
      <c r="C1985" s="11" t="s">
        <v>7044</v>
      </c>
      <c r="D1985" s="143">
        <v>488739.48</v>
      </c>
      <c r="E1985" s="144" t="s">
        <v>6257</v>
      </c>
      <c r="F1985" s="144" t="s">
        <v>6942</v>
      </c>
      <c r="G1985" s="162" t="s">
        <v>7045</v>
      </c>
      <c r="H1985" s="146">
        <v>0</v>
      </c>
      <c r="I1985" s="243" t="str">
        <f t="shared" si="76"/>
        <v>27.09.2023</v>
      </c>
      <c r="J1985" s="243" t="str">
        <f t="shared" si="75"/>
        <v>12 luni</v>
      </c>
      <c r="K1985" s="241" t="s">
        <v>10831</v>
      </c>
    </row>
    <row r="1986" spans="1:11" ht="29.25" x14ac:dyDescent="0.2">
      <c r="A1986" s="9">
        <v>1</v>
      </c>
      <c r="B1986" s="155" t="s">
        <v>7046</v>
      </c>
      <c r="C1986" s="12" t="s">
        <v>7047</v>
      </c>
      <c r="D1986" s="156">
        <v>1106300.23</v>
      </c>
      <c r="E1986" s="11" t="s">
        <v>7048</v>
      </c>
      <c r="F1986" s="155" t="s">
        <v>7049</v>
      </c>
      <c r="G1986" s="155" t="s">
        <v>7050</v>
      </c>
      <c r="H1986" s="13">
        <v>1</v>
      </c>
      <c r="I1986" s="243" t="str">
        <f t="shared" si="76"/>
        <v>28.01.2010</v>
      </c>
      <c r="J1986" s="243" t="str">
        <f t="shared" si="75"/>
        <v xml:space="preserve">
31.01.2013</v>
      </c>
      <c r="K1986" s="241" t="s">
        <v>10832</v>
      </c>
    </row>
    <row r="1987" spans="1:11" ht="19.5" x14ac:dyDescent="0.2">
      <c r="A1987" s="9">
        <v>2</v>
      </c>
      <c r="B1987" s="155" t="s">
        <v>7051</v>
      </c>
      <c r="C1987" s="155" t="s">
        <v>7052</v>
      </c>
      <c r="D1987" s="156">
        <v>906735.6</v>
      </c>
      <c r="E1987" s="11" t="s">
        <v>7053</v>
      </c>
      <c r="F1987" s="155" t="s">
        <v>7049</v>
      </c>
      <c r="G1987" s="12" t="s">
        <v>7054</v>
      </c>
      <c r="H1987" s="13">
        <v>1</v>
      </c>
      <c r="I1987" s="243" t="str">
        <f t="shared" si="76"/>
        <v>12.02.2010</v>
      </c>
      <c r="J1987" s="243" t="str">
        <f t="shared" si="75"/>
        <v xml:space="preserve">
14.02.2013</v>
      </c>
      <c r="K1987" s="241" t="s">
        <v>10832</v>
      </c>
    </row>
    <row r="1988" spans="1:11" ht="29.25" x14ac:dyDescent="0.2">
      <c r="A1988" s="9">
        <v>3</v>
      </c>
      <c r="B1988" s="155" t="s">
        <v>7055</v>
      </c>
      <c r="C1988" s="12" t="s">
        <v>7056</v>
      </c>
      <c r="D1988" s="156">
        <v>1426790</v>
      </c>
      <c r="E1988" s="11" t="s">
        <v>7057</v>
      </c>
      <c r="F1988" s="155" t="s">
        <v>7049</v>
      </c>
      <c r="G1988" s="12" t="s">
        <v>7054</v>
      </c>
      <c r="H1988" s="13">
        <v>1</v>
      </c>
      <c r="I1988" s="243" t="str">
        <f t="shared" si="76"/>
        <v>12.07.2010</v>
      </c>
      <c r="J1988" s="243" t="str">
        <f t="shared" si="75"/>
        <v xml:space="preserve">
13.07.2013</v>
      </c>
      <c r="K1988" s="241" t="s">
        <v>10832</v>
      </c>
    </row>
    <row r="1989" spans="1:11" ht="29.25" x14ac:dyDescent="0.2">
      <c r="A1989" s="15">
        <v>4</v>
      </c>
      <c r="B1989" s="157" t="s">
        <v>7058</v>
      </c>
      <c r="C1989" s="158" t="s">
        <v>7059</v>
      </c>
      <c r="D1989" s="159">
        <v>632502.72</v>
      </c>
      <c r="E1989" s="11" t="s">
        <v>7060</v>
      </c>
      <c r="F1989" s="157" t="s">
        <v>7049</v>
      </c>
      <c r="G1989" s="160" t="s">
        <v>7061</v>
      </c>
      <c r="H1989" s="18">
        <v>1</v>
      </c>
      <c r="I1989" s="243" t="str">
        <f t="shared" si="76"/>
        <v>19.07.2010</v>
      </c>
      <c r="J1989" s="243" t="str">
        <f t="shared" si="75"/>
        <v xml:space="preserve">
21.07.2013</v>
      </c>
      <c r="K1989" s="241" t="s">
        <v>10832</v>
      </c>
    </row>
    <row r="1990" spans="1:11" ht="29.25" x14ac:dyDescent="0.2">
      <c r="A1990" s="15">
        <v>5</v>
      </c>
      <c r="B1990" s="157" t="s">
        <v>7062</v>
      </c>
      <c r="C1990" s="161" t="s">
        <v>7063</v>
      </c>
      <c r="D1990" s="159">
        <v>616000</v>
      </c>
      <c r="E1990" s="11" t="s">
        <v>7064</v>
      </c>
      <c r="F1990" s="12" t="s">
        <v>7065</v>
      </c>
      <c r="G1990" s="160" t="s">
        <v>7066</v>
      </c>
      <c r="H1990" s="18">
        <v>0.94</v>
      </c>
      <c r="I1990" s="243" t="str">
        <f t="shared" si="76"/>
        <v>21.07.2010</v>
      </c>
      <c r="J1990" s="243" t="str">
        <f t="shared" si="75"/>
        <v xml:space="preserve">
31.07.2013</v>
      </c>
      <c r="K1990" s="241" t="s">
        <v>10832</v>
      </c>
    </row>
    <row r="1991" spans="1:11" ht="29.25" x14ac:dyDescent="0.2">
      <c r="A1991" s="9">
        <v>6</v>
      </c>
      <c r="B1991" s="155" t="s">
        <v>7067</v>
      </c>
      <c r="C1991" s="12" t="s">
        <v>7068</v>
      </c>
      <c r="D1991" s="156">
        <v>3003238</v>
      </c>
      <c r="E1991" s="11" t="s">
        <v>7069</v>
      </c>
      <c r="F1991" s="155" t="s">
        <v>7049</v>
      </c>
      <c r="G1991" s="155" t="s">
        <v>7050</v>
      </c>
      <c r="H1991" s="13">
        <v>1</v>
      </c>
      <c r="I1991" s="243" t="str">
        <f t="shared" ref="I1990:I2053" si="77">RIGHT(B1991, LEN(B1991) - FIND("/", B1991))</f>
        <v>16.05.2011</v>
      </c>
      <c r="J1991" s="243" t="str">
        <f t="shared" ref="J1991:J2054" si="78">IFERROR(RIGHT(E1991, LEN(E1991) - FIND("-", E1991)), E1991)</f>
        <v xml:space="preserve">
15.05.2014</v>
      </c>
      <c r="K1991" s="241" t="s">
        <v>10832</v>
      </c>
    </row>
    <row r="1992" spans="1:11" ht="29.25" x14ac:dyDescent="0.2">
      <c r="A1992" s="9">
        <v>7</v>
      </c>
      <c r="B1992" s="155" t="s">
        <v>7070</v>
      </c>
      <c r="C1992" s="12" t="s">
        <v>7071</v>
      </c>
      <c r="D1992" s="156">
        <v>543131.31999999995</v>
      </c>
      <c r="E1992" s="11" t="s">
        <v>7072</v>
      </c>
      <c r="F1992" s="155" t="s">
        <v>7049</v>
      </c>
      <c r="G1992" s="12" t="s">
        <v>7054</v>
      </c>
      <c r="H1992" s="13">
        <v>0.99</v>
      </c>
      <c r="I1992" s="243" t="str">
        <f t="shared" si="77"/>
        <v>15.11.2011</v>
      </c>
      <c r="J1992" s="243" t="str">
        <f t="shared" si="78"/>
        <v xml:space="preserve">
15.11.2014</v>
      </c>
      <c r="K1992" s="241" t="s">
        <v>10832</v>
      </c>
    </row>
    <row r="1993" spans="1:11" ht="29.25" x14ac:dyDescent="0.2">
      <c r="A1993" s="15">
        <v>8</v>
      </c>
      <c r="B1993" s="157" t="s">
        <v>7073</v>
      </c>
      <c r="C1993" s="158" t="s">
        <v>7074</v>
      </c>
      <c r="D1993" s="159">
        <v>1165823.8799999999</v>
      </c>
      <c r="E1993" s="11" t="s">
        <v>7075</v>
      </c>
      <c r="F1993" s="157" t="s">
        <v>7049</v>
      </c>
      <c r="G1993" s="157" t="s">
        <v>7076</v>
      </c>
      <c r="H1993" s="157" t="s">
        <v>7077</v>
      </c>
      <c r="I1993" s="243" t="str">
        <f t="shared" si="77"/>
        <v>30.01.2012</v>
      </c>
      <c r="J1993" s="243" t="str">
        <f t="shared" si="78"/>
        <v xml:space="preserve">
31.01.2013</v>
      </c>
      <c r="K1993" s="241" t="s">
        <v>10832</v>
      </c>
    </row>
    <row r="1994" spans="1:11" ht="19.5" x14ac:dyDescent="0.2">
      <c r="A1994" s="9">
        <v>9</v>
      </c>
      <c r="B1994" s="155" t="s">
        <v>7078</v>
      </c>
      <c r="C1994" s="158" t="s">
        <v>7079</v>
      </c>
      <c r="D1994" s="156">
        <v>368766.71999999997</v>
      </c>
      <c r="E1994" s="11" t="s">
        <v>7075</v>
      </c>
      <c r="F1994" s="155" t="s">
        <v>7049</v>
      </c>
      <c r="G1994" s="155" t="s">
        <v>7080</v>
      </c>
      <c r="H1994" s="13">
        <v>1</v>
      </c>
      <c r="I1994" s="243" t="str">
        <f t="shared" si="77"/>
        <v>31.01.2012</v>
      </c>
      <c r="J1994" s="243" t="str">
        <f t="shared" si="78"/>
        <v xml:space="preserve">
31.01.2013</v>
      </c>
      <c r="K1994" s="241" t="s">
        <v>10832</v>
      </c>
    </row>
    <row r="1995" spans="1:11" ht="19.5" x14ac:dyDescent="0.2">
      <c r="A1995" s="9">
        <v>10</v>
      </c>
      <c r="B1995" s="155" t="s">
        <v>7081</v>
      </c>
      <c r="C1995" s="155" t="s">
        <v>7052</v>
      </c>
      <c r="D1995" s="156">
        <v>287365</v>
      </c>
      <c r="E1995" s="11" t="s">
        <v>7082</v>
      </c>
      <c r="F1995" s="155" t="s">
        <v>7049</v>
      </c>
      <c r="G1995" s="160" t="s">
        <v>7083</v>
      </c>
      <c r="H1995" s="13">
        <v>1</v>
      </c>
      <c r="I1995" s="243" t="str">
        <f t="shared" si="77"/>
        <v>13.02.2012</v>
      </c>
      <c r="J1995" s="243" t="str">
        <f t="shared" si="78"/>
        <v xml:space="preserve">
14.02.2013</v>
      </c>
      <c r="K1995" s="241" t="s">
        <v>10832</v>
      </c>
    </row>
    <row r="1996" spans="1:11" ht="29.25" x14ac:dyDescent="0.2">
      <c r="A1996" s="9">
        <v>11</v>
      </c>
      <c r="B1996" s="155" t="s">
        <v>7084</v>
      </c>
      <c r="C1996" s="12" t="s">
        <v>7085</v>
      </c>
      <c r="D1996" s="156">
        <v>81787.92</v>
      </c>
      <c r="E1996" s="11" t="s">
        <v>7086</v>
      </c>
      <c r="F1996" s="155" t="s">
        <v>7049</v>
      </c>
      <c r="G1996" s="12" t="s">
        <v>7087</v>
      </c>
      <c r="H1996" s="13">
        <v>1</v>
      </c>
      <c r="I1996" s="243" t="str">
        <f t="shared" si="77"/>
        <v>27.03.2012</v>
      </c>
      <c r="J1996" s="243" t="str">
        <f t="shared" si="78"/>
        <v xml:space="preserve">
31.03.2013</v>
      </c>
      <c r="K1996" s="241" t="s">
        <v>10832</v>
      </c>
    </row>
    <row r="1997" spans="1:11" ht="29.25" x14ac:dyDescent="0.2">
      <c r="A1997" s="9">
        <v>12</v>
      </c>
      <c r="B1997" s="155" t="s">
        <v>7088</v>
      </c>
      <c r="C1997" s="12" t="s">
        <v>7089</v>
      </c>
      <c r="D1997" s="156">
        <v>130753.92</v>
      </c>
      <c r="E1997" s="11" t="s">
        <v>7090</v>
      </c>
      <c r="F1997" s="155" t="s">
        <v>7049</v>
      </c>
      <c r="G1997" s="155" t="s">
        <v>7076</v>
      </c>
      <c r="H1997" s="13">
        <v>1</v>
      </c>
      <c r="I1997" s="243" t="str">
        <f t="shared" si="77"/>
        <v>10.04.2012</v>
      </c>
      <c r="J1997" s="243" t="str">
        <f t="shared" si="78"/>
        <v xml:space="preserve">
05.05.2013</v>
      </c>
      <c r="K1997" s="241" t="s">
        <v>10832</v>
      </c>
    </row>
    <row r="1998" spans="1:11" ht="29.25" x14ac:dyDescent="0.2">
      <c r="A1998" s="15">
        <v>13</v>
      </c>
      <c r="B1998" s="170" t="s">
        <v>7091</v>
      </c>
      <c r="C1998" s="158" t="s">
        <v>7092</v>
      </c>
      <c r="D1998" s="159">
        <v>40600</v>
      </c>
      <c r="E1998" s="11" t="s">
        <v>7093</v>
      </c>
      <c r="F1998" s="11" t="s">
        <v>7094</v>
      </c>
      <c r="G1998" s="157" t="s">
        <v>7095</v>
      </c>
      <c r="H1998" s="171">
        <v>1</v>
      </c>
      <c r="I1998" s="243" t="str">
        <f t="shared" si="77"/>
        <v>10.05.2012</v>
      </c>
      <c r="J1998" s="243" t="str">
        <f t="shared" si="78"/>
        <v xml:space="preserve">
09.05.2013</v>
      </c>
      <c r="K1998" s="241" t="s">
        <v>10832</v>
      </c>
    </row>
    <row r="1999" spans="1:11" ht="19.5" x14ac:dyDescent="0.2">
      <c r="A1999" s="15">
        <v>14</v>
      </c>
      <c r="B1999" s="170" t="s">
        <v>7096</v>
      </c>
      <c r="C1999" s="158" t="s">
        <v>7097</v>
      </c>
      <c r="D1999" s="159">
        <v>77655.600000000006</v>
      </c>
      <c r="E1999" s="11" t="s">
        <v>7093</v>
      </c>
      <c r="F1999" s="157" t="s">
        <v>7049</v>
      </c>
      <c r="G1999" s="158" t="s">
        <v>7098</v>
      </c>
      <c r="H1999" s="171">
        <v>1</v>
      </c>
      <c r="I1999" s="243" t="str">
        <f t="shared" si="77"/>
        <v>10.05.2012</v>
      </c>
      <c r="J1999" s="243" t="str">
        <f t="shared" si="78"/>
        <v xml:space="preserve">
09.05.2013</v>
      </c>
      <c r="K1999" s="241" t="s">
        <v>10832</v>
      </c>
    </row>
    <row r="2000" spans="1:11" ht="19.5" x14ac:dyDescent="0.2">
      <c r="A2000" s="15">
        <v>15</v>
      </c>
      <c r="B2000" s="170" t="s">
        <v>7099</v>
      </c>
      <c r="C2000" s="160" t="s">
        <v>7100</v>
      </c>
      <c r="D2000" s="159">
        <v>922031.6</v>
      </c>
      <c r="E2000" s="11" t="s">
        <v>7101</v>
      </c>
      <c r="F2000" s="157" t="s">
        <v>7049</v>
      </c>
      <c r="G2000" s="157" t="s">
        <v>7080</v>
      </c>
      <c r="H2000" s="171">
        <v>1</v>
      </c>
      <c r="I2000" s="243" t="str">
        <f t="shared" si="77"/>
        <v>18.05.2012</v>
      </c>
      <c r="J2000" s="243" t="str">
        <f t="shared" si="78"/>
        <v xml:space="preserve">
15.05.2013</v>
      </c>
      <c r="K2000" s="241" t="s">
        <v>10832</v>
      </c>
    </row>
    <row r="2001" spans="1:11" ht="19.5" x14ac:dyDescent="0.2">
      <c r="A2001" s="9">
        <v>16</v>
      </c>
      <c r="B2001" s="161" t="s">
        <v>7102</v>
      </c>
      <c r="C2001" s="155" t="s">
        <v>7103</v>
      </c>
      <c r="D2001" s="156">
        <v>215147.24</v>
      </c>
      <c r="E2001" s="11" t="s">
        <v>7104</v>
      </c>
      <c r="F2001" s="155" t="s">
        <v>7049</v>
      </c>
      <c r="G2001" s="155" t="s">
        <v>7076</v>
      </c>
      <c r="H2001" s="172">
        <v>1</v>
      </c>
      <c r="I2001" s="243" t="str">
        <f t="shared" si="77"/>
        <v>07.06.2012</v>
      </c>
      <c r="J2001" s="243" t="str">
        <f t="shared" si="78"/>
        <v xml:space="preserve">
06.06.2013</v>
      </c>
      <c r="K2001" s="241" t="s">
        <v>10832</v>
      </c>
    </row>
    <row r="2002" spans="1:11" ht="19.5" x14ac:dyDescent="0.2">
      <c r="A2002" s="15">
        <v>17</v>
      </c>
      <c r="B2002" s="170" t="s">
        <v>7105</v>
      </c>
      <c r="C2002" s="160" t="s">
        <v>7106</v>
      </c>
      <c r="D2002" s="159">
        <v>63000</v>
      </c>
      <c r="E2002" s="11" t="s">
        <v>7107</v>
      </c>
      <c r="F2002" s="157" t="s">
        <v>7049</v>
      </c>
      <c r="G2002" s="158" t="s">
        <v>7098</v>
      </c>
      <c r="H2002" s="173">
        <v>0.95399999999999996</v>
      </c>
      <c r="I2002" s="243" t="str">
        <f t="shared" si="77"/>
        <v>13.06.2012</v>
      </c>
      <c r="J2002" s="243" t="str">
        <f t="shared" si="78"/>
        <v xml:space="preserve">
14.06.2013</v>
      </c>
      <c r="K2002" s="241" t="s">
        <v>10832</v>
      </c>
    </row>
    <row r="2003" spans="1:11" ht="29.25" x14ac:dyDescent="0.2">
      <c r="A2003" s="15">
        <v>18</v>
      </c>
      <c r="B2003" s="170" t="s">
        <v>7108</v>
      </c>
      <c r="C2003" s="157" t="s">
        <v>7109</v>
      </c>
      <c r="D2003" s="159">
        <v>10590</v>
      </c>
      <c r="E2003" s="11" t="s">
        <v>7110</v>
      </c>
      <c r="F2003" s="12" t="s">
        <v>7065</v>
      </c>
      <c r="G2003" s="160" t="s">
        <v>7111</v>
      </c>
      <c r="H2003" s="171">
        <v>1</v>
      </c>
      <c r="I2003" s="243" t="str">
        <f t="shared" si="77"/>
        <v>19.06.2012</v>
      </c>
      <c r="J2003" s="243" t="str">
        <f t="shared" si="78"/>
        <v xml:space="preserve">
18.01.2013</v>
      </c>
      <c r="K2003" s="241" t="s">
        <v>10832</v>
      </c>
    </row>
    <row r="2004" spans="1:11" ht="29.25" x14ac:dyDescent="0.2">
      <c r="A2004" s="9">
        <v>19</v>
      </c>
      <c r="B2004" s="161" t="s">
        <v>7112</v>
      </c>
      <c r="C2004" s="12" t="s">
        <v>7113</v>
      </c>
      <c r="D2004" s="156">
        <v>292869.59999999998</v>
      </c>
      <c r="E2004" s="11" t="s">
        <v>7114</v>
      </c>
      <c r="F2004" s="155" t="s">
        <v>7049</v>
      </c>
      <c r="G2004" s="12" t="s">
        <v>7115</v>
      </c>
      <c r="H2004" s="172">
        <v>0.9</v>
      </c>
      <c r="I2004" s="243" t="str">
        <f t="shared" si="77"/>
        <v>10.07.2012</v>
      </c>
      <c r="J2004" s="243" t="str">
        <f t="shared" si="78"/>
        <v xml:space="preserve">
09.10.2013</v>
      </c>
      <c r="K2004" s="241" t="s">
        <v>10832</v>
      </c>
    </row>
    <row r="2005" spans="1:11" ht="29.25" x14ac:dyDescent="0.2">
      <c r="A2005" s="9">
        <v>20</v>
      </c>
      <c r="B2005" s="161" t="s">
        <v>7116</v>
      </c>
      <c r="C2005" s="12" t="s">
        <v>7117</v>
      </c>
      <c r="D2005" s="156">
        <v>58725</v>
      </c>
      <c r="E2005" s="11" t="s">
        <v>7118</v>
      </c>
      <c r="F2005" s="155" t="s">
        <v>7119</v>
      </c>
      <c r="G2005" s="12" t="s">
        <v>7120</v>
      </c>
      <c r="H2005" s="172">
        <v>1</v>
      </c>
      <c r="I2005" s="243" t="str">
        <f t="shared" si="77"/>
        <v>11.07.2012</v>
      </c>
      <c r="J2005" s="243" t="str">
        <f t="shared" si="78"/>
        <v xml:space="preserve">
13.03.2013</v>
      </c>
      <c r="K2005" s="241" t="s">
        <v>10832</v>
      </c>
    </row>
    <row r="2006" spans="1:11" ht="29.25" x14ac:dyDescent="0.2">
      <c r="A2006" s="9">
        <v>21</v>
      </c>
      <c r="B2006" s="161" t="s">
        <v>7121</v>
      </c>
      <c r="C2006" s="12" t="s">
        <v>7122</v>
      </c>
      <c r="D2006" s="156">
        <v>36105</v>
      </c>
      <c r="E2006" s="11" t="s">
        <v>7123</v>
      </c>
      <c r="F2006" s="155" t="s">
        <v>7119</v>
      </c>
      <c r="G2006" s="12" t="s">
        <v>7124</v>
      </c>
      <c r="H2006" s="172">
        <v>1</v>
      </c>
      <c r="I2006" s="243" t="str">
        <f t="shared" si="77"/>
        <v>11.07.2012</v>
      </c>
      <c r="J2006" s="243" t="str">
        <f t="shared" si="78"/>
        <v xml:space="preserve">
19.02.2013</v>
      </c>
      <c r="K2006" s="241" t="s">
        <v>10832</v>
      </c>
    </row>
    <row r="2007" spans="1:11" ht="29.25" x14ac:dyDescent="0.2">
      <c r="A2007" s="9">
        <v>22</v>
      </c>
      <c r="B2007" s="161" t="s">
        <v>7125</v>
      </c>
      <c r="C2007" s="158" t="s">
        <v>7126</v>
      </c>
      <c r="D2007" s="156">
        <v>367269.33</v>
      </c>
      <c r="E2007" s="11" t="s">
        <v>7127</v>
      </c>
      <c r="F2007" s="155" t="s">
        <v>7049</v>
      </c>
      <c r="G2007" s="160" t="s">
        <v>7061</v>
      </c>
      <c r="H2007" s="172">
        <v>1</v>
      </c>
      <c r="I2007" s="243" t="str">
        <f t="shared" si="77"/>
        <v>12.07.2012</v>
      </c>
      <c r="J2007" s="243" t="str">
        <f t="shared" si="78"/>
        <v xml:space="preserve">
13.07.2013</v>
      </c>
      <c r="K2007" s="241" t="s">
        <v>10832</v>
      </c>
    </row>
    <row r="2008" spans="1:11" ht="29.25" x14ac:dyDescent="0.2">
      <c r="A2008" s="9">
        <v>23</v>
      </c>
      <c r="B2008" s="161" t="s">
        <v>7128</v>
      </c>
      <c r="C2008" s="158" t="s">
        <v>7059</v>
      </c>
      <c r="D2008" s="156">
        <v>167163.25</v>
      </c>
      <c r="E2008" s="11" t="s">
        <v>7129</v>
      </c>
      <c r="F2008" s="155" t="s">
        <v>7049</v>
      </c>
      <c r="G2008" s="160" t="s">
        <v>7061</v>
      </c>
      <c r="H2008" s="172">
        <v>1</v>
      </c>
      <c r="I2008" s="243" t="str">
        <f t="shared" si="77"/>
        <v>17.07.2012</v>
      </c>
      <c r="J2008" s="243" t="str">
        <f t="shared" si="78"/>
        <v xml:space="preserve">
21.07.2013</v>
      </c>
      <c r="K2008" s="241" t="s">
        <v>10832</v>
      </c>
    </row>
    <row r="2009" spans="1:11" ht="29.25" x14ac:dyDescent="0.2">
      <c r="A2009" s="15">
        <v>24</v>
      </c>
      <c r="B2009" s="170" t="s">
        <v>7130</v>
      </c>
      <c r="C2009" s="174" t="s">
        <v>7131</v>
      </c>
      <c r="D2009" s="159">
        <v>211826.4</v>
      </c>
      <c r="E2009" s="20" t="s">
        <v>7132</v>
      </c>
      <c r="F2009" s="155" t="s">
        <v>7133</v>
      </c>
      <c r="G2009" s="175" t="s">
        <v>7066</v>
      </c>
      <c r="H2009" s="171">
        <v>0.83</v>
      </c>
      <c r="I2009" s="243" t="str">
        <f t="shared" si="77"/>
        <v>26.07.2012</v>
      </c>
      <c r="J2009" s="243" t="str">
        <f t="shared" si="78"/>
        <v xml:space="preserve">
31.07.2013</v>
      </c>
      <c r="K2009" s="241" t="s">
        <v>10832</v>
      </c>
    </row>
    <row r="2010" spans="1:11" ht="29.25" x14ac:dyDescent="0.2">
      <c r="A2010" s="15">
        <v>25</v>
      </c>
      <c r="B2010" s="170" t="s">
        <v>7134</v>
      </c>
      <c r="C2010" s="157" t="s">
        <v>7135</v>
      </c>
      <c r="D2010" s="159">
        <v>41534</v>
      </c>
      <c r="E2010" s="11" t="s">
        <v>7136</v>
      </c>
      <c r="F2010" s="11" t="s">
        <v>7094</v>
      </c>
      <c r="G2010" s="158" t="s">
        <v>7137</v>
      </c>
      <c r="H2010" s="171">
        <v>0.87</v>
      </c>
      <c r="I2010" s="243" t="str">
        <f t="shared" si="77"/>
        <v>27.07.2012</v>
      </c>
      <c r="J2010" s="243" t="str">
        <f t="shared" si="78"/>
        <v xml:space="preserve">
26.09.2012</v>
      </c>
      <c r="K2010" s="241" t="s">
        <v>10832</v>
      </c>
    </row>
    <row r="2011" spans="1:11" ht="29.25" x14ac:dyDescent="0.2">
      <c r="A2011" s="9">
        <v>26</v>
      </c>
      <c r="B2011" s="161" t="s">
        <v>7138</v>
      </c>
      <c r="C2011" s="12" t="s">
        <v>7139</v>
      </c>
      <c r="D2011" s="156">
        <v>9525.6</v>
      </c>
      <c r="E2011" s="11" t="s">
        <v>7132</v>
      </c>
      <c r="F2011" s="155" t="s">
        <v>7119</v>
      </c>
      <c r="G2011" s="12" t="s">
        <v>7140</v>
      </c>
      <c r="H2011" s="172">
        <v>1</v>
      </c>
      <c r="I2011" s="243" t="str">
        <f t="shared" si="77"/>
        <v>01.08.2012</v>
      </c>
      <c r="J2011" s="243" t="str">
        <f t="shared" si="78"/>
        <v xml:space="preserve">
31.07.2013</v>
      </c>
      <c r="K2011" s="241" t="s">
        <v>10832</v>
      </c>
    </row>
    <row r="2012" spans="1:11" ht="19.5" x14ac:dyDescent="0.2">
      <c r="A2012" s="9">
        <v>27</v>
      </c>
      <c r="B2012" s="161" t="s">
        <v>7141</v>
      </c>
      <c r="C2012" s="155" t="s">
        <v>7142</v>
      </c>
      <c r="D2012" s="12" t="s">
        <v>7143</v>
      </c>
      <c r="E2012" s="11" t="s">
        <v>7144</v>
      </c>
      <c r="F2012" s="155" t="s">
        <v>7119</v>
      </c>
      <c r="G2012" s="12" t="s">
        <v>7145</v>
      </c>
      <c r="H2012" s="172">
        <v>1</v>
      </c>
      <c r="I2012" s="243" t="str">
        <f t="shared" si="77"/>
        <v>10.09.2012</v>
      </c>
      <c r="J2012" s="243" t="str">
        <f t="shared" si="78"/>
        <v xml:space="preserve">
09.09.2014</v>
      </c>
      <c r="K2012" s="241" t="s">
        <v>10832</v>
      </c>
    </row>
    <row r="2013" spans="1:11" ht="29.25" x14ac:dyDescent="0.2">
      <c r="A2013" s="9">
        <v>28</v>
      </c>
      <c r="B2013" s="161" t="s">
        <v>7146</v>
      </c>
      <c r="C2013" s="12" t="s">
        <v>7147</v>
      </c>
      <c r="D2013" s="156">
        <v>33357.72</v>
      </c>
      <c r="E2013" s="11" t="s">
        <v>7148</v>
      </c>
      <c r="F2013" s="155" t="s">
        <v>7149</v>
      </c>
      <c r="G2013" s="155" t="s">
        <v>7150</v>
      </c>
      <c r="H2013" s="172">
        <v>1</v>
      </c>
      <c r="I2013" s="243" t="str">
        <f t="shared" si="77"/>
        <v>20.09.2012</v>
      </c>
      <c r="J2013" s="243" t="str">
        <f t="shared" si="78"/>
        <v xml:space="preserve">
20.09.2013</v>
      </c>
      <c r="K2013" s="241" t="s">
        <v>10832</v>
      </c>
    </row>
    <row r="2014" spans="1:11" ht="29.25" x14ac:dyDescent="0.2">
      <c r="A2014" s="9">
        <v>29</v>
      </c>
      <c r="B2014" s="240" t="s">
        <v>10865</v>
      </c>
      <c r="C2014" s="12" t="s">
        <v>7151</v>
      </c>
      <c r="D2014" s="156">
        <v>22483.87</v>
      </c>
      <c r="E2014" s="11" t="s">
        <v>7152</v>
      </c>
      <c r="F2014" s="155" t="s">
        <v>7119</v>
      </c>
      <c r="G2014" s="155" t="s">
        <v>7153</v>
      </c>
      <c r="H2014" s="172">
        <v>1</v>
      </c>
      <c r="I2014" s="243" t="str">
        <f t="shared" si="77"/>
        <v>28.11.2012</v>
      </c>
      <c r="J2014" s="243" t="str">
        <f t="shared" si="78"/>
        <v xml:space="preserve">
27.04.2013</v>
      </c>
      <c r="K2014" s="241" t="s">
        <v>10832</v>
      </c>
    </row>
    <row r="2015" spans="1:11" ht="19.5" x14ac:dyDescent="0.2">
      <c r="A2015" s="15">
        <v>30</v>
      </c>
      <c r="B2015" s="273" t="s">
        <v>10866</v>
      </c>
      <c r="C2015" s="157" t="s">
        <v>7103</v>
      </c>
      <c r="D2015" s="159">
        <v>92546.3</v>
      </c>
      <c r="E2015" s="11" t="s">
        <v>7154</v>
      </c>
      <c r="F2015" s="157" t="s">
        <v>7049</v>
      </c>
      <c r="G2015" s="157" t="s">
        <v>7076</v>
      </c>
      <c r="H2015" s="171">
        <v>1</v>
      </c>
      <c r="I2015" s="243" t="str">
        <f t="shared" si="77"/>
        <v>01.01.2013</v>
      </c>
      <c r="J2015" s="243" t="str">
        <f t="shared" si="78"/>
        <v xml:space="preserve">
06.06.2013</v>
      </c>
      <c r="K2015" s="241" t="s">
        <v>10832</v>
      </c>
    </row>
    <row r="2016" spans="1:11" ht="29.25" x14ac:dyDescent="0.2">
      <c r="A2016" s="15">
        <v>31</v>
      </c>
      <c r="B2016" s="157" t="s">
        <v>7155</v>
      </c>
      <c r="C2016" s="160" t="s">
        <v>7156</v>
      </c>
      <c r="D2016" s="159">
        <v>339227.04</v>
      </c>
      <c r="E2016" s="11" t="s">
        <v>7157</v>
      </c>
      <c r="F2016" s="11" t="s">
        <v>7158</v>
      </c>
      <c r="G2016" s="160" t="s">
        <v>7159</v>
      </c>
      <c r="H2016" s="171">
        <v>1</v>
      </c>
      <c r="I2016" s="243" t="str">
        <f t="shared" si="77"/>
        <v>23.04.2013</v>
      </c>
      <c r="J2016" s="243" t="str">
        <f t="shared" si="78"/>
        <v xml:space="preserve">
23.04.2014</v>
      </c>
      <c r="K2016" s="241" t="s">
        <v>10832</v>
      </c>
    </row>
    <row r="2017" spans="1:11" ht="29.25" x14ac:dyDescent="0.2">
      <c r="A2017" s="9">
        <v>32</v>
      </c>
      <c r="B2017" s="155" t="s">
        <v>7160</v>
      </c>
      <c r="C2017" s="160" t="s">
        <v>7161</v>
      </c>
      <c r="D2017" s="156">
        <v>234206</v>
      </c>
      <c r="E2017" s="11" t="s">
        <v>7162</v>
      </c>
      <c r="F2017" s="155" t="s">
        <v>7133</v>
      </c>
      <c r="G2017" s="160" t="s">
        <v>7159</v>
      </c>
      <c r="H2017" s="172">
        <v>1</v>
      </c>
      <c r="I2017" s="243" t="str">
        <f t="shared" si="77"/>
        <v>23.04.2013</v>
      </c>
      <c r="J2017" s="243" t="str">
        <f t="shared" si="78"/>
        <v xml:space="preserve">
31.12.2013</v>
      </c>
      <c r="K2017" s="241" t="s">
        <v>10832</v>
      </c>
    </row>
    <row r="2018" spans="1:11" ht="19.5" x14ac:dyDescent="0.2">
      <c r="A2018" s="9">
        <v>33</v>
      </c>
      <c r="B2018" s="155" t="s">
        <v>7163</v>
      </c>
      <c r="C2018" s="160" t="s">
        <v>7100</v>
      </c>
      <c r="D2018" s="156">
        <v>808680.4</v>
      </c>
      <c r="E2018" s="11" t="s">
        <v>7164</v>
      </c>
      <c r="F2018" s="155" t="s">
        <v>7049</v>
      </c>
      <c r="G2018" s="155" t="s">
        <v>7080</v>
      </c>
      <c r="H2018" s="172">
        <v>1</v>
      </c>
      <c r="I2018" s="243" t="str">
        <f t="shared" si="77"/>
        <v>08.05.2013</v>
      </c>
      <c r="J2018" s="243" t="str">
        <f t="shared" si="78"/>
        <v xml:space="preserve">
15.05.2014</v>
      </c>
      <c r="K2018" s="241" t="s">
        <v>10832</v>
      </c>
    </row>
    <row r="2019" spans="1:11" ht="29.25" x14ac:dyDescent="0.2">
      <c r="A2019" s="9">
        <v>34</v>
      </c>
      <c r="B2019" s="155" t="s">
        <v>7165</v>
      </c>
      <c r="C2019" s="12" t="s">
        <v>7166</v>
      </c>
      <c r="D2019" s="156">
        <v>13141.44</v>
      </c>
      <c r="E2019" s="11" t="s">
        <v>7167</v>
      </c>
      <c r="F2019" s="155" t="s">
        <v>7168</v>
      </c>
      <c r="G2019" s="12" t="s">
        <v>7140</v>
      </c>
      <c r="H2019" s="172">
        <v>1</v>
      </c>
      <c r="I2019" s="243" t="str">
        <f t="shared" si="77"/>
        <v>13.06.2013</v>
      </c>
      <c r="J2019" s="243" t="str">
        <f t="shared" si="78"/>
        <v xml:space="preserve">
31.07.2014</v>
      </c>
      <c r="K2019" s="241" t="s">
        <v>10832</v>
      </c>
    </row>
    <row r="2020" spans="1:11" ht="19.5" x14ac:dyDescent="0.2">
      <c r="A2020" s="15">
        <v>35</v>
      </c>
      <c r="B2020" s="157" t="s">
        <v>7169</v>
      </c>
      <c r="C2020" s="158" t="s">
        <v>7170</v>
      </c>
      <c r="D2020" s="159">
        <v>6888.17</v>
      </c>
      <c r="E2020" s="11" t="s">
        <v>7171</v>
      </c>
      <c r="F2020" s="157" t="s">
        <v>7168</v>
      </c>
      <c r="G2020" s="158" t="s">
        <v>7172</v>
      </c>
      <c r="H2020" s="171">
        <v>1</v>
      </c>
      <c r="I2020" s="243" t="str">
        <f t="shared" si="77"/>
        <v>19.06.2013</v>
      </c>
      <c r="J2020" s="243" t="str">
        <f t="shared" si="78"/>
        <v xml:space="preserve">
15.07.2013</v>
      </c>
      <c r="K2020" s="241" t="s">
        <v>10832</v>
      </c>
    </row>
    <row r="2021" spans="1:11" ht="29.25" x14ac:dyDescent="0.2">
      <c r="A2021" s="15">
        <v>36</v>
      </c>
      <c r="B2021" s="157" t="s">
        <v>7173</v>
      </c>
      <c r="C2021" s="157" t="s">
        <v>7174</v>
      </c>
      <c r="D2021" s="159">
        <v>11612.71</v>
      </c>
      <c r="E2021" s="11" t="s">
        <v>7175</v>
      </c>
      <c r="F2021" s="33" t="s">
        <v>7176</v>
      </c>
      <c r="G2021" s="160" t="s">
        <v>7177</v>
      </c>
      <c r="H2021" s="171">
        <v>1</v>
      </c>
      <c r="I2021" s="243" t="str">
        <f t="shared" si="77"/>
        <v>29.07.2013</v>
      </c>
      <c r="J2021" s="243" t="str">
        <f t="shared" si="78"/>
        <v xml:space="preserve">
28.10.2013</v>
      </c>
      <c r="K2021" s="241" t="s">
        <v>10832</v>
      </c>
    </row>
    <row r="2022" spans="1:11" ht="19.5" x14ac:dyDescent="0.2">
      <c r="A2022" s="9">
        <v>37</v>
      </c>
      <c r="B2022" s="155" t="s">
        <v>7178</v>
      </c>
      <c r="C2022" s="158" t="s">
        <v>7179</v>
      </c>
      <c r="D2022" s="156">
        <v>266693.3</v>
      </c>
      <c r="E2022" s="11" t="s">
        <v>7180</v>
      </c>
      <c r="F2022" s="155" t="s">
        <v>7181</v>
      </c>
      <c r="G2022" s="160" t="s">
        <v>7083</v>
      </c>
      <c r="H2022" s="172">
        <v>0.7</v>
      </c>
      <c r="I2022" s="243" t="str">
        <f t="shared" si="77"/>
        <v>12.08.2013</v>
      </c>
      <c r="J2022" s="243" t="str">
        <f t="shared" si="78"/>
        <v xml:space="preserve">
15.12.2014</v>
      </c>
      <c r="K2022" s="241" t="s">
        <v>10832</v>
      </c>
    </row>
    <row r="2023" spans="1:11" ht="29.25" x14ac:dyDescent="0.2">
      <c r="A2023" s="15">
        <v>38</v>
      </c>
      <c r="B2023" s="157" t="s">
        <v>7182</v>
      </c>
      <c r="C2023" s="158" t="s">
        <v>7183</v>
      </c>
      <c r="D2023" s="159">
        <v>19052.04</v>
      </c>
      <c r="E2023" s="11" t="s">
        <v>7184</v>
      </c>
      <c r="F2023" s="11" t="s">
        <v>7094</v>
      </c>
      <c r="G2023" s="160" t="s">
        <v>7177</v>
      </c>
      <c r="H2023" s="171">
        <v>1</v>
      </c>
      <c r="I2023" s="243" t="str">
        <f t="shared" si="77"/>
        <v>23.08.2013</v>
      </c>
      <c r="J2023" s="243" t="str">
        <f t="shared" si="78"/>
        <v xml:space="preserve">
22.10.2013</v>
      </c>
      <c r="K2023" s="241" t="s">
        <v>10832</v>
      </c>
    </row>
    <row r="2024" spans="1:11" ht="29.25" x14ac:dyDescent="0.2">
      <c r="A2024" s="9">
        <v>39</v>
      </c>
      <c r="B2024" s="155" t="s">
        <v>7185</v>
      </c>
      <c r="C2024" s="12" t="s">
        <v>7186</v>
      </c>
      <c r="D2024" s="156">
        <v>34078</v>
      </c>
      <c r="E2024" s="11" t="s">
        <v>7187</v>
      </c>
      <c r="F2024" s="155" t="s">
        <v>7168</v>
      </c>
      <c r="G2024" s="155" t="s">
        <v>7188</v>
      </c>
      <c r="H2024" s="172">
        <v>1</v>
      </c>
      <c r="I2024" s="243" t="str">
        <f t="shared" si="77"/>
        <v>28.08.2013</v>
      </c>
      <c r="J2024" s="243" t="str">
        <f t="shared" si="78"/>
        <v xml:space="preserve">
01.12.2013</v>
      </c>
      <c r="K2024" s="241" t="s">
        <v>10832</v>
      </c>
    </row>
    <row r="2025" spans="1:11" ht="29.25" x14ac:dyDescent="0.2">
      <c r="A2025" s="15">
        <v>40</v>
      </c>
      <c r="B2025" s="157" t="s">
        <v>7189</v>
      </c>
      <c r="C2025" s="157" t="s">
        <v>7190</v>
      </c>
      <c r="D2025" s="159">
        <v>26850</v>
      </c>
      <c r="E2025" s="11" t="s">
        <v>7191</v>
      </c>
      <c r="F2025" s="12" t="s">
        <v>7065</v>
      </c>
      <c r="G2025" s="158" t="s">
        <v>7192</v>
      </c>
      <c r="H2025" s="171">
        <v>1</v>
      </c>
      <c r="I2025" s="243" t="str">
        <f t="shared" si="77"/>
        <v>23.09.2013</v>
      </c>
      <c r="J2025" s="243" t="str">
        <f t="shared" si="78"/>
        <v xml:space="preserve">
22.09.2014</v>
      </c>
      <c r="K2025" s="241" t="s">
        <v>10832</v>
      </c>
    </row>
    <row r="2026" spans="1:11" ht="29.25" x14ac:dyDescent="0.2">
      <c r="A2026" s="15">
        <v>41</v>
      </c>
      <c r="B2026" s="157" t="s">
        <v>7193</v>
      </c>
      <c r="C2026" s="157" t="s">
        <v>7194</v>
      </c>
      <c r="D2026" s="159">
        <v>5527</v>
      </c>
      <c r="E2026" s="11" t="s">
        <v>7195</v>
      </c>
      <c r="F2026" s="12" t="s">
        <v>7196</v>
      </c>
      <c r="G2026" s="157" t="s">
        <v>7197</v>
      </c>
      <c r="H2026" s="171">
        <v>1</v>
      </c>
      <c r="I2026" s="243" t="str">
        <f t="shared" si="77"/>
        <v>10.10.2013</v>
      </c>
      <c r="J2026" s="243" t="str">
        <f t="shared" si="78"/>
        <v xml:space="preserve">
09.01.2014</v>
      </c>
      <c r="K2026" s="241" t="s">
        <v>10832</v>
      </c>
    </row>
    <row r="2027" spans="1:11" ht="29.25" x14ac:dyDescent="0.2">
      <c r="A2027" s="15">
        <v>42</v>
      </c>
      <c r="B2027" s="157" t="s">
        <v>7198</v>
      </c>
      <c r="C2027" s="161" t="s">
        <v>7199</v>
      </c>
      <c r="D2027" s="176">
        <v>500</v>
      </c>
      <c r="E2027" s="11" t="s">
        <v>7200</v>
      </c>
      <c r="F2027" s="157" t="s">
        <v>7168</v>
      </c>
      <c r="G2027" s="155" t="s">
        <v>7201</v>
      </c>
      <c r="H2027" s="171">
        <v>1</v>
      </c>
      <c r="I2027" s="243" t="str">
        <f t="shared" si="77"/>
        <v>31.10.2013</v>
      </c>
      <c r="J2027" s="243" t="str">
        <f t="shared" si="78"/>
        <v xml:space="preserve">
01.11.2013</v>
      </c>
      <c r="K2027" s="241" t="s">
        <v>10832</v>
      </c>
    </row>
    <row r="2028" spans="1:11" ht="29.25" x14ac:dyDescent="0.2">
      <c r="A2028" s="9">
        <v>43</v>
      </c>
      <c r="B2028" s="155" t="s">
        <v>7202</v>
      </c>
      <c r="C2028" s="12" t="s">
        <v>7203</v>
      </c>
      <c r="D2028" s="177">
        <v>500</v>
      </c>
      <c r="E2028" s="11" t="s">
        <v>7204</v>
      </c>
      <c r="F2028" s="155" t="s">
        <v>7168</v>
      </c>
      <c r="G2028" s="155" t="s">
        <v>7205</v>
      </c>
      <c r="H2028" s="172">
        <v>1</v>
      </c>
      <c r="I2028" s="243" t="str">
        <f t="shared" si="77"/>
        <v>31.10.2013</v>
      </c>
      <c r="J2028" s="243" t="str">
        <f t="shared" si="78"/>
        <v xml:space="preserve">
20.11.2013</v>
      </c>
      <c r="K2028" s="241" t="s">
        <v>10832</v>
      </c>
    </row>
    <row r="2029" spans="1:11" ht="39" x14ac:dyDescent="0.2">
      <c r="A2029" s="9">
        <v>44</v>
      </c>
      <c r="B2029" s="161" t="s">
        <v>7206</v>
      </c>
      <c r="C2029" s="155" t="s">
        <v>7135</v>
      </c>
      <c r="D2029" s="156">
        <v>33480</v>
      </c>
      <c r="E2029" s="11" t="s">
        <v>7207</v>
      </c>
      <c r="F2029" s="33" t="s">
        <v>7208</v>
      </c>
      <c r="G2029" s="12" t="s">
        <v>7209</v>
      </c>
      <c r="H2029" s="172">
        <v>1</v>
      </c>
      <c r="I2029" s="243" t="str">
        <f t="shared" si="77"/>
        <v>05.11.2013</v>
      </c>
      <c r="J2029" s="243" t="str">
        <f t="shared" si="78"/>
        <v xml:space="preserve">
04.12.2013</v>
      </c>
      <c r="K2029" s="241" t="s">
        <v>10832</v>
      </c>
    </row>
    <row r="2030" spans="1:11" ht="19.5" x14ac:dyDescent="0.2">
      <c r="A2030" s="9">
        <v>45</v>
      </c>
      <c r="B2030" s="161" t="s">
        <v>7210</v>
      </c>
      <c r="C2030" s="155" t="s">
        <v>7211</v>
      </c>
      <c r="D2030" s="177">
        <v>133.13</v>
      </c>
      <c r="E2030" s="11" t="s">
        <v>7212</v>
      </c>
      <c r="F2030" s="160" t="s">
        <v>7168</v>
      </c>
      <c r="G2030" s="155" t="s">
        <v>7213</v>
      </c>
      <c r="H2030" s="172">
        <v>1</v>
      </c>
      <c r="I2030" s="243" t="str">
        <f t="shared" si="77"/>
        <v>11.11.2013</v>
      </c>
      <c r="J2030" s="243" t="str">
        <f t="shared" si="78"/>
        <v xml:space="preserve">
18.11.2013</v>
      </c>
      <c r="K2030" s="241" t="s">
        <v>10832</v>
      </c>
    </row>
    <row r="2031" spans="1:11" ht="39" x14ac:dyDescent="0.2">
      <c r="A2031" s="9">
        <v>46</v>
      </c>
      <c r="B2031" s="161" t="s">
        <v>7214</v>
      </c>
      <c r="C2031" s="155" t="s">
        <v>7215</v>
      </c>
      <c r="D2031" s="158" t="s">
        <v>7216</v>
      </c>
      <c r="E2031" s="11" t="s">
        <v>7217</v>
      </c>
      <c r="F2031" s="33" t="s">
        <v>7218</v>
      </c>
      <c r="G2031" s="155" t="s">
        <v>7219</v>
      </c>
      <c r="H2031" s="172">
        <v>1</v>
      </c>
      <c r="I2031" s="243" t="str">
        <f t="shared" si="77"/>
        <v>14.11.2013</v>
      </c>
      <c r="J2031" s="243" t="str">
        <f t="shared" si="78"/>
        <v xml:space="preserve">
13.12.2013</v>
      </c>
      <c r="K2031" s="241" t="s">
        <v>10832</v>
      </c>
    </row>
    <row r="2032" spans="1:11" ht="29.25" x14ac:dyDescent="0.2">
      <c r="A2032" s="15">
        <v>47</v>
      </c>
      <c r="B2032" s="170" t="s">
        <v>7220</v>
      </c>
      <c r="C2032" s="158" t="s">
        <v>7221</v>
      </c>
      <c r="D2032" s="159">
        <v>49112.35</v>
      </c>
      <c r="E2032" s="11" t="s">
        <v>7222</v>
      </c>
      <c r="F2032" s="12" t="s">
        <v>7223</v>
      </c>
      <c r="G2032" s="157" t="s">
        <v>7224</v>
      </c>
      <c r="H2032" s="171">
        <v>1</v>
      </c>
      <c r="I2032" s="243" t="str">
        <f t="shared" si="77"/>
        <v>22.11.2013</v>
      </c>
      <c r="J2032" s="243" t="str">
        <f t="shared" si="78"/>
        <v xml:space="preserve">
31.12.2013</v>
      </c>
      <c r="K2032" s="241" t="s">
        <v>10832</v>
      </c>
    </row>
    <row r="2033" spans="1:11" ht="29.25" x14ac:dyDescent="0.2">
      <c r="A2033" s="9">
        <v>48</v>
      </c>
      <c r="B2033" s="178" t="s">
        <v>7225</v>
      </c>
      <c r="C2033" s="160" t="s">
        <v>7161</v>
      </c>
      <c r="D2033" s="156">
        <v>105021.04</v>
      </c>
      <c r="E2033" s="11" t="s">
        <v>7226</v>
      </c>
      <c r="F2033" s="155" t="s">
        <v>7133</v>
      </c>
      <c r="G2033" s="155" t="s">
        <v>7227</v>
      </c>
      <c r="H2033" s="172">
        <v>1</v>
      </c>
      <c r="I2033" s="243" t="str">
        <f t="shared" si="77"/>
        <v>06.01.2014</v>
      </c>
      <c r="J2033" s="243" t="str">
        <f t="shared" si="78"/>
        <v xml:space="preserve">
23.04.2014</v>
      </c>
      <c r="K2033" s="241" t="s">
        <v>10832</v>
      </c>
    </row>
    <row r="2034" spans="1:11" ht="29.25" x14ac:dyDescent="0.2">
      <c r="A2034" s="15">
        <v>49</v>
      </c>
      <c r="B2034" s="179" t="s">
        <v>7228</v>
      </c>
      <c r="C2034" s="157" t="s">
        <v>7229</v>
      </c>
      <c r="D2034" s="159">
        <v>16186.43</v>
      </c>
      <c r="E2034" s="11" t="s">
        <v>7230</v>
      </c>
      <c r="F2034" s="12" t="s">
        <v>7065</v>
      </c>
      <c r="G2034" s="157" t="s">
        <v>7231</v>
      </c>
      <c r="H2034" s="171">
        <v>0.99</v>
      </c>
      <c r="I2034" s="243" t="str">
        <f t="shared" si="77"/>
        <v>07.05.2014</v>
      </c>
      <c r="J2034" s="243" t="str">
        <f t="shared" si="78"/>
        <v xml:space="preserve">
06.12.2014</v>
      </c>
      <c r="K2034" s="241" t="s">
        <v>10832</v>
      </c>
    </row>
    <row r="2035" spans="1:11" ht="29.25" x14ac:dyDescent="0.2">
      <c r="A2035" s="15">
        <v>50</v>
      </c>
      <c r="B2035" s="179" t="s">
        <v>7232</v>
      </c>
      <c r="C2035" s="157" t="s">
        <v>7233</v>
      </c>
      <c r="D2035" s="159">
        <v>18698</v>
      </c>
      <c r="E2035" s="11" t="s">
        <v>7234</v>
      </c>
      <c r="F2035" s="12" t="s">
        <v>7065</v>
      </c>
      <c r="G2035" s="160" t="s">
        <v>7235</v>
      </c>
      <c r="H2035" s="171">
        <v>1</v>
      </c>
      <c r="I2035" s="243" t="str">
        <f t="shared" si="77"/>
        <v>20.05.2014</v>
      </c>
      <c r="J2035" s="243" t="str">
        <f t="shared" si="78"/>
        <v xml:space="preserve">
20.02.2015</v>
      </c>
      <c r="K2035" s="241" t="s">
        <v>10832</v>
      </c>
    </row>
    <row r="2036" spans="1:11" ht="29.25" x14ac:dyDescent="0.2">
      <c r="A2036" s="15">
        <v>51</v>
      </c>
      <c r="B2036" s="179" t="s">
        <v>7236</v>
      </c>
      <c r="C2036" s="158" t="s">
        <v>7237</v>
      </c>
      <c r="D2036" s="159">
        <v>293280</v>
      </c>
      <c r="E2036" s="11" t="s">
        <v>7238</v>
      </c>
      <c r="F2036" s="11" t="s">
        <v>7094</v>
      </c>
      <c r="G2036" s="12" t="s">
        <v>7239</v>
      </c>
      <c r="H2036" s="171">
        <v>1</v>
      </c>
      <c r="I2036" s="243" t="str">
        <f t="shared" si="77"/>
        <v>30.05.2014</v>
      </c>
      <c r="J2036" s="243" t="str">
        <f t="shared" si="78"/>
        <v xml:space="preserve">
31.05.2015</v>
      </c>
      <c r="K2036" s="241" t="s">
        <v>10832</v>
      </c>
    </row>
    <row r="2037" spans="1:11" ht="19.5" x14ac:dyDescent="0.2">
      <c r="A2037" s="9">
        <v>52</v>
      </c>
      <c r="B2037" s="178" t="s">
        <v>7240</v>
      </c>
      <c r="C2037" s="158" t="s">
        <v>7179</v>
      </c>
      <c r="D2037" s="156">
        <v>79041.14</v>
      </c>
      <c r="E2037" s="11" t="s">
        <v>7241</v>
      </c>
      <c r="F2037" s="160" t="s">
        <v>7242</v>
      </c>
      <c r="G2037" s="160" t="s">
        <v>7083</v>
      </c>
      <c r="H2037" s="172">
        <v>0.94</v>
      </c>
      <c r="I2037" s="243" t="str">
        <f t="shared" si="77"/>
        <v>03.07.2014</v>
      </c>
      <c r="J2037" s="243" t="str">
        <f t="shared" si="78"/>
        <v xml:space="preserve">
15.11.2014</v>
      </c>
      <c r="K2037" s="241" t="s">
        <v>10832</v>
      </c>
    </row>
    <row r="2038" spans="1:11" ht="19.5" x14ac:dyDescent="0.2">
      <c r="A2038" s="9">
        <v>53</v>
      </c>
      <c r="B2038" s="178" t="s">
        <v>7243</v>
      </c>
      <c r="C2038" s="155" t="s">
        <v>7244</v>
      </c>
      <c r="D2038" s="156">
        <v>3174</v>
      </c>
      <c r="E2038" s="11" t="s">
        <v>7245</v>
      </c>
      <c r="F2038" s="160" t="s">
        <v>7168</v>
      </c>
      <c r="G2038" s="12" t="s">
        <v>7246</v>
      </c>
      <c r="H2038" s="172">
        <v>0.65</v>
      </c>
      <c r="I2038" s="243" t="str">
        <f t="shared" si="77"/>
        <v>31.07.2014</v>
      </c>
      <c r="J2038" s="243" t="str">
        <f t="shared" si="78"/>
        <v xml:space="preserve">
31.07.2015</v>
      </c>
      <c r="K2038" s="241" t="s">
        <v>10832</v>
      </c>
    </row>
    <row r="2039" spans="1:11" ht="29.25" x14ac:dyDescent="0.2">
      <c r="A2039" s="15">
        <v>54</v>
      </c>
      <c r="B2039" s="179" t="s">
        <v>7247</v>
      </c>
      <c r="C2039" s="157" t="s">
        <v>7248</v>
      </c>
      <c r="D2039" s="159">
        <v>10617.15</v>
      </c>
      <c r="E2039" s="11" t="s">
        <v>7249</v>
      </c>
      <c r="F2039" s="12" t="s">
        <v>7196</v>
      </c>
      <c r="G2039" s="160" t="s">
        <v>7177</v>
      </c>
      <c r="H2039" s="171">
        <v>1</v>
      </c>
      <c r="I2039" s="243" t="str">
        <f t="shared" si="77"/>
        <v>18.08.2014</v>
      </c>
      <c r="J2039" s="243" t="str">
        <f t="shared" si="78"/>
        <v xml:space="preserve">
17.10.2014</v>
      </c>
      <c r="K2039" s="241" t="s">
        <v>10832</v>
      </c>
    </row>
    <row r="2040" spans="1:11" ht="29.25" x14ac:dyDescent="0.2">
      <c r="A2040" s="15">
        <v>55</v>
      </c>
      <c r="B2040" s="179" t="s">
        <v>7250</v>
      </c>
      <c r="C2040" s="157" t="s">
        <v>7251</v>
      </c>
      <c r="D2040" s="159">
        <v>6500</v>
      </c>
      <c r="E2040" s="11" t="s">
        <v>7252</v>
      </c>
      <c r="F2040" s="11" t="s">
        <v>7253</v>
      </c>
      <c r="G2040" s="157" t="s">
        <v>7254</v>
      </c>
      <c r="H2040" s="171">
        <v>0.99</v>
      </c>
      <c r="I2040" s="243" t="str">
        <f t="shared" si="77"/>
        <v>19.08.2014</v>
      </c>
      <c r="J2040" s="243" t="str">
        <f t="shared" si="78"/>
        <v xml:space="preserve">
18.08.2015</v>
      </c>
      <c r="K2040" s="241" t="s">
        <v>10832</v>
      </c>
    </row>
    <row r="2041" spans="1:11" ht="39" x14ac:dyDescent="0.2">
      <c r="A2041" s="9">
        <v>56</v>
      </c>
      <c r="B2041" s="161" t="s">
        <v>7255</v>
      </c>
      <c r="C2041" s="155" t="s">
        <v>7215</v>
      </c>
      <c r="D2041" s="156">
        <v>37440</v>
      </c>
      <c r="E2041" s="11" t="s">
        <v>7256</v>
      </c>
      <c r="F2041" s="33" t="s">
        <v>7208</v>
      </c>
      <c r="G2041" s="160" t="s">
        <v>7257</v>
      </c>
      <c r="H2041" s="172">
        <v>1</v>
      </c>
      <c r="I2041" s="243" t="str">
        <f t="shared" si="77"/>
        <v>21.10.2014</v>
      </c>
      <c r="J2041" s="243" t="str">
        <f t="shared" si="78"/>
        <v xml:space="preserve">
20.11.2014</v>
      </c>
      <c r="K2041" s="241" t="s">
        <v>10832</v>
      </c>
    </row>
    <row r="2042" spans="1:11" ht="29.25" x14ac:dyDescent="0.2">
      <c r="A2042" s="15">
        <v>57</v>
      </c>
      <c r="B2042" s="170" t="s">
        <v>7258</v>
      </c>
      <c r="C2042" s="157" t="s">
        <v>7259</v>
      </c>
      <c r="D2042" s="159">
        <v>22300</v>
      </c>
      <c r="E2042" s="11" t="s">
        <v>7260</v>
      </c>
      <c r="F2042" s="12" t="s">
        <v>7196</v>
      </c>
      <c r="G2042" s="160" t="s">
        <v>7261</v>
      </c>
      <c r="H2042" s="171">
        <v>1</v>
      </c>
      <c r="I2042" s="243" t="str">
        <f t="shared" si="77"/>
        <v>22.10.2014</v>
      </c>
      <c r="J2042" s="243" t="str">
        <f t="shared" si="78"/>
        <v xml:space="preserve">
21.07.2015</v>
      </c>
      <c r="K2042" s="241" t="s">
        <v>10832</v>
      </c>
    </row>
    <row r="2043" spans="1:11" ht="19.5" x14ac:dyDescent="0.2">
      <c r="A2043" s="9">
        <v>58</v>
      </c>
      <c r="B2043" s="161" t="s">
        <v>7262</v>
      </c>
      <c r="C2043" s="155" t="s">
        <v>7211</v>
      </c>
      <c r="D2043" s="177">
        <v>132.11000000000001</v>
      </c>
      <c r="E2043" s="11" t="s">
        <v>7263</v>
      </c>
      <c r="F2043" s="155" t="s">
        <v>7168</v>
      </c>
      <c r="G2043" s="155" t="s">
        <v>7213</v>
      </c>
      <c r="H2043" s="180">
        <v>1</v>
      </c>
      <c r="I2043" s="243" t="str">
        <f t="shared" si="77"/>
        <v>06.11.2014</v>
      </c>
      <c r="J2043" s="243" t="str">
        <f t="shared" si="78"/>
        <v xml:space="preserve">
22.10.2015</v>
      </c>
      <c r="K2043" s="241" t="s">
        <v>10832</v>
      </c>
    </row>
    <row r="2044" spans="1:11" ht="29.25" x14ac:dyDescent="0.2">
      <c r="A2044" s="15">
        <v>59</v>
      </c>
      <c r="B2044" s="170" t="s">
        <v>7264</v>
      </c>
      <c r="C2044" s="158" t="s">
        <v>7265</v>
      </c>
      <c r="D2044" s="159">
        <v>180028.79999999999</v>
      </c>
      <c r="E2044" s="11" t="s">
        <v>7266</v>
      </c>
      <c r="F2044" s="157" t="s">
        <v>26</v>
      </c>
      <c r="G2044" s="157" t="s">
        <v>7267</v>
      </c>
      <c r="H2044" s="181">
        <v>1</v>
      </c>
      <c r="I2044" s="243" t="str">
        <f t="shared" si="77"/>
        <v>20.11.2014</v>
      </c>
      <c r="J2044" s="243" t="str">
        <f t="shared" si="78"/>
        <v xml:space="preserve">
19.11.2015</v>
      </c>
      <c r="K2044" s="241" t="s">
        <v>10832</v>
      </c>
    </row>
    <row r="2045" spans="1:11" ht="39" x14ac:dyDescent="0.2">
      <c r="A2045" s="9">
        <v>60</v>
      </c>
      <c r="B2045" s="178" t="s">
        <v>7268</v>
      </c>
      <c r="C2045" s="155" t="s">
        <v>7135</v>
      </c>
      <c r="D2045" s="156">
        <v>26737.5</v>
      </c>
      <c r="E2045" s="11" t="s">
        <v>7269</v>
      </c>
      <c r="F2045" s="33" t="s">
        <v>7208</v>
      </c>
      <c r="G2045" s="155" t="s">
        <v>7270</v>
      </c>
      <c r="H2045" s="180">
        <v>1</v>
      </c>
      <c r="I2045" s="243" t="str">
        <f t="shared" si="77"/>
        <v>22.01.2015</v>
      </c>
      <c r="J2045" s="243" t="str">
        <f t="shared" si="78"/>
        <v xml:space="preserve">
21.02.2015</v>
      </c>
      <c r="K2045" s="241" t="s">
        <v>10832</v>
      </c>
    </row>
    <row r="2046" spans="1:11" ht="19.5" x14ac:dyDescent="0.2">
      <c r="A2046" s="9">
        <v>61</v>
      </c>
      <c r="B2046" s="178" t="s">
        <v>7271</v>
      </c>
      <c r="C2046" s="155" t="s">
        <v>7272</v>
      </c>
      <c r="D2046" s="156">
        <v>16120.69</v>
      </c>
      <c r="E2046" s="11" t="s">
        <v>7273</v>
      </c>
      <c r="F2046" s="12" t="s">
        <v>7274</v>
      </c>
      <c r="G2046" s="12" t="s">
        <v>7275</v>
      </c>
      <c r="H2046" s="180">
        <v>1</v>
      </c>
      <c r="I2046" s="243" t="str">
        <f t="shared" si="77"/>
        <v>26.01.2015</v>
      </c>
      <c r="J2046" s="243" t="str">
        <f t="shared" si="78"/>
        <v xml:space="preserve">
25.04.2015</v>
      </c>
      <c r="K2046" s="241" t="s">
        <v>10832</v>
      </c>
    </row>
    <row r="2047" spans="1:11" ht="48.75" x14ac:dyDescent="0.2">
      <c r="A2047" s="15">
        <v>62</v>
      </c>
      <c r="B2047" s="179" t="s">
        <v>7276</v>
      </c>
      <c r="C2047" s="155" t="s">
        <v>7277</v>
      </c>
      <c r="D2047" s="159">
        <v>8853.56</v>
      </c>
      <c r="E2047" s="11" t="s">
        <v>7278</v>
      </c>
      <c r="F2047" s="157" t="s">
        <v>7168</v>
      </c>
      <c r="G2047" s="12" t="s">
        <v>7279</v>
      </c>
      <c r="H2047" s="181">
        <v>1</v>
      </c>
      <c r="I2047" s="243" t="str">
        <f t="shared" si="77"/>
        <v>30.03.2015</v>
      </c>
      <c r="J2047" s="243" t="str">
        <f t="shared" si="78"/>
        <v xml:space="preserve">
31.12.2015</v>
      </c>
      <c r="K2047" s="241" t="s">
        <v>10832</v>
      </c>
    </row>
    <row r="2048" spans="1:11" ht="39" x14ac:dyDescent="0.2">
      <c r="A2048" s="15">
        <v>63</v>
      </c>
      <c r="B2048" s="179" t="s">
        <v>7280</v>
      </c>
      <c r="C2048" s="12" t="s">
        <v>7281</v>
      </c>
      <c r="D2048" s="159">
        <v>171564</v>
      </c>
      <c r="E2048" s="11" t="s">
        <v>7282</v>
      </c>
      <c r="F2048" s="12" t="s">
        <v>7283</v>
      </c>
      <c r="G2048" s="157" t="s">
        <v>7284</v>
      </c>
      <c r="H2048" s="181">
        <v>1</v>
      </c>
      <c r="I2048" s="243" t="str">
        <f t="shared" si="77"/>
        <v>24.04.2015</v>
      </c>
      <c r="J2048" s="243" t="str">
        <f t="shared" si="78"/>
        <v xml:space="preserve">
31.05.2016</v>
      </c>
      <c r="K2048" s="241" t="s">
        <v>10832</v>
      </c>
    </row>
    <row r="2049" spans="1:11" ht="19.5" x14ac:dyDescent="0.2">
      <c r="A2049" s="9">
        <v>64</v>
      </c>
      <c r="B2049" s="178" t="s">
        <v>7285</v>
      </c>
      <c r="C2049" s="155" t="s">
        <v>7286</v>
      </c>
      <c r="D2049" s="156">
        <v>33899.9</v>
      </c>
      <c r="E2049" s="11" t="s">
        <v>7287</v>
      </c>
      <c r="F2049" s="12" t="s">
        <v>7274</v>
      </c>
      <c r="G2049" s="155" t="s">
        <v>7288</v>
      </c>
      <c r="H2049" s="180">
        <v>0.99</v>
      </c>
      <c r="I2049" s="243" t="str">
        <f t="shared" si="77"/>
        <v>10.06.2015</v>
      </c>
      <c r="J2049" s="243" t="str">
        <f t="shared" si="78"/>
        <v xml:space="preserve">
09.10.2015</v>
      </c>
      <c r="K2049" s="241" t="s">
        <v>10832</v>
      </c>
    </row>
    <row r="2050" spans="1:11" ht="19.5" x14ac:dyDescent="0.2">
      <c r="A2050" s="9">
        <v>65</v>
      </c>
      <c r="B2050" s="178" t="s">
        <v>7289</v>
      </c>
      <c r="C2050" s="155" t="s">
        <v>7290</v>
      </c>
      <c r="D2050" s="156">
        <v>8933.5</v>
      </c>
      <c r="E2050" s="11" t="s">
        <v>7291</v>
      </c>
      <c r="F2050" s="12" t="s">
        <v>7274</v>
      </c>
      <c r="G2050" s="155" t="s">
        <v>7292</v>
      </c>
      <c r="H2050" s="180">
        <v>1</v>
      </c>
      <c r="I2050" s="243" t="str">
        <f t="shared" si="77"/>
        <v>16.06.2015</v>
      </c>
      <c r="J2050" s="243" t="str">
        <f t="shared" si="78"/>
        <v xml:space="preserve">
15.08.2015</v>
      </c>
      <c r="K2050" s="241" t="s">
        <v>10832</v>
      </c>
    </row>
    <row r="2051" spans="1:11" ht="19.5" x14ac:dyDescent="0.2">
      <c r="A2051" s="9">
        <v>66</v>
      </c>
      <c r="B2051" s="178" t="s">
        <v>7293</v>
      </c>
      <c r="C2051" s="155" t="s">
        <v>7294</v>
      </c>
      <c r="D2051" s="156">
        <v>4770</v>
      </c>
      <c r="E2051" s="11" t="s">
        <v>7291</v>
      </c>
      <c r="F2051" s="12" t="s">
        <v>7274</v>
      </c>
      <c r="G2051" s="155" t="s">
        <v>7295</v>
      </c>
      <c r="H2051" s="180">
        <v>1</v>
      </c>
      <c r="I2051" s="243" t="str">
        <f t="shared" si="77"/>
        <v>16.06.2015</v>
      </c>
      <c r="J2051" s="243" t="str">
        <f t="shared" si="78"/>
        <v xml:space="preserve">
15.08.2015</v>
      </c>
      <c r="K2051" s="241" t="s">
        <v>10832</v>
      </c>
    </row>
    <row r="2052" spans="1:11" ht="29.25" x14ac:dyDescent="0.2">
      <c r="A2052" s="15">
        <v>67</v>
      </c>
      <c r="B2052" s="179" t="s">
        <v>7296</v>
      </c>
      <c r="C2052" s="157" t="s">
        <v>259</v>
      </c>
      <c r="D2052" s="159">
        <v>32973.660000000003</v>
      </c>
      <c r="E2052" s="11" t="s">
        <v>7297</v>
      </c>
      <c r="F2052" s="12" t="s">
        <v>7196</v>
      </c>
      <c r="G2052" s="161" t="s">
        <v>7298</v>
      </c>
      <c r="H2052" s="181">
        <v>1</v>
      </c>
      <c r="I2052" s="243" t="str">
        <f t="shared" si="77"/>
        <v>22.06.2015</v>
      </c>
      <c r="J2052" s="243" t="str">
        <f t="shared" si="78"/>
        <v xml:space="preserve">
21.08.2015</v>
      </c>
      <c r="K2052" s="241" t="s">
        <v>10832</v>
      </c>
    </row>
    <row r="2053" spans="1:11" ht="29.25" x14ac:dyDescent="0.2">
      <c r="A2053" s="15">
        <v>68</v>
      </c>
      <c r="B2053" s="179" t="s">
        <v>7299</v>
      </c>
      <c r="C2053" s="157" t="s">
        <v>7300</v>
      </c>
      <c r="D2053" s="159">
        <v>36384</v>
      </c>
      <c r="E2053" s="11" t="s">
        <v>7301</v>
      </c>
      <c r="F2053" s="12" t="s">
        <v>7196</v>
      </c>
      <c r="G2053" s="160" t="s">
        <v>7235</v>
      </c>
      <c r="H2053" s="181">
        <v>1</v>
      </c>
      <c r="I2053" s="243" t="str">
        <f t="shared" si="77"/>
        <v>24.06.2015</v>
      </c>
      <c r="J2053" s="243" t="str">
        <f t="shared" si="78"/>
        <v xml:space="preserve">
23.01.2016</v>
      </c>
      <c r="K2053" s="241" t="s">
        <v>10832</v>
      </c>
    </row>
    <row r="2054" spans="1:11" ht="29.25" x14ac:dyDescent="0.2">
      <c r="A2054" s="15">
        <v>69</v>
      </c>
      <c r="B2054" s="170" t="s">
        <v>7302</v>
      </c>
      <c r="C2054" s="157" t="s">
        <v>7229</v>
      </c>
      <c r="D2054" s="159">
        <v>32648</v>
      </c>
      <c r="E2054" s="11" t="s">
        <v>7303</v>
      </c>
      <c r="F2054" s="11" t="s">
        <v>7253</v>
      </c>
      <c r="G2054" s="160" t="s">
        <v>7235</v>
      </c>
      <c r="H2054" s="182">
        <v>0</v>
      </c>
      <c r="I2054" s="243" t="str">
        <f t="shared" ref="I2054:I2117" si="79">RIGHT(B2054, LEN(B2054) - FIND("/", B2054))</f>
        <v>29.06.2015</v>
      </c>
      <c r="J2054" s="243" t="str">
        <f t="shared" si="78"/>
        <v xml:space="preserve">
28.04.2016</v>
      </c>
      <c r="K2054" s="241" t="s">
        <v>10832</v>
      </c>
    </row>
    <row r="2055" spans="1:11" ht="29.25" x14ac:dyDescent="0.2">
      <c r="A2055" s="15">
        <v>70</v>
      </c>
      <c r="B2055" s="170" t="s">
        <v>7304</v>
      </c>
      <c r="C2055" s="158" t="s">
        <v>7305</v>
      </c>
      <c r="D2055" s="159">
        <v>36658.300000000003</v>
      </c>
      <c r="E2055" s="11" t="s">
        <v>7306</v>
      </c>
      <c r="F2055" s="12" t="s">
        <v>7223</v>
      </c>
      <c r="G2055" s="161" t="s">
        <v>7307</v>
      </c>
      <c r="H2055" s="181">
        <v>1</v>
      </c>
      <c r="I2055" s="243" t="str">
        <f t="shared" si="79"/>
        <v>14.07.2015</v>
      </c>
      <c r="J2055" s="243" t="str">
        <f t="shared" ref="J2055:J2118" si="80">IFERROR(RIGHT(E2055, LEN(E2055) - FIND("-", E2055)), E2055)</f>
        <v xml:space="preserve">
14.09.2015</v>
      </c>
      <c r="K2055" s="241" t="s">
        <v>10832</v>
      </c>
    </row>
    <row r="2056" spans="1:11" ht="29.25" x14ac:dyDescent="0.2">
      <c r="A2056" s="9">
        <v>71</v>
      </c>
      <c r="B2056" s="161" t="s">
        <v>7308</v>
      </c>
      <c r="C2056" s="155" t="s">
        <v>7309</v>
      </c>
      <c r="D2056" s="156">
        <v>321706.44</v>
      </c>
      <c r="E2056" s="11" t="s">
        <v>7310</v>
      </c>
      <c r="F2056" s="155" t="s">
        <v>7311</v>
      </c>
      <c r="G2056" s="155" t="s">
        <v>7227</v>
      </c>
      <c r="H2056" s="180">
        <v>1</v>
      </c>
      <c r="I2056" s="243" t="str">
        <f t="shared" si="79"/>
        <v>14.07.2015</v>
      </c>
      <c r="J2056" s="243" t="str">
        <f t="shared" si="80"/>
        <v xml:space="preserve">
13.07.2016</v>
      </c>
      <c r="K2056" s="241" t="s">
        <v>10832</v>
      </c>
    </row>
    <row r="2057" spans="1:11" ht="39" x14ac:dyDescent="0.2">
      <c r="A2057" s="15">
        <v>72</v>
      </c>
      <c r="B2057" s="170" t="s">
        <v>7312</v>
      </c>
      <c r="C2057" s="12" t="s">
        <v>7313</v>
      </c>
      <c r="D2057" s="159">
        <v>2664</v>
      </c>
      <c r="E2057" s="11" t="s">
        <v>7314</v>
      </c>
      <c r="F2057" s="12" t="s">
        <v>7196</v>
      </c>
      <c r="G2057" s="157" t="s">
        <v>7315</v>
      </c>
      <c r="H2057" s="181">
        <v>1</v>
      </c>
      <c r="I2057" s="243" t="str">
        <f t="shared" si="79"/>
        <v>21.07.2015</v>
      </c>
      <c r="J2057" s="243" t="str">
        <f t="shared" si="80"/>
        <v xml:space="preserve">
20.09.2015</v>
      </c>
      <c r="K2057" s="241" t="s">
        <v>10832</v>
      </c>
    </row>
    <row r="2058" spans="1:11" ht="29.25" x14ac:dyDescent="0.2">
      <c r="A2058" s="15">
        <v>73</v>
      </c>
      <c r="B2058" s="170" t="s">
        <v>7316</v>
      </c>
      <c r="C2058" s="158" t="s">
        <v>7317</v>
      </c>
      <c r="D2058" s="159">
        <v>82266.899999999994</v>
      </c>
      <c r="E2058" s="11" t="s">
        <v>7314</v>
      </c>
      <c r="F2058" s="12" t="s">
        <v>7223</v>
      </c>
      <c r="G2058" s="157" t="s">
        <v>7318</v>
      </c>
      <c r="H2058" s="171">
        <v>1</v>
      </c>
      <c r="I2058" s="243" t="str">
        <f t="shared" si="79"/>
        <v>21.07.2015</v>
      </c>
      <c r="J2058" s="243" t="str">
        <f t="shared" si="80"/>
        <v xml:space="preserve">
20.09.2015</v>
      </c>
      <c r="K2058" s="241" t="s">
        <v>10832</v>
      </c>
    </row>
    <row r="2059" spans="1:11" ht="29.25" x14ac:dyDescent="0.2">
      <c r="A2059" s="15">
        <v>74</v>
      </c>
      <c r="B2059" s="170" t="s">
        <v>7319</v>
      </c>
      <c r="C2059" s="158" t="s">
        <v>7320</v>
      </c>
      <c r="D2059" s="159">
        <v>7366</v>
      </c>
      <c r="E2059" s="11" t="s">
        <v>7314</v>
      </c>
      <c r="F2059" s="12" t="s">
        <v>7196</v>
      </c>
      <c r="G2059" s="157" t="s">
        <v>7295</v>
      </c>
      <c r="H2059" s="171">
        <v>1</v>
      </c>
      <c r="I2059" s="243" t="str">
        <f t="shared" si="79"/>
        <v>22.07.2015</v>
      </c>
      <c r="J2059" s="243" t="str">
        <f t="shared" si="80"/>
        <v xml:space="preserve">
20.09.2015</v>
      </c>
      <c r="K2059" s="241" t="s">
        <v>10832</v>
      </c>
    </row>
    <row r="2060" spans="1:11" ht="19.5" x14ac:dyDescent="0.2">
      <c r="A2060" s="15">
        <v>75</v>
      </c>
      <c r="B2060" s="170" t="s">
        <v>7321</v>
      </c>
      <c r="C2060" s="158" t="s">
        <v>7322</v>
      </c>
      <c r="D2060" s="159">
        <v>28440.12</v>
      </c>
      <c r="E2060" s="11" t="s">
        <v>7323</v>
      </c>
      <c r="F2060" s="157" t="s">
        <v>7168</v>
      </c>
      <c r="G2060" s="157" t="s">
        <v>7267</v>
      </c>
      <c r="H2060" s="171">
        <v>0.95</v>
      </c>
      <c r="I2060" s="243" t="str">
        <f t="shared" si="79"/>
        <v>22.07.2015</v>
      </c>
      <c r="J2060" s="243" t="str">
        <f t="shared" si="80"/>
        <v xml:space="preserve">
20.07.2016</v>
      </c>
      <c r="K2060" s="241" t="s">
        <v>10832</v>
      </c>
    </row>
    <row r="2061" spans="1:11" ht="29.25" x14ac:dyDescent="0.2">
      <c r="A2061" s="15">
        <v>76</v>
      </c>
      <c r="B2061" s="170" t="s">
        <v>7324</v>
      </c>
      <c r="C2061" s="157" t="s">
        <v>7190</v>
      </c>
      <c r="D2061" s="159">
        <v>43426</v>
      </c>
      <c r="E2061" s="11" t="s">
        <v>7325</v>
      </c>
      <c r="F2061" s="12" t="s">
        <v>7223</v>
      </c>
      <c r="G2061" s="157" t="s">
        <v>7326</v>
      </c>
      <c r="H2061" s="171">
        <v>1</v>
      </c>
      <c r="I2061" s="243" t="str">
        <f t="shared" si="79"/>
        <v>28.07.2015</v>
      </c>
      <c r="J2061" s="243" t="str">
        <f t="shared" si="80"/>
        <v xml:space="preserve">
27.04.2016</v>
      </c>
      <c r="K2061" s="241" t="s">
        <v>10832</v>
      </c>
    </row>
    <row r="2062" spans="1:11" ht="29.25" x14ac:dyDescent="0.2">
      <c r="A2062" s="15">
        <v>77</v>
      </c>
      <c r="B2062" s="170" t="s">
        <v>7327</v>
      </c>
      <c r="C2062" s="161" t="s">
        <v>7328</v>
      </c>
      <c r="D2062" s="159">
        <v>6870.4</v>
      </c>
      <c r="E2062" s="11" t="s">
        <v>7329</v>
      </c>
      <c r="F2062" s="11" t="s">
        <v>7253</v>
      </c>
      <c r="G2062" s="157" t="s">
        <v>7330</v>
      </c>
      <c r="H2062" s="171">
        <v>1</v>
      </c>
      <c r="I2062" s="243" t="str">
        <f t="shared" si="79"/>
        <v>13.08.2015</v>
      </c>
      <c r="J2062" s="243" t="str">
        <f t="shared" si="80"/>
        <v xml:space="preserve">
18.08.2016</v>
      </c>
      <c r="K2062" s="241" t="s">
        <v>10832</v>
      </c>
    </row>
    <row r="2063" spans="1:11" ht="19.5" x14ac:dyDescent="0.2">
      <c r="A2063" s="9">
        <v>78</v>
      </c>
      <c r="B2063" s="161" t="s">
        <v>7331</v>
      </c>
      <c r="C2063" s="155" t="s">
        <v>7332</v>
      </c>
      <c r="D2063" s="156">
        <v>3174</v>
      </c>
      <c r="E2063" s="11" t="s">
        <v>7333</v>
      </c>
      <c r="F2063" s="155" t="s">
        <v>7168</v>
      </c>
      <c r="G2063" s="155" t="s">
        <v>7334</v>
      </c>
      <c r="H2063" s="172">
        <v>0.74</v>
      </c>
      <c r="I2063" s="243" t="str">
        <f t="shared" si="79"/>
        <v>13.08.2015</v>
      </c>
      <c r="J2063" s="243" t="str">
        <f t="shared" si="80"/>
        <v xml:space="preserve">
31.07.2016</v>
      </c>
      <c r="K2063" s="241" t="s">
        <v>10832</v>
      </c>
    </row>
    <row r="2064" spans="1:11" ht="19.5" x14ac:dyDescent="0.2">
      <c r="A2064" s="9">
        <v>79</v>
      </c>
      <c r="B2064" s="161" t="s">
        <v>7335</v>
      </c>
      <c r="C2064" s="155" t="s">
        <v>7336</v>
      </c>
      <c r="D2064" s="156">
        <v>9000</v>
      </c>
      <c r="E2064" s="11" t="s">
        <v>7337</v>
      </c>
      <c r="F2064" s="155" t="s">
        <v>7168</v>
      </c>
      <c r="G2064" s="155" t="s">
        <v>7338</v>
      </c>
      <c r="H2064" s="172">
        <v>1</v>
      </c>
      <c r="I2064" s="243" t="str">
        <f t="shared" si="79"/>
        <v>01.09.2015</v>
      </c>
      <c r="J2064" s="243" t="str">
        <f t="shared" si="80"/>
        <v xml:space="preserve">
01.10.2015</v>
      </c>
      <c r="K2064" s="241" t="s">
        <v>10832</v>
      </c>
    </row>
    <row r="2065" spans="1:11" ht="29.25" x14ac:dyDescent="0.2">
      <c r="A2065" s="9">
        <v>80</v>
      </c>
      <c r="B2065" s="161" t="s">
        <v>7339</v>
      </c>
      <c r="C2065" s="12" t="s">
        <v>7340</v>
      </c>
      <c r="D2065" s="156">
        <v>29501</v>
      </c>
      <c r="E2065" s="11" t="s">
        <v>7341</v>
      </c>
      <c r="F2065" s="155" t="s">
        <v>7168</v>
      </c>
      <c r="G2065" s="12" t="s">
        <v>7342</v>
      </c>
      <c r="H2065" s="172">
        <v>1</v>
      </c>
      <c r="I2065" s="243" t="str">
        <f t="shared" si="79"/>
        <v>04.09.2015</v>
      </c>
      <c r="J2065" s="243" t="str">
        <f t="shared" si="80"/>
        <v xml:space="preserve">
07.10.2015</v>
      </c>
      <c r="K2065" s="241" t="s">
        <v>10832</v>
      </c>
    </row>
    <row r="2066" spans="1:11" ht="29.25" x14ac:dyDescent="0.2">
      <c r="A2066" s="9">
        <v>81</v>
      </c>
      <c r="B2066" s="161" t="s">
        <v>7343</v>
      </c>
      <c r="C2066" s="12" t="s">
        <v>7344</v>
      </c>
      <c r="D2066" s="156">
        <v>143573.46</v>
      </c>
      <c r="E2066" s="11" t="s">
        <v>7345</v>
      </c>
      <c r="F2066" s="155" t="s">
        <v>7181</v>
      </c>
      <c r="G2066" s="155" t="s">
        <v>7346</v>
      </c>
      <c r="H2066" s="172">
        <v>1</v>
      </c>
      <c r="I2066" s="243" t="str">
        <f t="shared" si="79"/>
        <v>09.09.2015</v>
      </c>
      <c r="J2066" s="243" t="str">
        <f t="shared" si="80"/>
        <v xml:space="preserve">
08.09.2016</v>
      </c>
      <c r="K2066" s="241" t="s">
        <v>10832</v>
      </c>
    </row>
    <row r="2067" spans="1:11" ht="29.25" x14ac:dyDescent="0.2">
      <c r="A2067" s="9">
        <v>82</v>
      </c>
      <c r="B2067" s="161" t="s">
        <v>7347</v>
      </c>
      <c r="C2067" s="12" t="s">
        <v>7348</v>
      </c>
      <c r="D2067" s="156">
        <v>73539.960000000006</v>
      </c>
      <c r="E2067" s="11" t="s">
        <v>7345</v>
      </c>
      <c r="F2067" s="155" t="s">
        <v>7181</v>
      </c>
      <c r="G2067" s="155" t="s">
        <v>7346</v>
      </c>
      <c r="H2067" s="172">
        <v>1</v>
      </c>
      <c r="I2067" s="243" t="str">
        <f t="shared" si="79"/>
        <v>09.09.2015</v>
      </c>
      <c r="J2067" s="243" t="str">
        <f t="shared" si="80"/>
        <v xml:space="preserve">
08.09.2016</v>
      </c>
      <c r="K2067" s="241" t="s">
        <v>10832</v>
      </c>
    </row>
    <row r="2068" spans="1:11" ht="29.25" x14ac:dyDescent="0.2">
      <c r="A2068" s="15">
        <v>83</v>
      </c>
      <c r="B2068" s="170" t="s">
        <v>7349</v>
      </c>
      <c r="C2068" s="157" t="s">
        <v>7350</v>
      </c>
      <c r="D2068" s="159">
        <v>10500</v>
      </c>
      <c r="E2068" s="11" t="s">
        <v>7351</v>
      </c>
      <c r="F2068" s="12" t="s">
        <v>7196</v>
      </c>
      <c r="G2068" s="157" t="s">
        <v>7352</v>
      </c>
      <c r="H2068" s="171">
        <v>0.56000000000000005</v>
      </c>
      <c r="I2068" s="243" t="str">
        <f t="shared" si="79"/>
        <v>14.09.2015</v>
      </c>
      <c r="J2068" s="243" t="str">
        <f t="shared" si="80"/>
        <v xml:space="preserve">
13.09.2016</v>
      </c>
      <c r="K2068" s="241" t="s">
        <v>10832</v>
      </c>
    </row>
    <row r="2069" spans="1:11" ht="29.25" x14ac:dyDescent="0.2">
      <c r="A2069" s="15">
        <v>84</v>
      </c>
      <c r="B2069" s="170" t="s">
        <v>7353</v>
      </c>
      <c r="C2069" s="158" t="s">
        <v>7354</v>
      </c>
      <c r="D2069" s="159">
        <v>41318.800000000003</v>
      </c>
      <c r="E2069" s="11" t="s">
        <v>7355</v>
      </c>
      <c r="F2069" s="12" t="s">
        <v>7223</v>
      </c>
      <c r="G2069" s="157" t="s">
        <v>7356</v>
      </c>
      <c r="H2069" s="171">
        <v>1</v>
      </c>
      <c r="I2069" s="243" t="str">
        <f t="shared" si="79"/>
        <v>16.09.2015</v>
      </c>
      <c r="J2069" s="243" t="str">
        <f t="shared" si="80"/>
        <v xml:space="preserve">
15.11.2015</v>
      </c>
      <c r="K2069" s="241" t="s">
        <v>10832</v>
      </c>
    </row>
    <row r="2070" spans="1:11" ht="29.25" x14ac:dyDescent="0.2">
      <c r="A2070" s="9">
        <v>85</v>
      </c>
      <c r="B2070" s="161" t="s">
        <v>7357</v>
      </c>
      <c r="C2070" s="12" t="s">
        <v>7358</v>
      </c>
      <c r="D2070" s="156">
        <v>41151.599999999999</v>
      </c>
      <c r="E2070" s="11" t="s">
        <v>7359</v>
      </c>
      <c r="F2070" s="155" t="s">
        <v>7181</v>
      </c>
      <c r="G2070" s="155" t="s">
        <v>7346</v>
      </c>
      <c r="H2070" s="172">
        <v>0.94</v>
      </c>
      <c r="I2070" s="243" t="str">
        <f t="shared" si="79"/>
        <v>17.09.2015</v>
      </c>
      <c r="J2070" s="243" t="str">
        <f t="shared" si="80"/>
        <v xml:space="preserve">
16.09.2016</v>
      </c>
      <c r="K2070" s="241" t="s">
        <v>10832</v>
      </c>
    </row>
    <row r="2071" spans="1:11" ht="48.75" x14ac:dyDescent="0.2">
      <c r="A2071" s="15">
        <v>86</v>
      </c>
      <c r="B2071" s="170" t="s">
        <v>7360</v>
      </c>
      <c r="C2071" s="157" t="s">
        <v>7135</v>
      </c>
      <c r="D2071" s="159">
        <v>18530</v>
      </c>
      <c r="E2071" s="20" t="s">
        <v>7361</v>
      </c>
      <c r="F2071" s="155" t="s">
        <v>7362</v>
      </c>
      <c r="G2071" s="157" t="s">
        <v>7270</v>
      </c>
      <c r="H2071" s="171">
        <v>1</v>
      </c>
      <c r="I2071" s="243" t="str">
        <f t="shared" si="79"/>
        <v>24.09.2015</v>
      </c>
      <c r="J2071" s="243" t="str">
        <f t="shared" si="80"/>
        <v xml:space="preserve">
17.10.2015</v>
      </c>
      <c r="K2071" s="241" t="s">
        <v>10832</v>
      </c>
    </row>
    <row r="2072" spans="1:11" ht="48.75" x14ac:dyDescent="0.2">
      <c r="A2072" s="15">
        <v>87</v>
      </c>
      <c r="B2072" s="170" t="s">
        <v>7363</v>
      </c>
      <c r="C2072" s="157" t="s">
        <v>7215</v>
      </c>
      <c r="D2072" s="159">
        <v>166164.12</v>
      </c>
      <c r="E2072" s="20" t="s">
        <v>7364</v>
      </c>
      <c r="F2072" s="155" t="s">
        <v>7362</v>
      </c>
      <c r="G2072" s="157" t="s">
        <v>7219</v>
      </c>
      <c r="H2072" s="171">
        <v>1</v>
      </c>
      <c r="I2072" s="243" t="str">
        <f t="shared" si="79"/>
        <v>08.10.2015</v>
      </c>
      <c r="J2072" s="243" t="str">
        <f t="shared" si="80"/>
        <v xml:space="preserve">
07.11.2015</v>
      </c>
      <c r="K2072" s="241" t="s">
        <v>10832</v>
      </c>
    </row>
    <row r="2073" spans="1:11" ht="19.5" x14ac:dyDescent="0.2">
      <c r="A2073" s="9">
        <v>88</v>
      </c>
      <c r="B2073" s="161" t="s">
        <v>7365</v>
      </c>
      <c r="C2073" s="155" t="s">
        <v>7211</v>
      </c>
      <c r="D2073" s="177">
        <v>131.79</v>
      </c>
      <c r="E2073" s="11" t="s">
        <v>7366</v>
      </c>
      <c r="F2073" s="155" t="s">
        <v>7168</v>
      </c>
      <c r="G2073" s="155" t="s">
        <v>7213</v>
      </c>
      <c r="H2073" s="172">
        <v>1</v>
      </c>
      <c r="I2073" s="243" t="str">
        <f t="shared" si="79"/>
        <v>08.10.2015</v>
      </c>
      <c r="J2073" s="243" t="str">
        <f t="shared" si="80"/>
        <v xml:space="preserve">
30.09.2015</v>
      </c>
      <c r="K2073" s="241" t="s">
        <v>10832</v>
      </c>
    </row>
    <row r="2074" spans="1:11" ht="29.25" x14ac:dyDescent="0.2">
      <c r="A2074" s="15">
        <v>89</v>
      </c>
      <c r="B2074" s="170" t="s">
        <v>7367</v>
      </c>
      <c r="C2074" s="157" t="s">
        <v>7229</v>
      </c>
      <c r="D2074" s="159">
        <v>37500</v>
      </c>
      <c r="E2074" s="11" t="s">
        <v>7368</v>
      </c>
      <c r="F2074" s="11" t="s">
        <v>7253</v>
      </c>
      <c r="G2074" s="157" t="s">
        <v>7369</v>
      </c>
      <c r="H2074" s="171">
        <v>1</v>
      </c>
      <c r="I2074" s="243" t="str">
        <f t="shared" si="79"/>
        <v>14.10.2015</v>
      </c>
      <c r="J2074" s="243" t="str">
        <f t="shared" si="80"/>
        <v xml:space="preserve">
13.04.2015</v>
      </c>
      <c r="K2074" s="241" t="s">
        <v>10832</v>
      </c>
    </row>
    <row r="2075" spans="1:11" ht="19.5" x14ac:dyDescent="0.2">
      <c r="A2075" s="9">
        <v>90</v>
      </c>
      <c r="B2075" s="161" t="s">
        <v>7370</v>
      </c>
      <c r="C2075" s="155" t="s">
        <v>7371</v>
      </c>
      <c r="D2075" s="156">
        <v>67000</v>
      </c>
      <c r="E2075" s="11" t="s">
        <v>7372</v>
      </c>
      <c r="F2075" s="155" t="s">
        <v>15</v>
      </c>
      <c r="G2075" s="155" t="s">
        <v>7373</v>
      </c>
      <c r="H2075" s="172">
        <v>1</v>
      </c>
      <c r="I2075" s="243" t="str">
        <f t="shared" si="79"/>
        <v>27.10.2015</v>
      </c>
      <c r="J2075" s="243" t="str">
        <f t="shared" si="80"/>
        <v xml:space="preserve">
27.11.2015</v>
      </c>
      <c r="K2075" s="241" t="s">
        <v>10832</v>
      </c>
    </row>
    <row r="2076" spans="1:11" ht="29.25" x14ac:dyDescent="0.2">
      <c r="A2076" s="15">
        <v>91</v>
      </c>
      <c r="B2076" s="170" t="s">
        <v>7374</v>
      </c>
      <c r="C2076" s="158" t="s">
        <v>7375</v>
      </c>
      <c r="D2076" s="159">
        <v>5500</v>
      </c>
      <c r="E2076" s="11" t="s">
        <v>7376</v>
      </c>
      <c r="F2076" s="157" t="s">
        <v>15</v>
      </c>
      <c r="G2076" s="157" t="s">
        <v>7377</v>
      </c>
      <c r="H2076" s="171">
        <v>1</v>
      </c>
      <c r="I2076" s="243" t="str">
        <f t="shared" si="79"/>
        <v>04.11.2015</v>
      </c>
      <c r="J2076" s="243" t="str">
        <f t="shared" si="80"/>
        <v xml:space="preserve">
04.12.2015</v>
      </c>
      <c r="K2076" s="241" t="s">
        <v>10832</v>
      </c>
    </row>
    <row r="2077" spans="1:11" ht="29.25" x14ac:dyDescent="0.2">
      <c r="A2077" s="15">
        <v>92</v>
      </c>
      <c r="B2077" s="170" t="s">
        <v>7378</v>
      </c>
      <c r="C2077" s="158" t="s">
        <v>7379</v>
      </c>
      <c r="D2077" s="159">
        <v>6750</v>
      </c>
      <c r="E2077" s="11" t="s">
        <v>7376</v>
      </c>
      <c r="F2077" s="157" t="s">
        <v>15</v>
      </c>
      <c r="G2077" s="157" t="s">
        <v>7377</v>
      </c>
      <c r="H2077" s="171">
        <v>1</v>
      </c>
      <c r="I2077" s="243" t="str">
        <f t="shared" si="79"/>
        <v>04.11.2015</v>
      </c>
      <c r="J2077" s="243" t="str">
        <f t="shared" si="80"/>
        <v xml:space="preserve">
04.12.2015</v>
      </c>
      <c r="K2077" s="241" t="s">
        <v>10832</v>
      </c>
    </row>
    <row r="2078" spans="1:11" ht="29.25" x14ac:dyDescent="0.2">
      <c r="A2078" s="9">
        <v>93</v>
      </c>
      <c r="B2078" s="161" t="s">
        <v>7380</v>
      </c>
      <c r="C2078" s="12" t="s">
        <v>7381</v>
      </c>
      <c r="D2078" s="156">
        <v>111869.35</v>
      </c>
      <c r="E2078" s="11" t="s">
        <v>7382</v>
      </c>
      <c r="F2078" s="155" t="s">
        <v>7383</v>
      </c>
      <c r="G2078" s="155" t="s">
        <v>7227</v>
      </c>
      <c r="H2078" s="172">
        <v>1</v>
      </c>
      <c r="I2078" s="243" t="str">
        <f t="shared" si="79"/>
        <v>19.11.2015</v>
      </c>
      <c r="J2078" s="243" t="str">
        <f t="shared" si="80"/>
        <v xml:space="preserve">
18.02.2015</v>
      </c>
      <c r="K2078" s="241" t="s">
        <v>10832</v>
      </c>
    </row>
    <row r="2079" spans="1:11" ht="29.25" x14ac:dyDescent="0.2">
      <c r="A2079" s="9">
        <v>94</v>
      </c>
      <c r="B2079" s="161" t="s">
        <v>7384</v>
      </c>
      <c r="C2079" s="12" t="s">
        <v>7385</v>
      </c>
      <c r="D2079" s="156">
        <v>4800</v>
      </c>
      <c r="E2079" s="11" t="s">
        <v>7386</v>
      </c>
      <c r="F2079" s="155" t="s">
        <v>15</v>
      </c>
      <c r="G2079" s="155" t="s">
        <v>7387</v>
      </c>
      <c r="H2079" s="172">
        <v>1</v>
      </c>
      <c r="I2079" s="243" t="str">
        <f t="shared" si="79"/>
        <v>27.11.2015</v>
      </c>
      <c r="J2079" s="243" t="str">
        <f t="shared" si="80"/>
        <v xml:space="preserve">
20.12.2015</v>
      </c>
      <c r="K2079" s="241" t="s">
        <v>10832</v>
      </c>
    </row>
    <row r="2080" spans="1:11" ht="19.5" x14ac:dyDescent="0.2">
      <c r="A2080" s="9">
        <v>95</v>
      </c>
      <c r="B2080" s="161" t="s">
        <v>7388</v>
      </c>
      <c r="C2080" s="155" t="s">
        <v>7389</v>
      </c>
      <c r="D2080" s="156">
        <v>20364.87</v>
      </c>
      <c r="E2080" s="11" t="s">
        <v>7390</v>
      </c>
      <c r="F2080" s="155" t="s">
        <v>15</v>
      </c>
      <c r="G2080" s="155" t="s">
        <v>7391</v>
      </c>
      <c r="H2080" s="172">
        <v>1</v>
      </c>
      <c r="I2080" s="243" t="str">
        <f t="shared" si="79"/>
        <v>04.12.2015</v>
      </c>
      <c r="J2080" s="243" t="str">
        <f t="shared" si="80"/>
        <v xml:space="preserve">
28.12.2015</v>
      </c>
      <c r="K2080" s="241" t="s">
        <v>10832</v>
      </c>
    </row>
    <row r="2081" spans="1:11" ht="19.5" x14ac:dyDescent="0.2">
      <c r="A2081" s="9">
        <v>96</v>
      </c>
      <c r="B2081" s="161" t="s">
        <v>7392</v>
      </c>
      <c r="C2081" s="155" t="s">
        <v>7393</v>
      </c>
      <c r="D2081" s="156">
        <v>85075.25</v>
      </c>
      <c r="E2081" s="11" t="s">
        <v>7394</v>
      </c>
      <c r="F2081" s="155" t="s">
        <v>15</v>
      </c>
      <c r="G2081" s="155" t="s">
        <v>7395</v>
      </c>
      <c r="H2081" s="172">
        <v>1</v>
      </c>
      <c r="I2081" s="243" t="str">
        <f t="shared" si="79"/>
        <v>04.12.2015</v>
      </c>
      <c r="J2081" s="243" t="str">
        <f t="shared" si="80"/>
        <v xml:space="preserve">
03.02.2015</v>
      </c>
      <c r="K2081" s="241" t="s">
        <v>10832</v>
      </c>
    </row>
    <row r="2082" spans="1:11" ht="19.5" x14ac:dyDescent="0.2">
      <c r="A2082" s="9">
        <v>97</v>
      </c>
      <c r="B2082" s="161" t="s">
        <v>7396</v>
      </c>
      <c r="C2082" s="155" t="s">
        <v>7397</v>
      </c>
      <c r="D2082" s="156">
        <v>31535</v>
      </c>
      <c r="E2082" s="11" t="s">
        <v>7398</v>
      </c>
      <c r="F2082" s="155" t="s">
        <v>15</v>
      </c>
      <c r="G2082" s="155" t="s">
        <v>7399</v>
      </c>
      <c r="H2082" s="172">
        <v>1</v>
      </c>
      <c r="I2082" s="243" t="str">
        <f t="shared" si="79"/>
        <v>07.12.2015</v>
      </c>
      <c r="J2082" s="243" t="str">
        <f t="shared" si="80"/>
        <v xml:space="preserve">
29.12.2015</v>
      </c>
      <c r="K2082" s="241" t="s">
        <v>10832</v>
      </c>
    </row>
    <row r="2083" spans="1:11" ht="29.25" x14ac:dyDescent="0.2">
      <c r="A2083" s="9">
        <v>98</v>
      </c>
      <c r="B2083" s="161" t="s">
        <v>7400</v>
      </c>
      <c r="C2083" s="12" t="s">
        <v>7401</v>
      </c>
      <c r="D2083" s="156">
        <v>55854.87</v>
      </c>
      <c r="E2083" s="11" t="s">
        <v>7402</v>
      </c>
      <c r="F2083" s="155" t="s">
        <v>15</v>
      </c>
      <c r="G2083" s="155" t="s">
        <v>7403</v>
      </c>
      <c r="H2083" s="172">
        <v>1</v>
      </c>
      <c r="I2083" s="243" t="str">
        <f t="shared" si="79"/>
        <v>07.12.2015</v>
      </c>
      <c r="J2083" s="243" t="str">
        <f t="shared" si="80"/>
        <v xml:space="preserve">
28.12.2015</v>
      </c>
      <c r="K2083" s="241" t="s">
        <v>10832</v>
      </c>
    </row>
    <row r="2084" spans="1:11" ht="39" x14ac:dyDescent="0.2">
      <c r="A2084" s="15">
        <v>99</v>
      </c>
      <c r="B2084" s="170" t="s">
        <v>7404</v>
      </c>
      <c r="C2084" s="12" t="s">
        <v>7405</v>
      </c>
      <c r="D2084" s="159">
        <v>18700</v>
      </c>
      <c r="E2084" s="11" t="s">
        <v>7406</v>
      </c>
      <c r="F2084" s="157" t="s">
        <v>15</v>
      </c>
      <c r="G2084" s="158" t="s">
        <v>7407</v>
      </c>
      <c r="H2084" s="171">
        <v>1</v>
      </c>
      <c r="I2084" s="243" t="str">
        <f t="shared" si="79"/>
        <v>17.12.2015</v>
      </c>
      <c r="J2084" s="243" t="str">
        <f t="shared" si="80"/>
        <v xml:space="preserve">
16.01.2016</v>
      </c>
      <c r="K2084" s="241" t="s">
        <v>10832</v>
      </c>
    </row>
    <row r="2085" spans="1:11" ht="29.25" x14ac:dyDescent="0.2">
      <c r="A2085" s="15">
        <v>100</v>
      </c>
      <c r="B2085" s="170" t="s">
        <v>7408</v>
      </c>
      <c r="C2085" s="158" t="s">
        <v>7409</v>
      </c>
      <c r="D2085" s="157" t="s">
        <v>7410</v>
      </c>
      <c r="E2085" s="11" t="s">
        <v>7411</v>
      </c>
      <c r="F2085" s="157" t="s">
        <v>15</v>
      </c>
      <c r="G2085" s="158" t="s">
        <v>7412</v>
      </c>
      <c r="H2085" s="171">
        <v>1</v>
      </c>
      <c r="I2085" s="243" t="str">
        <f t="shared" si="79"/>
        <v>30.12.2015</v>
      </c>
      <c r="J2085" s="243" t="str">
        <f t="shared" si="80"/>
        <v xml:space="preserve">
15.02.2016</v>
      </c>
      <c r="K2085" s="241" t="s">
        <v>10832</v>
      </c>
    </row>
    <row r="2086" spans="1:11" ht="19.5" x14ac:dyDescent="0.2">
      <c r="A2086" s="9">
        <v>101</v>
      </c>
      <c r="B2086" s="178" t="s">
        <v>7413</v>
      </c>
      <c r="C2086" s="155" t="s">
        <v>7414</v>
      </c>
      <c r="D2086" s="156">
        <v>76900</v>
      </c>
      <c r="E2086" s="11" t="s">
        <v>7415</v>
      </c>
      <c r="F2086" s="155" t="s">
        <v>7168</v>
      </c>
      <c r="G2086" s="155" t="s">
        <v>7416</v>
      </c>
      <c r="H2086" s="172">
        <v>1</v>
      </c>
      <c r="I2086" s="243" t="str">
        <f t="shared" si="79"/>
        <v>13.01.2016</v>
      </c>
      <c r="J2086" s="243" t="str">
        <f t="shared" si="80"/>
        <v xml:space="preserve">
12.05.2016</v>
      </c>
      <c r="K2086" s="241" t="s">
        <v>10832</v>
      </c>
    </row>
    <row r="2087" spans="1:11" ht="29.25" x14ac:dyDescent="0.2">
      <c r="A2087" s="15">
        <v>102</v>
      </c>
      <c r="B2087" s="179" t="s">
        <v>7417</v>
      </c>
      <c r="C2087" s="158" t="s">
        <v>7418</v>
      </c>
      <c r="D2087" s="159">
        <v>175817.60000000001</v>
      </c>
      <c r="E2087" s="11" t="s">
        <v>7419</v>
      </c>
      <c r="F2087" s="157" t="s">
        <v>7181</v>
      </c>
      <c r="G2087" s="12" t="s">
        <v>7420</v>
      </c>
      <c r="H2087" s="171">
        <v>0.38</v>
      </c>
      <c r="I2087" s="243" t="str">
        <f t="shared" si="79"/>
        <v>01.02.2016</v>
      </c>
      <c r="J2087" s="243" t="str">
        <f t="shared" si="80"/>
        <v xml:space="preserve">
31.01.2017</v>
      </c>
      <c r="K2087" s="241" t="s">
        <v>10832</v>
      </c>
    </row>
    <row r="2088" spans="1:11" ht="29.25" x14ac:dyDescent="0.2">
      <c r="A2088" s="15">
        <v>103</v>
      </c>
      <c r="B2088" s="179" t="s">
        <v>7421</v>
      </c>
      <c r="C2088" s="158" t="s">
        <v>7422</v>
      </c>
      <c r="D2088" s="159">
        <v>47700</v>
      </c>
      <c r="E2088" s="11" t="s">
        <v>7423</v>
      </c>
      <c r="F2088" s="157" t="s">
        <v>7181</v>
      </c>
      <c r="G2088" s="157" t="s">
        <v>7424</v>
      </c>
      <c r="H2088" s="171">
        <v>0.32</v>
      </c>
      <c r="I2088" s="243" t="str">
        <f t="shared" si="79"/>
        <v>04.03.2016</v>
      </c>
      <c r="J2088" s="243" t="str">
        <f t="shared" si="80"/>
        <v xml:space="preserve">
06.03.2017</v>
      </c>
      <c r="K2088" s="241" t="s">
        <v>10832</v>
      </c>
    </row>
    <row r="2089" spans="1:11" ht="39" x14ac:dyDescent="0.2">
      <c r="A2089" s="15">
        <v>104</v>
      </c>
      <c r="B2089" s="179" t="s">
        <v>7425</v>
      </c>
      <c r="C2089" s="12" t="s">
        <v>7426</v>
      </c>
      <c r="D2089" s="159">
        <v>40550</v>
      </c>
      <c r="E2089" s="11" t="s">
        <v>7423</v>
      </c>
      <c r="F2089" s="157" t="s">
        <v>7181</v>
      </c>
      <c r="G2089" s="157" t="s">
        <v>7424</v>
      </c>
      <c r="H2089" s="171">
        <v>0.28999999999999998</v>
      </c>
      <c r="I2089" s="243" t="str">
        <f t="shared" si="79"/>
        <v>04.03.2016</v>
      </c>
      <c r="J2089" s="243" t="str">
        <f t="shared" si="80"/>
        <v xml:space="preserve">
06.03.2017</v>
      </c>
      <c r="K2089" s="241" t="s">
        <v>10832</v>
      </c>
    </row>
    <row r="2090" spans="1:11" ht="48.75" x14ac:dyDescent="0.2">
      <c r="A2090" s="183">
        <v>105</v>
      </c>
      <c r="B2090" s="179" t="s">
        <v>7427</v>
      </c>
      <c r="C2090" s="155" t="s">
        <v>7428</v>
      </c>
      <c r="D2090" s="159">
        <v>8730.7999999999993</v>
      </c>
      <c r="E2090" s="11" t="s">
        <v>7429</v>
      </c>
      <c r="F2090" s="157" t="s">
        <v>7168</v>
      </c>
      <c r="G2090" s="12" t="s">
        <v>7430</v>
      </c>
      <c r="H2090" s="171">
        <v>1</v>
      </c>
      <c r="I2090" s="243" t="str">
        <f t="shared" si="79"/>
        <v>19.04.2016</v>
      </c>
      <c r="J2090" s="243" t="str">
        <f t="shared" si="80"/>
        <v xml:space="preserve">
31.12.2016</v>
      </c>
      <c r="K2090" s="241" t="s">
        <v>10832</v>
      </c>
    </row>
    <row r="2091" spans="1:11" ht="19.5" x14ac:dyDescent="0.2">
      <c r="A2091" s="184">
        <v>106</v>
      </c>
      <c r="B2091" s="178" t="s">
        <v>7431</v>
      </c>
      <c r="C2091" s="155" t="s">
        <v>7432</v>
      </c>
      <c r="D2091" s="156">
        <v>43525.279999999999</v>
      </c>
      <c r="E2091" s="11" t="s">
        <v>7433</v>
      </c>
      <c r="F2091" s="155" t="s">
        <v>7168</v>
      </c>
      <c r="G2091" s="155" t="s">
        <v>7227</v>
      </c>
      <c r="H2091" s="172">
        <v>1</v>
      </c>
      <c r="I2091" s="243" t="str">
        <f t="shared" si="79"/>
        <v>26.04.2016</v>
      </c>
      <c r="J2091" s="243" t="str">
        <f t="shared" si="80"/>
        <v xml:space="preserve">
17.07.2016</v>
      </c>
      <c r="K2091" s="241" t="s">
        <v>10832</v>
      </c>
    </row>
    <row r="2092" spans="1:11" ht="29.25" x14ac:dyDescent="0.2">
      <c r="A2092" s="184">
        <v>107</v>
      </c>
      <c r="B2092" s="178" t="s">
        <v>7434</v>
      </c>
      <c r="C2092" s="12" t="s">
        <v>7435</v>
      </c>
      <c r="D2092" s="156">
        <v>150198.35</v>
      </c>
      <c r="E2092" s="11" t="s">
        <v>7436</v>
      </c>
      <c r="F2092" s="155" t="s">
        <v>7168</v>
      </c>
      <c r="G2092" s="155" t="s">
        <v>7227</v>
      </c>
      <c r="H2092" s="172">
        <v>0.75</v>
      </c>
      <c r="I2092" s="243" t="str">
        <f t="shared" si="79"/>
        <v>26.04.2016</v>
      </c>
      <c r="J2092" s="243" t="str">
        <f t="shared" si="80"/>
        <v xml:space="preserve">
17.08.2016</v>
      </c>
      <c r="K2092" s="241" t="s">
        <v>10832</v>
      </c>
    </row>
    <row r="2093" spans="1:11" ht="19.5" x14ac:dyDescent="0.2">
      <c r="A2093" s="184">
        <v>108</v>
      </c>
      <c r="B2093" s="178" t="s">
        <v>7437</v>
      </c>
      <c r="C2093" s="155" t="s">
        <v>7438</v>
      </c>
      <c r="D2093" s="156">
        <v>68256.160000000003</v>
      </c>
      <c r="E2093" s="11" t="s">
        <v>7439</v>
      </c>
      <c r="F2093" s="155" t="s">
        <v>7168</v>
      </c>
      <c r="G2093" s="155" t="s">
        <v>7227</v>
      </c>
      <c r="H2093" s="172">
        <v>1</v>
      </c>
      <c r="I2093" s="243" t="str">
        <f t="shared" si="79"/>
        <v>09.05.2016</v>
      </c>
      <c r="J2093" s="243" t="str">
        <f t="shared" si="80"/>
        <v xml:space="preserve">
05.07.2016</v>
      </c>
      <c r="K2093" s="241" t="s">
        <v>10832</v>
      </c>
    </row>
    <row r="2094" spans="1:11" ht="29.25" x14ac:dyDescent="0.2">
      <c r="A2094" s="184">
        <v>109</v>
      </c>
      <c r="B2094" s="178" t="s">
        <v>7440</v>
      </c>
      <c r="C2094" s="12" t="s">
        <v>7441</v>
      </c>
      <c r="D2094" s="156">
        <v>84017.49</v>
      </c>
      <c r="E2094" s="11" t="s">
        <v>7442</v>
      </c>
      <c r="F2094" s="155" t="s">
        <v>7168</v>
      </c>
      <c r="G2094" s="155" t="s">
        <v>7346</v>
      </c>
      <c r="H2094" s="172">
        <v>1</v>
      </c>
      <c r="I2094" s="243" t="str">
        <f t="shared" si="79"/>
        <v>12.05.2016</v>
      </c>
      <c r="J2094" s="243" t="str">
        <f t="shared" si="80"/>
        <v xml:space="preserve">
13.09.2016</v>
      </c>
      <c r="K2094" s="241" t="s">
        <v>10832</v>
      </c>
    </row>
    <row r="2095" spans="1:11" ht="19.5" x14ac:dyDescent="0.2">
      <c r="A2095" s="184">
        <v>110</v>
      </c>
      <c r="B2095" s="161" t="s">
        <v>7443</v>
      </c>
      <c r="C2095" s="155" t="s">
        <v>7444</v>
      </c>
      <c r="D2095" s="156">
        <v>88442.25</v>
      </c>
      <c r="E2095" s="11" t="s">
        <v>7445</v>
      </c>
      <c r="F2095" s="155" t="s">
        <v>7168</v>
      </c>
      <c r="G2095" s="155" t="s">
        <v>7346</v>
      </c>
      <c r="H2095" s="172">
        <v>1</v>
      </c>
      <c r="I2095" s="243" t="str">
        <f t="shared" si="79"/>
        <v>12.05.2016</v>
      </c>
      <c r="J2095" s="243" t="str">
        <f t="shared" si="80"/>
        <v xml:space="preserve">
14..08.2016</v>
      </c>
      <c r="K2095" s="241" t="s">
        <v>10832</v>
      </c>
    </row>
    <row r="2096" spans="1:11" ht="19.5" x14ac:dyDescent="0.2">
      <c r="A2096" s="184">
        <v>111</v>
      </c>
      <c r="B2096" s="161" t="s">
        <v>7446</v>
      </c>
      <c r="C2096" s="155" t="s">
        <v>7447</v>
      </c>
      <c r="D2096" s="156">
        <v>78900</v>
      </c>
      <c r="E2096" s="11" t="s">
        <v>7448</v>
      </c>
      <c r="F2096" s="155" t="s">
        <v>7168</v>
      </c>
      <c r="G2096" s="155" t="s">
        <v>7373</v>
      </c>
      <c r="H2096" s="172">
        <v>1</v>
      </c>
      <c r="I2096" s="243" t="str">
        <f t="shared" si="79"/>
        <v>16.05.2016</v>
      </c>
      <c r="J2096" s="243" t="str">
        <f t="shared" si="80"/>
        <v xml:space="preserve">
15.06.2016</v>
      </c>
      <c r="K2096" s="241" t="s">
        <v>10832</v>
      </c>
    </row>
    <row r="2097" spans="1:11" ht="29.25" x14ac:dyDescent="0.2">
      <c r="A2097" s="183">
        <v>112</v>
      </c>
      <c r="B2097" s="170" t="s">
        <v>7449</v>
      </c>
      <c r="C2097" s="157" t="s">
        <v>7300</v>
      </c>
      <c r="D2097" s="159">
        <v>37600</v>
      </c>
      <c r="E2097" s="11" t="s">
        <v>7450</v>
      </c>
      <c r="F2097" s="11" t="s">
        <v>7253</v>
      </c>
      <c r="G2097" s="160" t="s">
        <v>7451</v>
      </c>
      <c r="H2097" s="171">
        <v>1</v>
      </c>
      <c r="I2097" s="243" t="str">
        <f t="shared" si="79"/>
        <v>02.06.2016</v>
      </c>
      <c r="J2097" s="243" t="str">
        <f t="shared" si="80"/>
        <v xml:space="preserve">
01.01.2017</v>
      </c>
      <c r="K2097" s="241" t="s">
        <v>10832</v>
      </c>
    </row>
    <row r="2098" spans="1:11" ht="29.25" x14ac:dyDescent="0.2">
      <c r="A2098" s="183">
        <v>113</v>
      </c>
      <c r="B2098" s="170" t="s">
        <v>7452</v>
      </c>
      <c r="C2098" s="157" t="s">
        <v>7453</v>
      </c>
      <c r="D2098" s="159">
        <v>31820.94</v>
      </c>
      <c r="E2098" s="11" t="s">
        <v>7454</v>
      </c>
      <c r="F2098" s="12" t="s">
        <v>7196</v>
      </c>
      <c r="G2098" s="161" t="s">
        <v>7298</v>
      </c>
      <c r="H2098" s="171">
        <v>1</v>
      </c>
      <c r="I2098" s="243" t="str">
        <f t="shared" si="79"/>
        <v>07.06.2016</v>
      </c>
      <c r="J2098" s="243" t="str">
        <f t="shared" si="80"/>
        <v xml:space="preserve">
06.10.2016</v>
      </c>
      <c r="K2098" s="241" t="s">
        <v>10832</v>
      </c>
    </row>
    <row r="2099" spans="1:11" ht="29.25" x14ac:dyDescent="0.2">
      <c r="A2099" s="184">
        <v>114</v>
      </c>
      <c r="B2099" s="161" t="s">
        <v>7455</v>
      </c>
      <c r="C2099" s="12" t="s">
        <v>7456</v>
      </c>
      <c r="D2099" s="156">
        <v>28939.67</v>
      </c>
      <c r="E2099" s="11" t="s">
        <v>7457</v>
      </c>
      <c r="F2099" s="155" t="s">
        <v>7458</v>
      </c>
      <c r="G2099" s="155" t="s">
        <v>7267</v>
      </c>
      <c r="H2099" s="172">
        <v>1</v>
      </c>
      <c r="I2099" s="243" t="str">
        <f t="shared" si="79"/>
        <v>05.08.2016</v>
      </c>
      <c r="J2099" s="243" t="str">
        <f t="shared" si="80"/>
        <v xml:space="preserve">
04.10.2016</v>
      </c>
      <c r="K2099" s="241" t="s">
        <v>10832</v>
      </c>
    </row>
    <row r="2100" spans="1:11" ht="29.25" x14ac:dyDescent="0.2">
      <c r="A2100" s="183">
        <v>115</v>
      </c>
      <c r="B2100" s="170" t="s">
        <v>7459</v>
      </c>
      <c r="C2100" s="158" t="s">
        <v>7460</v>
      </c>
      <c r="D2100" s="159">
        <v>70740.12</v>
      </c>
      <c r="E2100" s="11" t="s">
        <v>7461</v>
      </c>
      <c r="F2100" s="158" t="s">
        <v>7462</v>
      </c>
      <c r="G2100" s="157" t="s">
        <v>7463</v>
      </c>
      <c r="H2100" s="171">
        <v>0.97</v>
      </c>
      <c r="I2100" s="243" t="str">
        <f t="shared" si="79"/>
        <v>24.08.2016</v>
      </c>
      <c r="J2100" s="243" t="str">
        <f t="shared" si="80"/>
        <v xml:space="preserve">
30.10.2016</v>
      </c>
      <c r="K2100" s="241" t="s">
        <v>10832</v>
      </c>
    </row>
    <row r="2101" spans="1:11" ht="19.5" x14ac:dyDescent="0.2">
      <c r="A2101" s="183">
        <v>116</v>
      </c>
      <c r="B2101" s="170" t="s">
        <v>7464</v>
      </c>
      <c r="C2101" s="160" t="s">
        <v>7465</v>
      </c>
      <c r="D2101" s="159">
        <v>134661.66</v>
      </c>
      <c r="E2101" s="11" t="s">
        <v>7466</v>
      </c>
      <c r="F2101" s="157" t="s">
        <v>15</v>
      </c>
      <c r="G2101" s="12" t="s">
        <v>7467</v>
      </c>
      <c r="H2101" s="171">
        <v>1</v>
      </c>
      <c r="I2101" s="243" t="str">
        <f t="shared" si="79"/>
        <v>24.08.2016</v>
      </c>
      <c r="J2101" s="243" t="str">
        <f t="shared" si="80"/>
        <v xml:space="preserve">
23.11.2016</v>
      </c>
      <c r="K2101" s="241" t="s">
        <v>10832</v>
      </c>
    </row>
    <row r="2102" spans="1:11" ht="48.75" x14ac:dyDescent="0.2">
      <c r="A2102" s="184">
        <v>117</v>
      </c>
      <c r="B2102" s="161" t="s">
        <v>7468</v>
      </c>
      <c r="C2102" s="12" t="s">
        <v>7469</v>
      </c>
      <c r="D2102" s="156">
        <v>447500</v>
      </c>
      <c r="E2102" s="11" t="s">
        <v>7470</v>
      </c>
      <c r="F2102" s="158" t="s">
        <v>7462</v>
      </c>
      <c r="G2102" s="155" t="s">
        <v>7471</v>
      </c>
      <c r="H2102" s="172">
        <v>1</v>
      </c>
      <c r="I2102" s="243" t="str">
        <f t="shared" si="79"/>
        <v>31.08.2016</v>
      </c>
      <c r="J2102" s="243" t="str">
        <f t="shared" si="80"/>
        <v xml:space="preserve">
31.12.2016</v>
      </c>
      <c r="K2102" s="241" t="s">
        <v>10832</v>
      </c>
    </row>
    <row r="2103" spans="1:11" ht="29.25" x14ac:dyDescent="0.2">
      <c r="A2103" s="183">
        <v>118</v>
      </c>
      <c r="B2103" s="170" t="s">
        <v>7472</v>
      </c>
      <c r="C2103" s="158" t="s">
        <v>7473</v>
      </c>
      <c r="D2103" s="159">
        <v>373587.84</v>
      </c>
      <c r="E2103" s="11" t="s">
        <v>7474</v>
      </c>
      <c r="F2103" s="157" t="s">
        <v>26</v>
      </c>
      <c r="G2103" s="157" t="s">
        <v>7475</v>
      </c>
      <c r="H2103" s="171">
        <v>1</v>
      </c>
      <c r="I2103" s="243" t="str">
        <f t="shared" si="79"/>
        <v>01.09.2016</v>
      </c>
      <c r="J2103" s="243" t="str">
        <f t="shared" si="80"/>
        <v xml:space="preserve">
31.08.2017</v>
      </c>
      <c r="K2103" s="241" t="s">
        <v>10832</v>
      </c>
    </row>
    <row r="2104" spans="1:11" ht="19.5" x14ac:dyDescent="0.2">
      <c r="A2104" s="184">
        <v>119</v>
      </c>
      <c r="B2104" s="161" t="s">
        <v>7476</v>
      </c>
      <c r="C2104" s="155" t="s">
        <v>7477</v>
      </c>
      <c r="D2104" s="156">
        <v>32862</v>
      </c>
      <c r="E2104" s="11" t="s">
        <v>7478</v>
      </c>
      <c r="F2104" s="12" t="s">
        <v>7479</v>
      </c>
      <c r="G2104" s="155" t="s">
        <v>7480</v>
      </c>
      <c r="H2104" s="172">
        <v>1</v>
      </c>
      <c r="I2104" s="243" t="str">
        <f t="shared" si="79"/>
        <v>08.09.2016</v>
      </c>
      <c r="J2104" s="243" t="str">
        <f t="shared" si="80"/>
        <v xml:space="preserve">
07.11.2016</v>
      </c>
      <c r="K2104" s="241" t="s">
        <v>10832</v>
      </c>
    </row>
    <row r="2105" spans="1:11" ht="29.25" x14ac:dyDescent="0.2">
      <c r="A2105" s="184">
        <v>120</v>
      </c>
      <c r="B2105" s="161" t="s">
        <v>7481</v>
      </c>
      <c r="C2105" s="12" t="s">
        <v>7482</v>
      </c>
      <c r="D2105" s="156">
        <v>43547.7</v>
      </c>
      <c r="E2105" s="11" t="s">
        <v>7483</v>
      </c>
      <c r="F2105" s="155" t="s">
        <v>26</v>
      </c>
      <c r="G2105" s="155" t="s">
        <v>7267</v>
      </c>
      <c r="H2105" s="172">
        <v>1</v>
      </c>
      <c r="I2105" s="243" t="str">
        <f t="shared" si="79"/>
        <v>22.09.2016</v>
      </c>
      <c r="J2105" s="243" t="str">
        <f t="shared" si="80"/>
        <v xml:space="preserve">
21.09.2017</v>
      </c>
      <c r="K2105" s="241" t="s">
        <v>10832</v>
      </c>
    </row>
    <row r="2106" spans="1:11" ht="29.25" x14ac:dyDescent="0.2">
      <c r="A2106" s="183">
        <v>121</v>
      </c>
      <c r="B2106" s="170" t="s">
        <v>7484</v>
      </c>
      <c r="C2106" s="158" t="s">
        <v>7485</v>
      </c>
      <c r="D2106" s="159">
        <v>170081.44</v>
      </c>
      <c r="E2106" s="11" t="s">
        <v>7486</v>
      </c>
      <c r="F2106" s="157" t="s">
        <v>26</v>
      </c>
      <c r="G2106" s="157" t="s">
        <v>7267</v>
      </c>
      <c r="H2106" s="171">
        <v>1</v>
      </c>
      <c r="I2106" s="243" t="str">
        <f t="shared" si="79"/>
        <v>30.09.2016</v>
      </c>
      <c r="J2106" s="243" t="str">
        <f t="shared" si="80"/>
        <v xml:space="preserve">
29.09.2017</v>
      </c>
      <c r="K2106" s="241" t="s">
        <v>10832</v>
      </c>
    </row>
    <row r="2107" spans="1:11" ht="19.5" x14ac:dyDescent="0.2">
      <c r="A2107" s="184">
        <v>122</v>
      </c>
      <c r="B2107" s="161" t="s">
        <v>7487</v>
      </c>
      <c r="C2107" s="155" t="s">
        <v>7488</v>
      </c>
      <c r="D2107" s="177">
        <v>133.54</v>
      </c>
      <c r="E2107" s="11" t="s">
        <v>7489</v>
      </c>
      <c r="F2107" s="155" t="s">
        <v>15</v>
      </c>
      <c r="G2107" s="155" t="s">
        <v>7213</v>
      </c>
      <c r="H2107" s="172">
        <v>1</v>
      </c>
      <c r="I2107" s="243" t="str">
        <f t="shared" si="79"/>
        <v>30.09.2016</v>
      </c>
      <c r="J2107" s="243" t="str">
        <f t="shared" si="80"/>
        <v xml:space="preserve">
06.10.2017</v>
      </c>
      <c r="K2107" s="241" t="s">
        <v>10832</v>
      </c>
    </row>
    <row r="2108" spans="1:11" ht="29.25" x14ac:dyDescent="0.2">
      <c r="A2108" s="183">
        <v>123</v>
      </c>
      <c r="B2108" s="170" t="s">
        <v>7490</v>
      </c>
      <c r="C2108" s="160" t="s">
        <v>7491</v>
      </c>
      <c r="D2108" s="159">
        <v>86092.36</v>
      </c>
      <c r="E2108" s="11" t="s">
        <v>7492</v>
      </c>
      <c r="F2108" s="157" t="s">
        <v>26</v>
      </c>
      <c r="G2108" s="157" t="s">
        <v>7267</v>
      </c>
      <c r="H2108" s="171">
        <v>1</v>
      </c>
      <c r="I2108" s="243" t="str">
        <f t="shared" si="79"/>
        <v>05.10.2016</v>
      </c>
      <c r="J2108" s="243" t="str">
        <f t="shared" si="80"/>
        <v xml:space="preserve">
04.10.2017</v>
      </c>
      <c r="K2108" s="241" t="s">
        <v>10832</v>
      </c>
    </row>
    <row r="2109" spans="1:11" ht="19.5" x14ac:dyDescent="0.2">
      <c r="A2109" s="184">
        <v>124</v>
      </c>
      <c r="B2109" s="161" t="s">
        <v>7493</v>
      </c>
      <c r="C2109" s="155" t="s">
        <v>7494</v>
      </c>
      <c r="D2109" s="156">
        <v>57000</v>
      </c>
      <c r="E2109" s="11" t="s">
        <v>7495</v>
      </c>
      <c r="F2109" s="155" t="s">
        <v>26</v>
      </c>
      <c r="G2109" s="155" t="s">
        <v>7496</v>
      </c>
      <c r="H2109" s="172">
        <v>1</v>
      </c>
      <c r="I2109" s="243" t="str">
        <f t="shared" si="79"/>
        <v>21.10.2016</v>
      </c>
      <c r="J2109" s="243" t="str">
        <f t="shared" si="80"/>
        <v xml:space="preserve">
20.11.2016</v>
      </c>
      <c r="K2109" s="241" t="s">
        <v>10832</v>
      </c>
    </row>
    <row r="2110" spans="1:11" ht="19.5" x14ac:dyDescent="0.2">
      <c r="A2110" s="184">
        <v>125</v>
      </c>
      <c r="B2110" s="161" t="s">
        <v>7497</v>
      </c>
      <c r="C2110" s="155" t="s">
        <v>7498</v>
      </c>
      <c r="D2110" s="156">
        <v>3174</v>
      </c>
      <c r="E2110" s="11" t="s">
        <v>7499</v>
      </c>
      <c r="F2110" s="155" t="s">
        <v>15</v>
      </c>
      <c r="G2110" s="155" t="s">
        <v>7334</v>
      </c>
      <c r="H2110" s="172">
        <v>1</v>
      </c>
      <c r="I2110" s="243" t="str">
        <f t="shared" si="79"/>
        <v>01.11.2016</v>
      </c>
      <c r="J2110" s="243" t="str">
        <f t="shared" si="80"/>
        <v xml:space="preserve">
31.10.2017</v>
      </c>
      <c r="K2110" s="241" t="s">
        <v>10832</v>
      </c>
    </row>
    <row r="2111" spans="1:11" ht="19.5" x14ac:dyDescent="0.2">
      <c r="A2111" s="184">
        <v>126</v>
      </c>
      <c r="B2111" s="161" t="s">
        <v>7500</v>
      </c>
      <c r="C2111" s="155" t="s">
        <v>7501</v>
      </c>
      <c r="D2111" s="156">
        <v>6870.6</v>
      </c>
      <c r="E2111" s="11" t="s">
        <v>7499</v>
      </c>
      <c r="F2111" s="155" t="s">
        <v>15</v>
      </c>
      <c r="G2111" s="155" t="s">
        <v>7330</v>
      </c>
      <c r="H2111" s="172">
        <v>0.72</v>
      </c>
      <c r="I2111" s="243" t="str">
        <f t="shared" si="79"/>
        <v>01.11.2016</v>
      </c>
      <c r="J2111" s="243" t="str">
        <f t="shared" si="80"/>
        <v xml:space="preserve">
31.10.2017</v>
      </c>
      <c r="K2111" s="241" t="s">
        <v>10832</v>
      </c>
    </row>
    <row r="2112" spans="1:11" ht="19.5" x14ac:dyDescent="0.2">
      <c r="A2112" s="184">
        <v>127</v>
      </c>
      <c r="B2112" s="161" t="s">
        <v>7502</v>
      </c>
      <c r="C2112" s="155" t="s">
        <v>7503</v>
      </c>
      <c r="D2112" s="156">
        <v>22244</v>
      </c>
      <c r="E2112" s="11" t="s">
        <v>7504</v>
      </c>
      <c r="F2112" s="155" t="s">
        <v>15</v>
      </c>
      <c r="G2112" s="155" t="s">
        <v>7480</v>
      </c>
      <c r="H2112" s="172">
        <v>1</v>
      </c>
      <c r="I2112" s="243" t="str">
        <f t="shared" si="79"/>
        <v>24.11.2016</v>
      </c>
      <c r="J2112" s="243" t="str">
        <f t="shared" si="80"/>
        <v xml:space="preserve">
23.01.2017</v>
      </c>
      <c r="K2112" s="241" t="s">
        <v>10832</v>
      </c>
    </row>
    <row r="2113" spans="1:11" ht="29.25" x14ac:dyDescent="0.2">
      <c r="A2113" s="183">
        <v>128</v>
      </c>
      <c r="B2113" s="170" t="s">
        <v>7505</v>
      </c>
      <c r="C2113" s="12" t="s">
        <v>7506</v>
      </c>
      <c r="D2113" s="159">
        <v>198696</v>
      </c>
      <c r="E2113" s="11" t="s">
        <v>7507</v>
      </c>
      <c r="F2113" s="158" t="s">
        <v>7462</v>
      </c>
      <c r="G2113" s="157" t="s">
        <v>7508</v>
      </c>
      <c r="H2113" s="171">
        <v>0.9</v>
      </c>
      <c r="I2113" s="243" t="str">
        <f t="shared" si="79"/>
        <v>28.11.2016</v>
      </c>
      <c r="J2113" s="243" t="str">
        <f t="shared" si="80"/>
        <v xml:space="preserve">
27.11.2017</v>
      </c>
      <c r="K2113" s="241" t="s">
        <v>10832</v>
      </c>
    </row>
    <row r="2114" spans="1:11" ht="29.25" x14ac:dyDescent="0.2">
      <c r="A2114" s="184">
        <v>129</v>
      </c>
      <c r="B2114" s="161" t="s">
        <v>7509</v>
      </c>
      <c r="C2114" s="12" t="s">
        <v>7510</v>
      </c>
      <c r="D2114" s="156">
        <v>139676.15</v>
      </c>
      <c r="E2114" s="11" t="s">
        <v>7511</v>
      </c>
      <c r="F2114" s="155" t="s">
        <v>15</v>
      </c>
      <c r="G2114" s="12" t="s">
        <v>7512</v>
      </c>
      <c r="H2114" s="172">
        <v>1</v>
      </c>
      <c r="I2114" s="243" t="str">
        <f t="shared" si="79"/>
        <v>28.11.2016</v>
      </c>
      <c r="J2114" s="243" t="str">
        <f t="shared" si="80"/>
        <v xml:space="preserve">
27.12.2016</v>
      </c>
      <c r="K2114" s="241" t="s">
        <v>10832</v>
      </c>
    </row>
    <row r="2115" spans="1:11" ht="39" x14ac:dyDescent="0.2">
      <c r="A2115" s="183">
        <v>130</v>
      </c>
      <c r="B2115" s="170" t="s">
        <v>7513</v>
      </c>
      <c r="C2115" s="157" t="s">
        <v>7514</v>
      </c>
      <c r="D2115" s="159">
        <v>140999.74</v>
      </c>
      <c r="E2115" s="11" t="s">
        <v>7515</v>
      </c>
      <c r="F2115" s="155" t="s">
        <v>7516</v>
      </c>
      <c r="G2115" s="157" t="s">
        <v>7219</v>
      </c>
      <c r="H2115" s="171">
        <v>1</v>
      </c>
      <c r="I2115" s="243" t="str">
        <f t="shared" si="79"/>
        <v>29.11.2016</v>
      </c>
      <c r="J2115" s="243" t="str">
        <f t="shared" si="80"/>
        <v xml:space="preserve">
28.02.2017</v>
      </c>
      <c r="K2115" s="241" t="s">
        <v>10832</v>
      </c>
    </row>
    <row r="2116" spans="1:11" ht="39" x14ac:dyDescent="0.2">
      <c r="A2116" s="183">
        <v>131</v>
      </c>
      <c r="B2116" s="170" t="s">
        <v>7517</v>
      </c>
      <c r="C2116" s="157" t="s">
        <v>7135</v>
      </c>
      <c r="D2116" s="159">
        <v>19712</v>
      </c>
      <c r="E2116" s="11" t="s">
        <v>7518</v>
      </c>
      <c r="F2116" s="155" t="s">
        <v>7516</v>
      </c>
      <c r="G2116" s="157" t="s">
        <v>7519</v>
      </c>
      <c r="H2116" s="171">
        <v>1</v>
      </c>
      <c r="I2116" s="243" t="str">
        <f t="shared" si="79"/>
        <v>05.12.2016</v>
      </c>
      <c r="J2116" s="243" t="str">
        <f t="shared" si="80"/>
        <v xml:space="preserve">
04.01.2017</v>
      </c>
      <c r="K2116" s="241" t="s">
        <v>10832</v>
      </c>
    </row>
    <row r="2117" spans="1:11" ht="39" x14ac:dyDescent="0.2">
      <c r="A2117" s="183">
        <v>132</v>
      </c>
      <c r="B2117" s="170" t="s">
        <v>7520</v>
      </c>
      <c r="C2117" s="11" t="s">
        <v>7521</v>
      </c>
      <c r="D2117" s="159">
        <v>39145.480000000003</v>
      </c>
      <c r="E2117" s="11" t="s">
        <v>7522</v>
      </c>
      <c r="F2117" s="157" t="s">
        <v>15</v>
      </c>
      <c r="G2117" s="157" t="s">
        <v>7523</v>
      </c>
      <c r="H2117" s="171">
        <v>1</v>
      </c>
      <c r="I2117" s="243" t="str">
        <f t="shared" si="79"/>
        <v>07.12.2016</v>
      </c>
      <c r="J2117" s="243" t="str">
        <f t="shared" si="80"/>
        <v xml:space="preserve">
28.12.2016</v>
      </c>
      <c r="K2117" s="241" t="s">
        <v>10832</v>
      </c>
    </row>
    <row r="2118" spans="1:11" ht="29.25" x14ac:dyDescent="0.2">
      <c r="A2118" s="183">
        <v>133</v>
      </c>
      <c r="B2118" s="170" t="s">
        <v>7524</v>
      </c>
      <c r="C2118" s="158" t="s">
        <v>7525</v>
      </c>
      <c r="D2118" s="159">
        <v>6765</v>
      </c>
      <c r="E2118" s="11" t="s">
        <v>7526</v>
      </c>
      <c r="F2118" s="157" t="s">
        <v>15</v>
      </c>
      <c r="G2118" s="158" t="s">
        <v>7527</v>
      </c>
      <c r="H2118" s="171">
        <v>1</v>
      </c>
      <c r="I2118" s="243" t="str">
        <f t="shared" ref="I2118:I2181" si="81">RIGHT(B2118, LEN(B2118) - FIND("/", B2118))</f>
        <v>09.12.2016</v>
      </c>
      <c r="J2118" s="243" t="str">
        <f t="shared" si="80"/>
        <v xml:space="preserve">
08.12.2017</v>
      </c>
      <c r="K2118" s="241" t="s">
        <v>10832</v>
      </c>
    </row>
    <row r="2119" spans="1:11" ht="58.5" x14ac:dyDescent="0.2">
      <c r="A2119" s="183">
        <v>134</v>
      </c>
      <c r="B2119" s="170" t="s">
        <v>7528</v>
      </c>
      <c r="C2119" s="155" t="s">
        <v>7529</v>
      </c>
      <c r="D2119" s="15">
        <v>89000</v>
      </c>
      <c r="E2119" s="20" t="s">
        <v>7530</v>
      </c>
      <c r="F2119" s="155" t="s">
        <v>7516</v>
      </c>
      <c r="G2119" s="157" t="s">
        <v>7377</v>
      </c>
      <c r="H2119" s="171">
        <v>1</v>
      </c>
      <c r="I2119" s="243" t="str">
        <f t="shared" si="81"/>
        <v>12.12.2016</v>
      </c>
      <c r="J2119" s="243" t="str">
        <f t="shared" ref="J2119:J2182" si="82">IFERROR(RIGHT(E2119, LEN(E2119) - FIND("-", E2119)), E2119)</f>
        <v xml:space="preserve">
27.12.2016</v>
      </c>
      <c r="K2119" s="241" t="s">
        <v>10832</v>
      </c>
    </row>
    <row r="2120" spans="1:11" ht="68.25" x14ac:dyDescent="0.2">
      <c r="A2120" s="183">
        <v>135</v>
      </c>
      <c r="B2120" s="170" t="s">
        <v>7531</v>
      </c>
      <c r="C2120" s="155" t="s">
        <v>7532</v>
      </c>
      <c r="D2120" s="15">
        <v>21900</v>
      </c>
      <c r="E2120" s="20" t="s">
        <v>7533</v>
      </c>
      <c r="F2120" s="155" t="s">
        <v>7516</v>
      </c>
      <c r="G2120" s="157" t="s">
        <v>7534</v>
      </c>
      <c r="H2120" s="171">
        <v>1</v>
      </c>
      <c r="I2120" s="243" t="str">
        <f t="shared" si="81"/>
        <v>20.12.2016</v>
      </c>
      <c r="J2120" s="243" t="str">
        <f t="shared" si="82"/>
        <v xml:space="preserve">
19.06.2017</v>
      </c>
      <c r="K2120" s="241" t="s">
        <v>10832</v>
      </c>
    </row>
    <row r="2121" spans="1:11" ht="29.25" x14ac:dyDescent="0.2">
      <c r="A2121" s="184">
        <v>136</v>
      </c>
      <c r="B2121" s="161" t="s">
        <v>7535</v>
      </c>
      <c r="C2121" s="12" t="s">
        <v>7536</v>
      </c>
      <c r="D2121" s="177">
        <v>9241.1200000000008</v>
      </c>
      <c r="E2121" s="11" t="s">
        <v>7537</v>
      </c>
      <c r="F2121" s="155" t="s">
        <v>15</v>
      </c>
      <c r="G2121" s="155" t="s">
        <v>7538</v>
      </c>
      <c r="H2121" s="172">
        <v>0.96</v>
      </c>
      <c r="I2121" s="243" t="str">
        <f t="shared" si="81"/>
        <v>20.12.2016</v>
      </c>
      <c r="J2121" s="243" t="str">
        <f t="shared" si="82"/>
        <v xml:space="preserve">
19.03.2017</v>
      </c>
      <c r="K2121" s="241" t="s">
        <v>10832</v>
      </c>
    </row>
    <row r="2122" spans="1:11" ht="29.25" x14ac:dyDescent="0.2">
      <c r="A2122" s="184">
        <v>137</v>
      </c>
      <c r="B2122" s="178" t="s">
        <v>7539</v>
      </c>
      <c r="C2122" s="12" t="s">
        <v>7540</v>
      </c>
      <c r="D2122" s="177">
        <v>16255.44</v>
      </c>
      <c r="E2122" s="11" t="s">
        <v>7541</v>
      </c>
      <c r="F2122" s="155" t="s">
        <v>1602</v>
      </c>
      <c r="G2122" s="155" t="s">
        <v>7352</v>
      </c>
      <c r="H2122" s="172">
        <v>0.42</v>
      </c>
      <c r="I2122" s="243" t="str">
        <f t="shared" si="81"/>
        <v>03.01.2017</v>
      </c>
      <c r="J2122" s="243" t="str">
        <f t="shared" si="82"/>
        <v xml:space="preserve">
14.01.2018</v>
      </c>
      <c r="K2122" s="241" t="s">
        <v>10832</v>
      </c>
    </row>
    <row r="2123" spans="1:11" ht="19.5" x14ac:dyDescent="0.2">
      <c r="A2123" s="184">
        <v>138</v>
      </c>
      <c r="B2123" s="178" t="s">
        <v>7542</v>
      </c>
      <c r="C2123" s="155" t="s">
        <v>7543</v>
      </c>
      <c r="D2123" s="177">
        <v>7784.31</v>
      </c>
      <c r="E2123" s="11" t="s">
        <v>7544</v>
      </c>
      <c r="F2123" s="155" t="s">
        <v>26</v>
      </c>
      <c r="G2123" s="155" t="s">
        <v>7545</v>
      </c>
      <c r="H2123" s="172">
        <v>1</v>
      </c>
      <c r="I2123" s="243" t="str">
        <f t="shared" si="81"/>
        <v>04.01.2017</v>
      </c>
      <c r="J2123" s="243" t="str">
        <f t="shared" si="82"/>
        <v xml:space="preserve">
03.04.2017</v>
      </c>
      <c r="K2123" s="241" t="s">
        <v>10832</v>
      </c>
    </row>
    <row r="2124" spans="1:11" ht="29.25" x14ac:dyDescent="0.2">
      <c r="A2124" s="183">
        <v>139</v>
      </c>
      <c r="B2124" s="179" t="s">
        <v>7546</v>
      </c>
      <c r="C2124" s="160" t="s">
        <v>7547</v>
      </c>
      <c r="D2124" s="185">
        <v>48912.4</v>
      </c>
      <c r="E2124" s="11" t="s">
        <v>7548</v>
      </c>
      <c r="F2124" s="157" t="s">
        <v>1602</v>
      </c>
      <c r="G2124" s="160" t="s">
        <v>7261</v>
      </c>
      <c r="H2124" s="171">
        <v>0.52</v>
      </c>
      <c r="I2124" s="243" t="str">
        <f t="shared" si="81"/>
        <v>27.01.2017</v>
      </c>
      <c r="J2124" s="243" t="str">
        <f t="shared" si="82"/>
        <v xml:space="preserve">
26.10.2017</v>
      </c>
      <c r="K2124" s="241" t="s">
        <v>10832</v>
      </c>
    </row>
    <row r="2125" spans="1:11" ht="29.25" x14ac:dyDescent="0.2">
      <c r="A2125" s="183">
        <v>140</v>
      </c>
      <c r="B2125" s="179" t="s">
        <v>7549</v>
      </c>
      <c r="C2125" s="158" t="s">
        <v>7550</v>
      </c>
      <c r="D2125" s="15">
        <v>1080</v>
      </c>
      <c r="E2125" s="11" t="s">
        <v>7551</v>
      </c>
      <c r="F2125" s="157" t="s">
        <v>15</v>
      </c>
      <c r="G2125" s="157" t="s">
        <v>7552</v>
      </c>
      <c r="H2125" s="171">
        <v>1</v>
      </c>
      <c r="I2125" s="243" t="str">
        <f t="shared" si="81"/>
        <v>01.03.2017</v>
      </c>
      <c r="J2125" s="243" t="str">
        <f t="shared" si="82"/>
        <v xml:space="preserve">
28.02.2018</v>
      </c>
      <c r="K2125" s="241" t="s">
        <v>10832</v>
      </c>
    </row>
    <row r="2126" spans="1:11" ht="19.5" x14ac:dyDescent="0.2">
      <c r="A2126" s="184">
        <v>141</v>
      </c>
      <c r="B2126" s="178" t="s">
        <v>7553</v>
      </c>
      <c r="C2126" s="155" t="s">
        <v>7554</v>
      </c>
      <c r="D2126" s="186">
        <v>4044.6</v>
      </c>
      <c r="E2126" s="11" t="s">
        <v>7555</v>
      </c>
      <c r="F2126" s="155" t="s">
        <v>15</v>
      </c>
      <c r="G2126" s="155" t="s">
        <v>7556</v>
      </c>
      <c r="H2126" s="172">
        <v>0.28000000000000003</v>
      </c>
      <c r="I2126" s="243" t="str">
        <f t="shared" si="81"/>
        <v>02.03.2017</v>
      </c>
      <c r="J2126" s="243" t="str">
        <f t="shared" si="82"/>
        <v xml:space="preserve">
02.03.2018</v>
      </c>
      <c r="K2126" s="241" t="s">
        <v>10832</v>
      </c>
    </row>
    <row r="2127" spans="1:11" ht="39" x14ac:dyDescent="0.2">
      <c r="A2127" s="184">
        <v>142</v>
      </c>
      <c r="B2127" s="178" t="s">
        <v>7557</v>
      </c>
      <c r="C2127" s="155" t="s">
        <v>7558</v>
      </c>
      <c r="D2127" s="9">
        <v>43650</v>
      </c>
      <c r="E2127" s="11" t="s">
        <v>7559</v>
      </c>
      <c r="F2127" s="155" t="s">
        <v>1602</v>
      </c>
      <c r="G2127" s="155" t="s">
        <v>7424</v>
      </c>
      <c r="H2127" s="172">
        <v>1</v>
      </c>
      <c r="I2127" s="243" t="str">
        <f t="shared" si="81"/>
        <v>02.03.2017</v>
      </c>
      <c r="J2127" s="243" t="str">
        <f t="shared" si="82"/>
        <v xml:space="preserve">
06.03.2018</v>
      </c>
      <c r="K2127" s="241" t="s">
        <v>10832</v>
      </c>
    </row>
    <row r="2128" spans="1:11" ht="39" x14ac:dyDescent="0.2">
      <c r="A2128" s="184">
        <v>143</v>
      </c>
      <c r="B2128" s="178" t="s">
        <v>7560</v>
      </c>
      <c r="C2128" s="155" t="s">
        <v>7561</v>
      </c>
      <c r="D2128" s="9">
        <v>4350</v>
      </c>
      <c r="E2128" s="11" t="s">
        <v>7559</v>
      </c>
      <c r="F2128" s="155" t="s">
        <v>1602</v>
      </c>
      <c r="G2128" s="155" t="s">
        <v>7424</v>
      </c>
      <c r="H2128" s="172">
        <v>1</v>
      </c>
      <c r="I2128" s="243" t="str">
        <f t="shared" si="81"/>
        <v>02.03.2017</v>
      </c>
      <c r="J2128" s="243" t="str">
        <f t="shared" si="82"/>
        <v xml:space="preserve">
06.03.2018</v>
      </c>
      <c r="K2128" s="241" t="s">
        <v>10832</v>
      </c>
    </row>
    <row r="2129" spans="1:11" ht="39" x14ac:dyDescent="0.2">
      <c r="A2129" s="184">
        <v>144</v>
      </c>
      <c r="B2129" s="178" t="s">
        <v>7562</v>
      </c>
      <c r="C2129" s="155" t="s">
        <v>7563</v>
      </c>
      <c r="D2129" s="9">
        <v>45770</v>
      </c>
      <c r="E2129" s="11" t="s">
        <v>7559</v>
      </c>
      <c r="F2129" s="155" t="s">
        <v>1602</v>
      </c>
      <c r="G2129" s="155" t="s">
        <v>7424</v>
      </c>
      <c r="H2129" s="172">
        <v>1</v>
      </c>
      <c r="I2129" s="243" t="str">
        <f t="shared" si="81"/>
        <v>02.03.2017</v>
      </c>
      <c r="J2129" s="243" t="str">
        <f t="shared" si="82"/>
        <v xml:space="preserve">
06.03.2018</v>
      </c>
      <c r="K2129" s="241" t="s">
        <v>10832</v>
      </c>
    </row>
    <row r="2130" spans="1:11" ht="39" x14ac:dyDescent="0.2">
      <c r="A2130" s="184">
        <v>145</v>
      </c>
      <c r="B2130" s="178" t="s">
        <v>7564</v>
      </c>
      <c r="C2130" s="155" t="s">
        <v>7565</v>
      </c>
      <c r="D2130" s="9">
        <v>4750</v>
      </c>
      <c r="E2130" s="11" t="s">
        <v>7559</v>
      </c>
      <c r="F2130" s="155" t="s">
        <v>1602</v>
      </c>
      <c r="G2130" s="155" t="s">
        <v>7424</v>
      </c>
      <c r="H2130" s="172">
        <v>1</v>
      </c>
      <c r="I2130" s="243" t="str">
        <f t="shared" si="81"/>
        <v>02.03.2017</v>
      </c>
      <c r="J2130" s="243" t="str">
        <f t="shared" si="82"/>
        <v xml:space="preserve">
06.03.2018</v>
      </c>
      <c r="K2130" s="241" t="s">
        <v>10832</v>
      </c>
    </row>
    <row r="2131" spans="1:11" ht="29.25" x14ac:dyDescent="0.2">
      <c r="A2131" s="183">
        <v>146</v>
      </c>
      <c r="B2131" s="170" t="s">
        <v>7566</v>
      </c>
      <c r="C2131" s="158" t="s">
        <v>7265</v>
      </c>
      <c r="D2131" s="176">
        <v>237490.69</v>
      </c>
      <c r="E2131" s="11" t="s">
        <v>7567</v>
      </c>
      <c r="F2131" s="157" t="s">
        <v>26</v>
      </c>
      <c r="G2131" s="157" t="s">
        <v>7267</v>
      </c>
      <c r="H2131" s="171">
        <v>1</v>
      </c>
      <c r="I2131" s="243" t="str">
        <f t="shared" si="81"/>
        <v>20.03.2017</v>
      </c>
      <c r="J2131" s="243" t="str">
        <f t="shared" si="82"/>
        <v xml:space="preserve">
19.03.2018</v>
      </c>
      <c r="K2131" s="241" t="s">
        <v>10832</v>
      </c>
    </row>
    <row r="2132" spans="1:11" ht="78" x14ac:dyDescent="0.2">
      <c r="A2132" s="183">
        <v>147</v>
      </c>
      <c r="B2132" s="170" t="s">
        <v>7568</v>
      </c>
      <c r="C2132" s="155" t="s">
        <v>7569</v>
      </c>
      <c r="D2132" s="15">
        <v>6900</v>
      </c>
      <c r="E2132" s="20" t="s">
        <v>7570</v>
      </c>
      <c r="F2132" s="157" t="s">
        <v>1602</v>
      </c>
      <c r="G2132" s="157" t="s">
        <v>7534</v>
      </c>
      <c r="H2132" s="171">
        <v>0.5</v>
      </c>
      <c r="I2132" s="243" t="str">
        <f t="shared" si="81"/>
        <v>22.03.2017</v>
      </c>
      <c r="J2132" s="243" t="str">
        <f t="shared" si="82"/>
        <v xml:space="preserve">
21.09.2017</v>
      </c>
      <c r="K2132" s="241" t="s">
        <v>10832</v>
      </c>
    </row>
    <row r="2133" spans="1:11" ht="29.25" x14ac:dyDescent="0.2">
      <c r="A2133" s="184">
        <v>148</v>
      </c>
      <c r="B2133" s="161" t="s">
        <v>7571</v>
      </c>
      <c r="C2133" s="155" t="s">
        <v>7572</v>
      </c>
      <c r="D2133" s="9">
        <v>19477</v>
      </c>
      <c r="E2133" s="11" t="s">
        <v>7573</v>
      </c>
      <c r="F2133" s="155" t="s">
        <v>1602</v>
      </c>
      <c r="G2133" s="155" t="s">
        <v>7574</v>
      </c>
      <c r="H2133" s="172">
        <v>1</v>
      </c>
      <c r="I2133" s="243" t="str">
        <f t="shared" si="81"/>
        <v>22.03.2017</v>
      </c>
      <c r="J2133" s="243" t="str">
        <f t="shared" si="82"/>
        <v xml:space="preserve">
21.03.2018</v>
      </c>
      <c r="K2133" s="241" t="s">
        <v>10832</v>
      </c>
    </row>
    <row r="2134" spans="1:11" ht="19.5" x14ac:dyDescent="0.2">
      <c r="A2134" s="184">
        <v>149</v>
      </c>
      <c r="B2134" s="161" t="s">
        <v>7575</v>
      </c>
      <c r="C2134" s="155" t="s">
        <v>7576</v>
      </c>
      <c r="D2134" s="177">
        <v>26302.720000000001</v>
      </c>
      <c r="E2134" s="11" t="s">
        <v>7577</v>
      </c>
      <c r="F2134" s="155" t="s">
        <v>1602</v>
      </c>
      <c r="G2134" s="12" t="s">
        <v>7578</v>
      </c>
      <c r="H2134" s="172">
        <v>1</v>
      </c>
      <c r="I2134" s="243" t="str">
        <f t="shared" si="81"/>
        <v>07.04.2017</v>
      </c>
      <c r="J2134" s="243" t="str">
        <f t="shared" si="82"/>
        <v xml:space="preserve">
06.01.2018</v>
      </c>
      <c r="K2134" s="241" t="s">
        <v>10832</v>
      </c>
    </row>
    <row r="2135" spans="1:11" ht="19.5" x14ac:dyDescent="0.2">
      <c r="A2135" s="184">
        <v>150</v>
      </c>
      <c r="B2135" s="161" t="s">
        <v>7579</v>
      </c>
      <c r="C2135" s="155" t="s">
        <v>7580</v>
      </c>
      <c r="D2135" s="9">
        <v>34860</v>
      </c>
      <c r="E2135" s="11" t="s">
        <v>7581</v>
      </c>
      <c r="F2135" s="155" t="s">
        <v>26</v>
      </c>
      <c r="G2135" s="155" t="s">
        <v>7267</v>
      </c>
      <c r="H2135" s="172">
        <v>1</v>
      </c>
      <c r="I2135" s="243" t="str">
        <f t="shared" si="81"/>
        <v>13.04.2017</v>
      </c>
      <c r="J2135" s="243" t="str">
        <f t="shared" si="82"/>
        <v xml:space="preserve">
30.04.2018</v>
      </c>
      <c r="K2135" s="241" t="s">
        <v>10832</v>
      </c>
    </row>
    <row r="2136" spans="1:11" ht="29.25" x14ac:dyDescent="0.2">
      <c r="A2136" s="184">
        <v>151</v>
      </c>
      <c r="B2136" s="161" t="s">
        <v>7582</v>
      </c>
      <c r="C2136" s="12" t="s">
        <v>7583</v>
      </c>
      <c r="D2136" s="9">
        <v>19591</v>
      </c>
      <c r="E2136" s="11" t="s">
        <v>7584</v>
      </c>
      <c r="F2136" s="155" t="s">
        <v>15</v>
      </c>
      <c r="G2136" s="12" t="s">
        <v>7585</v>
      </c>
      <c r="H2136" s="172">
        <v>1</v>
      </c>
      <c r="I2136" s="243" t="str">
        <f t="shared" si="81"/>
        <v>25.04.2017</v>
      </c>
      <c r="J2136" s="243" t="str">
        <f t="shared" si="82"/>
        <v xml:space="preserve">
23.06.2017</v>
      </c>
      <c r="K2136" s="241" t="s">
        <v>10832</v>
      </c>
    </row>
    <row r="2137" spans="1:11" ht="19.5" x14ac:dyDescent="0.2">
      <c r="A2137" s="184">
        <v>152</v>
      </c>
      <c r="B2137" s="161" t="s">
        <v>7586</v>
      </c>
      <c r="C2137" s="155" t="s">
        <v>7587</v>
      </c>
      <c r="D2137" s="156">
        <v>48290</v>
      </c>
      <c r="E2137" s="11" t="s">
        <v>7588</v>
      </c>
      <c r="F2137" s="155" t="s">
        <v>1602</v>
      </c>
      <c r="G2137" s="155" t="s">
        <v>7589</v>
      </c>
      <c r="H2137" s="172">
        <v>1</v>
      </c>
      <c r="I2137" s="243" t="str">
        <f t="shared" si="81"/>
        <v>08.05.2017</v>
      </c>
      <c r="J2137" s="243" t="str">
        <f t="shared" si="82"/>
        <v xml:space="preserve">
07.09.2017</v>
      </c>
      <c r="K2137" s="241" t="s">
        <v>10832</v>
      </c>
    </row>
    <row r="2138" spans="1:11" ht="29.25" x14ac:dyDescent="0.2">
      <c r="A2138" s="184">
        <v>153</v>
      </c>
      <c r="B2138" s="161" t="s">
        <v>7590</v>
      </c>
      <c r="C2138" s="12" t="s">
        <v>7591</v>
      </c>
      <c r="D2138" s="156">
        <v>4500</v>
      </c>
      <c r="E2138" s="11" t="s">
        <v>7592</v>
      </c>
      <c r="F2138" s="155" t="s">
        <v>1602</v>
      </c>
      <c r="G2138" s="12" t="s">
        <v>7593</v>
      </c>
      <c r="H2138" s="172">
        <v>1</v>
      </c>
      <c r="I2138" s="243" t="str">
        <f t="shared" si="81"/>
        <v>10.05.2017</v>
      </c>
      <c r="J2138" s="243" t="str">
        <f t="shared" si="82"/>
        <v xml:space="preserve">
19.05.2017</v>
      </c>
      <c r="K2138" s="241" t="s">
        <v>10832</v>
      </c>
    </row>
    <row r="2139" spans="1:11" ht="19.5" x14ac:dyDescent="0.2">
      <c r="A2139" s="184">
        <v>154</v>
      </c>
      <c r="B2139" s="161" t="s">
        <v>7594</v>
      </c>
      <c r="C2139" s="155" t="s">
        <v>7595</v>
      </c>
      <c r="D2139" s="156">
        <v>34435.199999999997</v>
      </c>
      <c r="E2139" s="11" t="s">
        <v>7596</v>
      </c>
      <c r="F2139" s="155" t="s">
        <v>1602</v>
      </c>
      <c r="G2139" s="23" t="s">
        <v>7597</v>
      </c>
      <c r="H2139" s="172">
        <v>1</v>
      </c>
      <c r="I2139" s="243" t="str">
        <f t="shared" si="81"/>
        <v>17.05.2017</v>
      </c>
      <c r="J2139" s="243" t="str">
        <f t="shared" si="82"/>
        <v xml:space="preserve">
16.09.2017</v>
      </c>
      <c r="K2139" s="241" t="s">
        <v>10832</v>
      </c>
    </row>
    <row r="2140" spans="1:11" ht="39" x14ac:dyDescent="0.2">
      <c r="A2140" s="183">
        <v>155</v>
      </c>
      <c r="B2140" s="170" t="s">
        <v>7598</v>
      </c>
      <c r="C2140" s="157" t="s">
        <v>7599</v>
      </c>
      <c r="D2140" s="159">
        <v>4000</v>
      </c>
      <c r="E2140" s="11" t="s">
        <v>7600</v>
      </c>
      <c r="F2140" s="155" t="s">
        <v>7516</v>
      </c>
      <c r="G2140" s="157" t="s">
        <v>7377</v>
      </c>
      <c r="H2140" s="171">
        <v>1</v>
      </c>
      <c r="I2140" s="243" t="str">
        <f t="shared" si="81"/>
        <v>23.05.2017</v>
      </c>
      <c r="J2140" s="243" t="str">
        <f t="shared" si="82"/>
        <v xml:space="preserve">
21.06.2017</v>
      </c>
      <c r="K2140" s="241" t="s">
        <v>10832</v>
      </c>
    </row>
    <row r="2141" spans="1:11" ht="29.25" x14ac:dyDescent="0.2">
      <c r="A2141" s="183">
        <v>156</v>
      </c>
      <c r="B2141" s="170" t="s">
        <v>7601</v>
      </c>
      <c r="C2141" s="158" t="s">
        <v>7602</v>
      </c>
      <c r="D2141" s="159">
        <v>11000</v>
      </c>
      <c r="E2141" s="11" t="s">
        <v>7603</v>
      </c>
      <c r="F2141" s="157" t="s">
        <v>1602</v>
      </c>
      <c r="G2141" s="158" t="s">
        <v>7604</v>
      </c>
      <c r="H2141" s="171">
        <v>1</v>
      </c>
      <c r="I2141" s="243" t="str">
        <f t="shared" si="81"/>
        <v>25.05.2017</v>
      </c>
      <c r="J2141" s="243" t="str">
        <f t="shared" si="82"/>
        <v xml:space="preserve">
23.06.2017</v>
      </c>
      <c r="K2141" s="241" t="s">
        <v>10832</v>
      </c>
    </row>
    <row r="2142" spans="1:11" ht="29.25" x14ac:dyDescent="0.2">
      <c r="A2142" s="184">
        <v>157</v>
      </c>
      <c r="B2142" s="161" t="s">
        <v>7605</v>
      </c>
      <c r="C2142" s="12" t="s">
        <v>7606</v>
      </c>
      <c r="D2142" s="156">
        <v>3500</v>
      </c>
      <c r="E2142" s="11" t="s">
        <v>7607</v>
      </c>
      <c r="F2142" s="155" t="s">
        <v>15</v>
      </c>
      <c r="G2142" s="12" t="s">
        <v>7608</v>
      </c>
      <c r="H2142" s="172">
        <v>1</v>
      </c>
      <c r="I2142" s="243" t="str">
        <f t="shared" si="81"/>
        <v>29.05.2017</v>
      </c>
      <c r="J2142" s="243" t="str">
        <f t="shared" si="82"/>
        <v xml:space="preserve">
17.06.2017</v>
      </c>
      <c r="K2142" s="241" t="s">
        <v>10832</v>
      </c>
    </row>
    <row r="2143" spans="1:11" ht="29.25" x14ac:dyDescent="0.2">
      <c r="A2143" s="183">
        <v>158</v>
      </c>
      <c r="B2143" s="170" t="s">
        <v>7609</v>
      </c>
      <c r="C2143" s="158" t="s">
        <v>7610</v>
      </c>
      <c r="D2143" s="159">
        <v>49967.7</v>
      </c>
      <c r="E2143" s="11" t="s">
        <v>7611</v>
      </c>
      <c r="F2143" s="157" t="s">
        <v>15</v>
      </c>
      <c r="G2143" s="160" t="s">
        <v>7612</v>
      </c>
      <c r="H2143" s="171">
        <v>1</v>
      </c>
      <c r="I2143" s="243" t="str">
        <f t="shared" si="81"/>
        <v>31.05.2017</v>
      </c>
      <c r="J2143" s="243" t="str">
        <f t="shared" si="82"/>
        <v xml:space="preserve">
04.08.2017</v>
      </c>
      <c r="K2143" s="241" t="s">
        <v>10832</v>
      </c>
    </row>
    <row r="2144" spans="1:11" ht="39" x14ac:dyDescent="0.2">
      <c r="A2144" s="183">
        <v>159</v>
      </c>
      <c r="B2144" s="170" t="s">
        <v>7613</v>
      </c>
      <c r="C2144" s="12" t="s">
        <v>7614</v>
      </c>
      <c r="D2144" s="159">
        <v>4198.3100000000004</v>
      </c>
      <c r="E2144" s="11" t="s">
        <v>7615</v>
      </c>
      <c r="F2144" s="157" t="s">
        <v>26</v>
      </c>
      <c r="G2144" s="157" t="s">
        <v>7315</v>
      </c>
      <c r="H2144" s="171">
        <v>1</v>
      </c>
      <c r="I2144" s="243" t="str">
        <f t="shared" si="81"/>
        <v>07.06.2017</v>
      </c>
      <c r="J2144" s="243" t="str">
        <f t="shared" si="82"/>
        <v xml:space="preserve">
06.09.2017</v>
      </c>
      <c r="K2144" s="241" t="s">
        <v>10832</v>
      </c>
    </row>
    <row r="2145" spans="1:11" ht="19.5" x14ac:dyDescent="0.2">
      <c r="A2145" s="184">
        <v>160</v>
      </c>
      <c r="B2145" s="161" t="s">
        <v>7616</v>
      </c>
      <c r="C2145" s="155" t="s">
        <v>7617</v>
      </c>
      <c r="D2145" s="156">
        <v>4549.8599999999997</v>
      </c>
      <c r="E2145" s="11" t="s">
        <v>7615</v>
      </c>
      <c r="F2145" s="155" t="s">
        <v>26</v>
      </c>
      <c r="G2145" s="155" t="s">
        <v>7315</v>
      </c>
      <c r="H2145" s="172">
        <v>1</v>
      </c>
      <c r="I2145" s="243" t="str">
        <f t="shared" si="81"/>
        <v>07.06.2017</v>
      </c>
      <c r="J2145" s="243" t="str">
        <f t="shared" si="82"/>
        <v xml:space="preserve">
06.09.2017</v>
      </c>
      <c r="K2145" s="241" t="s">
        <v>10832</v>
      </c>
    </row>
    <row r="2146" spans="1:11" ht="19.5" x14ac:dyDescent="0.2">
      <c r="A2146" s="184">
        <v>161</v>
      </c>
      <c r="B2146" s="161" t="s">
        <v>7618</v>
      </c>
      <c r="C2146" s="155" t="s">
        <v>7619</v>
      </c>
      <c r="D2146" s="156">
        <v>2234</v>
      </c>
      <c r="E2146" s="11" t="s">
        <v>7620</v>
      </c>
      <c r="F2146" s="155" t="s">
        <v>1602</v>
      </c>
      <c r="G2146" s="155" t="s">
        <v>7621</v>
      </c>
      <c r="H2146" s="172">
        <v>1</v>
      </c>
      <c r="I2146" s="243" t="str">
        <f t="shared" si="81"/>
        <v>09.06.2017</v>
      </c>
      <c r="J2146" s="243" t="str">
        <f t="shared" si="82"/>
        <v xml:space="preserve">
08.12.2017</v>
      </c>
      <c r="K2146" s="241" t="s">
        <v>10832</v>
      </c>
    </row>
    <row r="2147" spans="1:11" ht="29.25" x14ac:dyDescent="0.2">
      <c r="A2147" s="184">
        <v>162</v>
      </c>
      <c r="B2147" s="161" t="s">
        <v>7622</v>
      </c>
      <c r="C2147" s="12" t="s">
        <v>7623</v>
      </c>
      <c r="D2147" s="156">
        <v>5999</v>
      </c>
      <c r="E2147" s="11" t="s">
        <v>7620</v>
      </c>
      <c r="F2147" s="155" t="s">
        <v>1602</v>
      </c>
      <c r="G2147" s="155" t="s">
        <v>7621</v>
      </c>
      <c r="H2147" s="172">
        <v>1</v>
      </c>
      <c r="I2147" s="243" t="str">
        <f t="shared" si="81"/>
        <v>09.06.2017</v>
      </c>
      <c r="J2147" s="243" t="str">
        <f t="shared" si="82"/>
        <v xml:space="preserve">
08.12.2017</v>
      </c>
      <c r="K2147" s="241" t="s">
        <v>10832</v>
      </c>
    </row>
    <row r="2148" spans="1:11" ht="19.5" x14ac:dyDescent="0.2">
      <c r="A2148" s="184">
        <v>163</v>
      </c>
      <c r="B2148" s="161" t="s">
        <v>7624</v>
      </c>
      <c r="C2148" s="155" t="s">
        <v>7625</v>
      </c>
      <c r="D2148" s="156">
        <v>5491</v>
      </c>
      <c r="E2148" s="11" t="s">
        <v>7620</v>
      </c>
      <c r="F2148" s="155" t="s">
        <v>1602</v>
      </c>
      <c r="G2148" s="155" t="s">
        <v>7621</v>
      </c>
      <c r="H2148" s="13">
        <v>1</v>
      </c>
      <c r="I2148" s="243" t="str">
        <f t="shared" si="81"/>
        <v>09.06.2017</v>
      </c>
      <c r="J2148" s="243" t="str">
        <f t="shared" si="82"/>
        <v xml:space="preserve">
08.12.2017</v>
      </c>
      <c r="K2148" s="241" t="s">
        <v>10832</v>
      </c>
    </row>
    <row r="2149" spans="1:11" ht="19.5" x14ac:dyDescent="0.2">
      <c r="A2149" s="184">
        <v>164</v>
      </c>
      <c r="B2149" s="161" t="s">
        <v>7626</v>
      </c>
      <c r="C2149" s="12" t="s">
        <v>7627</v>
      </c>
      <c r="D2149" s="156">
        <v>15562</v>
      </c>
      <c r="E2149" s="11" t="s">
        <v>7628</v>
      </c>
      <c r="F2149" s="155" t="s">
        <v>1602</v>
      </c>
      <c r="G2149" s="155" t="s">
        <v>7629</v>
      </c>
      <c r="H2149" s="13">
        <v>1</v>
      </c>
      <c r="I2149" s="243" t="str">
        <f t="shared" si="81"/>
        <v>12.06.2017</v>
      </c>
      <c r="J2149" s="243" t="str">
        <f t="shared" si="82"/>
        <v xml:space="preserve">
11.12.2017</v>
      </c>
      <c r="K2149" s="241" t="s">
        <v>10832</v>
      </c>
    </row>
    <row r="2150" spans="1:11" ht="39" x14ac:dyDescent="0.2">
      <c r="A2150" s="183">
        <v>165</v>
      </c>
      <c r="B2150" s="170" t="s">
        <v>7630</v>
      </c>
      <c r="C2150" s="11" t="s">
        <v>7631</v>
      </c>
      <c r="D2150" s="159">
        <v>12688</v>
      </c>
      <c r="E2150" s="11" t="s">
        <v>7628</v>
      </c>
      <c r="F2150" s="157" t="s">
        <v>1602</v>
      </c>
      <c r="G2150" s="157" t="s">
        <v>7629</v>
      </c>
      <c r="H2150" s="18">
        <v>1</v>
      </c>
      <c r="I2150" s="243" t="str">
        <f t="shared" si="81"/>
        <v>12.06.2017</v>
      </c>
      <c r="J2150" s="243" t="str">
        <f t="shared" si="82"/>
        <v xml:space="preserve">
11.12.2017</v>
      </c>
      <c r="K2150" s="241" t="s">
        <v>10832</v>
      </c>
    </row>
    <row r="2151" spans="1:11" ht="19.5" x14ac:dyDescent="0.2">
      <c r="A2151" s="184">
        <v>166</v>
      </c>
      <c r="B2151" s="161" t="s">
        <v>7632</v>
      </c>
      <c r="C2151" s="155" t="s">
        <v>7633</v>
      </c>
      <c r="D2151" s="156">
        <v>56162.8</v>
      </c>
      <c r="E2151" s="11" t="s">
        <v>7634</v>
      </c>
      <c r="F2151" s="155" t="s">
        <v>26</v>
      </c>
      <c r="G2151" s="155" t="s">
        <v>7635</v>
      </c>
      <c r="H2151" s="13">
        <v>1</v>
      </c>
      <c r="I2151" s="243" t="str">
        <f t="shared" si="81"/>
        <v>13.06.2017</v>
      </c>
      <c r="J2151" s="243" t="str">
        <f t="shared" si="82"/>
        <v xml:space="preserve">
12.12.2017</v>
      </c>
      <c r="K2151" s="241" t="s">
        <v>10832</v>
      </c>
    </row>
    <row r="2152" spans="1:11" ht="29.25" x14ac:dyDescent="0.2">
      <c r="A2152" s="184">
        <v>167</v>
      </c>
      <c r="B2152" s="161" t="s">
        <v>7636</v>
      </c>
      <c r="C2152" s="12" t="s">
        <v>7637</v>
      </c>
      <c r="D2152" s="156">
        <v>63410</v>
      </c>
      <c r="E2152" s="11" t="s">
        <v>7634</v>
      </c>
      <c r="F2152" s="155" t="s">
        <v>26</v>
      </c>
      <c r="G2152" s="155" t="s">
        <v>7638</v>
      </c>
      <c r="H2152" s="13">
        <v>1</v>
      </c>
      <c r="I2152" s="243" t="str">
        <f t="shared" si="81"/>
        <v>13.06.2017</v>
      </c>
      <c r="J2152" s="243" t="str">
        <f t="shared" si="82"/>
        <v xml:space="preserve">
12.12.2017</v>
      </c>
      <c r="K2152" s="241" t="s">
        <v>10832</v>
      </c>
    </row>
    <row r="2153" spans="1:11" ht="48.75" x14ac:dyDescent="0.2">
      <c r="A2153" s="183">
        <v>168</v>
      </c>
      <c r="B2153" s="170" t="s">
        <v>7639</v>
      </c>
      <c r="C2153" s="155" t="s">
        <v>7640</v>
      </c>
      <c r="D2153" s="159">
        <v>12457.76</v>
      </c>
      <c r="E2153" s="11" t="s">
        <v>7641</v>
      </c>
      <c r="F2153" s="157" t="s">
        <v>15</v>
      </c>
      <c r="G2153" s="157" t="s">
        <v>7642</v>
      </c>
      <c r="H2153" s="18">
        <v>1</v>
      </c>
      <c r="I2153" s="243" t="str">
        <f t="shared" si="81"/>
        <v>20.06.2017</v>
      </c>
      <c r="J2153" s="243" t="str">
        <f t="shared" si="82"/>
        <v xml:space="preserve">
30.06.2018</v>
      </c>
      <c r="K2153" s="241" t="s">
        <v>10832</v>
      </c>
    </row>
    <row r="2154" spans="1:11" ht="19.5" x14ac:dyDescent="0.2">
      <c r="A2154" s="184">
        <v>169</v>
      </c>
      <c r="B2154" s="161" t="s">
        <v>7643</v>
      </c>
      <c r="C2154" s="155" t="s">
        <v>7644</v>
      </c>
      <c r="D2154" s="156">
        <v>2943.94</v>
      </c>
      <c r="E2154" s="11" t="s">
        <v>7645</v>
      </c>
      <c r="F2154" s="155" t="s">
        <v>1602</v>
      </c>
      <c r="G2154" s="155" t="s">
        <v>7646</v>
      </c>
      <c r="H2154" s="13">
        <v>1</v>
      </c>
      <c r="I2154" s="243" t="str">
        <f t="shared" si="81"/>
        <v>21.06.2017</v>
      </c>
      <c r="J2154" s="243" t="str">
        <f t="shared" si="82"/>
        <v xml:space="preserve">
20.06.2018</v>
      </c>
      <c r="K2154" s="241" t="s">
        <v>10832</v>
      </c>
    </row>
    <row r="2155" spans="1:11" ht="19.5" x14ac:dyDescent="0.2">
      <c r="A2155" s="184">
        <v>170</v>
      </c>
      <c r="B2155" s="161" t="s">
        <v>7647</v>
      </c>
      <c r="C2155" s="155" t="s">
        <v>7300</v>
      </c>
      <c r="D2155" s="156">
        <v>22969.5</v>
      </c>
      <c r="E2155" s="11" t="s">
        <v>7648</v>
      </c>
      <c r="F2155" s="155" t="s">
        <v>1602</v>
      </c>
      <c r="G2155" s="155" t="s">
        <v>7649</v>
      </c>
      <c r="H2155" s="13">
        <v>1</v>
      </c>
      <c r="I2155" s="243" t="str">
        <f t="shared" si="81"/>
        <v>22.06.2017</v>
      </c>
      <c r="J2155" s="243" t="str">
        <f t="shared" si="82"/>
        <v xml:space="preserve">
21.12.2017</v>
      </c>
      <c r="K2155" s="241" t="s">
        <v>10832</v>
      </c>
    </row>
    <row r="2156" spans="1:11" ht="39" x14ac:dyDescent="0.2">
      <c r="A2156" s="184">
        <v>171</v>
      </c>
      <c r="B2156" s="161" t="s">
        <v>7650</v>
      </c>
      <c r="C2156" s="155" t="s">
        <v>7651</v>
      </c>
      <c r="D2156" s="156">
        <v>123000</v>
      </c>
      <c r="E2156" s="11" t="s">
        <v>7652</v>
      </c>
      <c r="F2156" s="155" t="s">
        <v>1602</v>
      </c>
      <c r="G2156" s="155" t="s">
        <v>7377</v>
      </c>
      <c r="H2156" s="13">
        <v>1</v>
      </c>
      <c r="I2156" s="243" t="str">
        <f t="shared" si="81"/>
        <v>22.06.2017</v>
      </c>
      <c r="J2156" s="243" t="str">
        <f t="shared" si="82"/>
        <v xml:space="preserve">
07.08.2017</v>
      </c>
      <c r="K2156" s="241" t="s">
        <v>10832</v>
      </c>
    </row>
    <row r="2157" spans="1:11" ht="19.5" x14ac:dyDescent="0.2">
      <c r="A2157" s="184">
        <v>172</v>
      </c>
      <c r="B2157" s="161" t="s">
        <v>7653</v>
      </c>
      <c r="C2157" s="155" t="s">
        <v>7654</v>
      </c>
      <c r="D2157" s="156">
        <v>9858</v>
      </c>
      <c r="E2157" s="11" t="s">
        <v>7655</v>
      </c>
      <c r="F2157" s="155" t="s">
        <v>15</v>
      </c>
      <c r="G2157" s="33" t="s">
        <v>7656</v>
      </c>
      <c r="H2157" s="13">
        <v>1</v>
      </c>
      <c r="I2157" s="243" t="str">
        <f t="shared" si="81"/>
        <v>04.07.2017</v>
      </c>
      <c r="J2157" s="243" t="str">
        <f t="shared" si="82"/>
        <v xml:space="preserve">
03.07.2018</v>
      </c>
      <c r="K2157" s="241" t="s">
        <v>10832</v>
      </c>
    </row>
    <row r="2158" spans="1:11" ht="29.25" x14ac:dyDescent="0.2">
      <c r="A2158" s="183">
        <v>173</v>
      </c>
      <c r="B2158" s="170" t="s">
        <v>7657</v>
      </c>
      <c r="C2158" s="158" t="s">
        <v>7658</v>
      </c>
      <c r="D2158" s="159">
        <v>6120</v>
      </c>
      <c r="E2158" s="11" t="s">
        <v>7655</v>
      </c>
      <c r="F2158" s="157" t="s">
        <v>15</v>
      </c>
      <c r="G2158" s="160" t="s">
        <v>7659</v>
      </c>
      <c r="H2158" s="18">
        <v>1</v>
      </c>
      <c r="I2158" s="243" t="str">
        <f t="shared" si="81"/>
        <v>04.07.2017</v>
      </c>
      <c r="J2158" s="243" t="str">
        <f t="shared" si="82"/>
        <v xml:space="preserve">
03.07.2018</v>
      </c>
      <c r="K2158" s="241" t="s">
        <v>10832</v>
      </c>
    </row>
    <row r="2159" spans="1:11" ht="29.25" x14ac:dyDescent="0.2">
      <c r="A2159" s="184">
        <v>174</v>
      </c>
      <c r="B2159" s="161" t="s">
        <v>7660</v>
      </c>
      <c r="C2159" s="12" t="s">
        <v>7661</v>
      </c>
      <c r="D2159" s="156">
        <v>11160</v>
      </c>
      <c r="E2159" s="11" t="s">
        <v>7615</v>
      </c>
      <c r="F2159" s="155" t="s">
        <v>15</v>
      </c>
      <c r="G2159" s="155" t="s">
        <v>7662</v>
      </c>
      <c r="H2159" s="13">
        <v>1</v>
      </c>
      <c r="I2159" s="243" t="str">
        <f t="shared" si="81"/>
        <v>04.07.2017</v>
      </c>
      <c r="J2159" s="243" t="str">
        <f t="shared" si="82"/>
        <v xml:space="preserve">
06.09.2017</v>
      </c>
      <c r="K2159" s="241" t="s">
        <v>10832</v>
      </c>
    </row>
    <row r="2160" spans="1:11" ht="29.25" x14ac:dyDescent="0.2">
      <c r="A2160" s="184">
        <v>175</v>
      </c>
      <c r="B2160" s="161" t="s">
        <v>7663</v>
      </c>
      <c r="C2160" s="12" t="s">
        <v>7664</v>
      </c>
      <c r="D2160" s="156">
        <v>2000</v>
      </c>
      <c r="E2160" s="11" t="s">
        <v>7665</v>
      </c>
      <c r="F2160" s="155" t="s">
        <v>15</v>
      </c>
      <c r="G2160" s="12" t="s">
        <v>7666</v>
      </c>
      <c r="H2160" s="13">
        <v>1</v>
      </c>
      <c r="I2160" s="243" t="str">
        <f t="shared" si="81"/>
        <v>19.07.2017</v>
      </c>
      <c r="J2160" s="243" t="str">
        <f t="shared" si="82"/>
        <v xml:space="preserve">
13.08.2017</v>
      </c>
      <c r="K2160" s="241" t="s">
        <v>10832</v>
      </c>
    </row>
    <row r="2161" spans="1:11" ht="29.25" x14ac:dyDescent="0.2">
      <c r="A2161" s="184">
        <v>176</v>
      </c>
      <c r="B2161" s="161" t="s">
        <v>7667</v>
      </c>
      <c r="C2161" s="12" t="s">
        <v>7668</v>
      </c>
      <c r="D2161" s="156">
        <v>39987.39</v>
      </c>
      <c r="E2161" s="11" t="s">
        <v>7669</v>
      </c>
      <c r="F2161" s="155" t="s">
        <v>15</v>
      </c>
      <c r="G2161" s="12" t="s">
        <v>7670</v>
      </c>
      <c r="H2161" s="13">
        <v>1</v>
      </c>
      <c r="I2161" s="243" t="str">
        <f t="shared" si="81"/>
        <v>27.07.2017</v>
      </c>
      <c r="J2161" s="243" t="str">
        <f t="shared" si="82"/>
        <v xml:space="preserve">
29.09.2017</v>
      </c>
      <c r="K2161" s="241" t="s">
        <v>10832</v>
      </c>
    </row>
    <row r="2162" spans="1:11" ht="19.5" x14ac:dyDescent="0.2">
      <c r="A2162" s="184">
        <v>177</v>
      </c>
      <c r="B2162" s="161" t="s">
        <v>7671</v>
      </c>
      <c r="C2162" s="155" t="s">
        <v>7672</v>
      </c>
      <c r="D2162" s="156">
        <v>22850</v>
      </c>
      <c r="E2162" s="11" t="s">
        <v>7673</v>
      </c>
      <c r="F2162" s="155" t="s">
        <v>1602</v>
      </c>
      <c r="G2162" s="12" t="s">
        <v>7674</v>
      </c>
      <c r="H2162" s="13">
        <v>1</v>
      </c>
      <c r="I2162" s="243" t="str">
        <f t="shared" si="81"/>
        <v>03.08.2017</v>
      </c>
      <c r="J2162" s="243" t="str">
        <f t="shared" si="82"/>
        <v xml:space="preserve">
02.11.2017</v>
      </c>
      <c r="K2162" s="241" t="s">
        <v>10832</v>
      </c>
    </row>
    <row r="2163" spans="1:11" ht="29.25" x14ac:dyDescent="0.2">
      <c r="A2163" s="184">
        <v>178</v>
      </c>
      <c r="B2163" s="161" t="s">
        <v>7675</v>
      </c>
      <c r="C2163" s="12" t="s">
        <v>7676</v>
      </c>
      <c r="D2163" s="156">
        <v>334795.88</v>
      </c>
      <c r="E2163" s="11" t="s">
        <v>7677</v>
      </c>
      <c r="F2163" s="155" t="s">
        <v>1602</v>
      </c>
      <c r="G2163" s="155" t="s">
        <v>7678</v>
      </c>
      <c r="H2163" s="13">
        <v>1</v>
      </c>
      <c r="I2163" s="243" t="str">
        <f t="shared" si="81"/>
        <v>17.08.2017</v>
      </c>
      <c r="J2163" s="243" t="str">
        <f t="shared" si="82"/>
        <v xml:space="preserve">
16.02.2018</v>
      </c>
      <c r="K2163" s="241" t="s">
        <v>10832</v>
      </c>
    </row>
    <row r="2164" spans="1:11" ht="19.5" x14ac:dyDescent="0.2">
      <c r="A2164" s="184">
        <v>179</v>
      </c>
      <c r="B2164" s="161" t="s">
        <v>7679</v>
      </c>
      <c r="C2164" s="155" t="s">
        <v>7494</v>
      </c>
      <c r="D2164" s="156">
        <v>32899.5</v>
      </c>
      <c r="E2164" s="11" t="s">
        <v>7680</v>
      </c>
      <c r="F2164" s="155" t="s">
        <v>1602</v>
      </c>
      <c r="G2164" s="155" t="s">
        <v>7662</v>
      </c>
      <c r="H2164" s="13">
        <v>1</v>
      </c>
      <c r="I2164" s="243" t="str">
        <f t="shared" si="81"/>
        <v>18.08.2017</v>
      </c>
      <c r="J2164" s="243" t="str">
        <f t="shared" si="82"/>
        <v xml:space="preserve">
17.09.2017</v>
      </c>
      <c r="K2164" s="241" t="s">
        <v>10832</v>
      </c>
    </row>
    <row r="2165" spans="1:11" ht="29.25" x14ac:dyDescent="0.2">
      <c r="A2165" s="184">
        <v>180</v>
      </c>
      <c r="B2165" s="161" t="s">
        <v>7681</v>
      </c>
      <c r="C2165" s="12" t="s">
        <v>7682</v>
      </c>
      <c r="D2165" s="156">
        <v>179884.45</v>
      </c>
      <c r="E2165" s="11" t="s">
        <v>7683</v>
      </c>
      <c r="F2165" s="155" t="s">
        <v>15</v>
      </c>
      <c r="G2165" s="12" t="s">
        <v>7670</v>
      </c>
      <c r="H2165" s="13">
        <v>1</v>
      </c>
      <c r="I2165" s="243" t="str">
        <f t="shared" si="81"/>
        <v>22.08.2017</v>
      </c>
      <c r="J2165" s="243" t="str">
        <f t="shared" si="82"/>
        <v xml:space="preserve">
22.10.2017</v>
      </c>
      <c r="K2165" s="241" t="s">
        <v>10832</v>
      </c>
    </row>
    <row r="2166" spans="1:11" ht="29.25" x14ac:dyDescent="0.2">
      <c r="A2166" s="184">
        <v>181</v>
      </c>
      <c r="B2166" s="161" t="s">
        <v>7684</v>
      </c>
      <c r="C2166" s="12" t="s">
        <v>7685</v>
      </c>
      <c r="D2166" s="156">
        <v>29478.29</v>
      </c>
      <c r="E2166" s="11" t="s">
        <v>7683</v>
      </c>
      <c r="F2166" s="155" t="s">
        <v>1602</v>
      </c>
      <c r="G2166" s="155" t="s">
        <v>7267</v>
      </c>
      <c r="H2166" s="13">
        <v>1</v>
      </c>
      <c r="I2166" s="243" t="str">
        <f t="shared" si="81"/>
        <v>23.08.2017</v>
      </c>
      <c r="J2166" s="243" t="str">
        <f t="shared" si="82"/>
        <v xml:space="preserve">
22.10.2017</v>
      </c>
      <c r="K2166" s="241" t="s">
        <v>10832</v>
      </c>
    </row>
    <row r="2167" spans="1:11" ht="29.25" x14ac:dyDescent="0.2">
      <c r="A2167" s="183">
        <v>182</v>
      </c>
      <c r="B2167" s="170" t="s">
        <v>7686</v>
      </c>
      <c r="C2167" s="158" t="s">
        <v>7687</v>
      </c>
      <c r="D2167" s="159">
        <v>137532.17000000001</v>
      </c>
      <c r="E2167" s="11" t="s">
        <v>7683</v>
      </c>
      <c r="F2167" s="157" t="s">
        <v>1602</v>
      </c>
      <c r="G2167" s="160" t="s">
        <v>7612</v>
      </c>
      <c r="H2167" s="171">
        <v>1</v>
      </c>
      <c r="I2167" s="243" t="str">
        <f t="shared" si="81"/>
        <v>23.08.2017</v>
      </c>
      <c r="J2167" s="243" t="str">
        <f t="shared" si="82"/>
        <v xml:space="preserve">
22.10.2017</v>
      </c>
      <c r="K2167" s="241" t="s">
        <v>10832</v>
      </c>
    </row>
    <row r="2168" spans="1:11" ht="39" x14ac:dyDescent="0.2">
      <c r="A2168" s="183">
        <v>183</v>
      </c>
      <c r="B2168" s="170" t="s">
        <v>7688</v>
      </c>
      <c r="C2168" s="12" t="s">
        <v>7689</v>
      </c>
      <c r="D2168" s="159">
        <v>270000</v>
      </c>
      <c r="E2168" s="11" t="s">
        <v>7690</v>
      </c>
      <c r="F2168" s="157" t="s">
        <v>15</v>
      </c>
      <c r="G2168" s="160" t="s">
        <v>7691</v>
      </c>
      <c r="H2168" s="171">
        <v>1</v>
      </c>
      <c r="I2168" s="243" t="str">
        <f t="shared" si="81"/>
        <v>23.08.2017</v>
      </c>
      <c r="J2168" s="243" t="str">
        <f t="shared" si="82"/>
        <v xml:space="preserve">
27.11.2017</v>
      </c>
      <c r="K2168" s="241" t="s">
        <v>10832</v>
      </c>
    </row>
    <row r="2169" spans="1:11" ht="39" x14ac:dyDescent="0.2">
      <c r="A2169" s="183">
        <v>184</v>
      </c>
      <c r="B2169" s="170" t="s">
        <v>7692</v>
      </c>
      <c r="C2169" s="12" t="s">
        <v>7693</v>
      </c>
      <c r="D2169" s="159">
        <v>2950</v>
      </c>
      <c r="E2169" s="11" t="s">
        <v>7694</v>
      </c>
      <c r="F2169" s="157" t="s">
        <v>15</v>
      </c>
      <c r="G2169" s="157" t="s">
        <v>7695</v>
      </c>
      <c r="H2169" s="171">
        <v>1</v>
      </c>
      <c r="I2169" s="243" t="str">
        <f t="shared" si="81"/>
        <v>24.08.2017</v>
      </c>
      <c r="J2169" s="243" t="str">
        <f t="shared" si="82"/>
        <v xml:space="preserve">
23.11.2017</v>
      </c>
      <c r="K2169" s="241" t="s">
        <v>10832</v>
      </c>
    </row>
    <row r="2170" spans="1:11" ht="19.5" x14ac:dyDescent="0.2">
      <c r="A2170" s="184">
        <v>185</v>
      </c>
      <c r="B2170" s="161" t="s">
        <v>7696</v>
      </c>
      <c r="C2170" s="155" t="s">
        <v>7697</v>
      </c>
      <c r="D2170" s="156">
        <v>21840</v>
      </c>
      <c r="E2170" s="11" t="s">
        <v>7698</v>
      </c>
      <c r="F2170" s="155" t="s">
        <v>1602</v>
      </c>
      <c r="G2170" s="155" t="s">
        <v>7496</v>
      </c>
      <c r="H2170" s="172">
        <v>1</v>
      </c>
      <c r="I2170" s="243" t="str">
        <f t="shared" si="81"/>
        <v>24.08.2017</v>
      </c>
      <c r="J2170" s="243" t="str">
        <f t="shared" si="82"/>
        <v xml:space="preserve">
23.09.2017</v>
      </c>
      <c r="K2170" s="241" t="s">
        <v>10832</v>
      </c>
    </row>
    <row r="2171" spans="1:11" ht="19.5" x14ac:dyDescent="0.2">
      <c r="A2171" s="184">
        <v>186</v>
      </c>
      <c r="B2171" s="161" t="s">
        <v>552</v>
      </c>
      <c r="C2171" s="155" t="s">
        <v>7699</v>
      </c>
      <c r="D2171" s="156">
        <v>10920</v>
      </c>
      <c r="E2171" s="11" t="s">
        <v>7698</v>
      </c>
      <c r="F2171" s="155" t="s">
        <v>1602</v>
      </c>
      <c r="G2171" s="155" t="s">
        <v>7496</v>
      </c>
      <c r="H2171" s="172">
        <v>1</v>
      </c>
      <c r="I2171" s="243" t="str">
        <f t="shared" si="81"/>
        <v>24.08.2017</v>
      </c>
      <c r="J2171" s="243" t="str">
        <f t="shared" si="82"/>
        <v xml:space="preserve">
23.09.2017</v>
      </c>
      <c r="K2171" s="241" t="s">
        <v>10832</v>
      </c>
    </row>
    <row r="2172" spans="1:11" ht="39" x14ac:dyDescent="0.2">
      <c r="A2172" s="183">
        <v>187</v>
      </c>
      <c r="B2172" s="170" t="s">
        <v>7700</v>
      </c>
      <c r="C2172" s="33" t="s">
        <v>7701</v>
      </c>
      <c r="D2172" s="159">
        <v>15959.75</v>
      </c>
      <c r="E2172" s="11" t="s">
        <v>7702</v>
      </c>
      <c r="F2172" s="157" t="s">
        <v>15</v>
      </c>
      <c r="G2172" s="157" t="s">
        <v>7463</v>
      </c>
      <c r="H2172" s="171">
        <v>1</v>
      </c>
      <c r="I2172" s="243" t="str">
        <f t="shared" si="81"/>
        <v>28.08.2017</v>
      </c>
      <c r="J2172" s="243" t="str">
        <f t="shared" si="82"/>
        <v xml:space="preserve">
27.10.2017</v>
      </c>
      <c r="K2172" s="241" t="s">
        <v>10832</v>
      </c>
    </row>
    <row r="2173" spans="1:11" ht="29.25" x14ac:dyDescent="0.2">
      <c r="A2173" s="184">
        <v>188</v>
      </c>
      <c r="B2173" s="161" t="s">
        <v>7703</v>
      </c>
      <c r="C2173" s="12" t="s">
        <v>7704</v>
      </c>
      <c r="D2173" s="156">
        <v>105995.36</v>
      </c>
      <c r="E2173" s="11" t="s">
        <v>7705</v>
      </c>
      <c r="F2173" s="155" t="s">
        <v>15</v>
      </c>
      <c r="G2173" s="12" t="s">
        <v>7670</v>
      </c>
      <c r="H2173" s="172">
        <v>1</v>
      </c>
      <c r="I2173" s="243" t="str">
        <f t="shared" si="81"/>
        <v>30.08.2017</v>
      </c>
      <c r="J2173" s="243" t="str">
        <f t="shared" si="82"/>
        <v xml:space="preserve">
27.11.2017</v>
      </c>
      <c r="K2173" s="241" t="s">
        <v>10832</v>
      </c>
    </row>
    <row r="2174" spans="1:11" ht="19.5" x14ac:dyDescent="0.2">
      <c r="A2174" s="184">
        <v>189</v>
      </c>
      <c r="B2174" s="161" t="s">
        <v>7706</v>
      </c>
      <c r="C2174" s="155" t="s">
        <v>7707</v>
      </c>
      <c r="D2174" s="156">
        <v>24147.48</v>
      </c>
      <c r="E2174" s="11" t="s">
        <v>7708</v>
      </c>
      <c r="F2174" s="155" t="s">
        <v>26</v>
      </c>
      <c r="G2174" s="155" t="s">
        <v>7709</v>
      </c>
      <c r="H2174" s="172">
        <v>1</v>
      </c>
      <c r="I2174" s="243" t="str">
        <f t="shared" si="81"/>
        <v>04.09.2017</v>
      </c>
      <c r="J2174" s="243" t="str">
        <f t="shared" si="82"/>
        <v xml:space="preserve">
03.01.2018</v>
      </c>
      <c r="K2174" s="241" t="s">
        <v>10832</v>
      </c>
    </row>
    <row r="2175" spans="1:11" ht="19.5" x14ac:dyDescent="0.2">
      <c r="A2175" s="184">
        <v>190</v>
      </c>
      <c r="B2175" s="161" t="s">
        <v>7710</v>
      </c>
      <c r="C2175" s="155" t="s">
        <v>7711</v>
      </c>
      <c r="D2175" s="156">
        <v>13849.22</v>
      </c>
      <c r="E2175" s="11" t="s">
        <v>7708</v>
      </c>
      <c r="F2175" s="155" t="s">
        <v>26</v>
      </c>
      <c r="G2175" s="155" t="s">
        <v>7712</v>
      </c>
      <c r="H2175" s="172">
        <v>1</v>
      </c>
      <c r="I2175" s="243" t="str">
        <f t="shared" si="81"/>
        <v>04.09.2017</v>
      </c>
      <c r="J2175" s="243" t="str">
        <f t="shared" si="82"/>
        <v xml:space="preserve">
03.01.2018</v>
      </c>
      <c r="K2175" s="241" t="s">
        <v>10832</v>
      </c>
    </row>
    <row r="2176" spans="1:11" ht="19.5" x14ac:dyDescent="0.2">
      <c r="A2176" s="184">
        <v>191</v>
      </c>
      <c r="B2176" s="161" t="s">
        <v>7713</v>
      </c>
      <c r="C2176" s="155" t="s">
        <v>7714</v>
      </c>
      <c r="D2176" s="156">
        <v>11245.5</v>
      </c>
      <c r="E2176" s="11" t="s">
        <v>7708</v>
      </c>
      <c r="F2176" s="155" t="s">
        <v>26</v>
      </c>
      <c r="G2176" s="155" t="s">
        <v>7712</v>
      </c>
      <c r="H2176" s="172">
        <v>1</v>
      </c>
      <c r="I2176" s="243" t="str">
        <f t="shared" si="81"/>
        <v>04.09.2017</v>
      </c>
      <c r="J2176" s="243" t="str">
        <f t="shared" si="82"/>
        <v xml:space="preserve">
03.01.2018</v>
      </c>
      <c r="K2176" s="241" t="s">
        <v>10832</v>
      </c>
    </row>
    <row r="2177" spans="1:11" ht="19.5" x14ac:dyDescent="0.2">
      <c r="A2177" s="184">
        <v>192</v>
      </c>
      <c r="B2177" s="161" t="s">
        <v>7715</v>
      </c>
      <c r="C2177" s="155" t="s">
        <v>7716</v>
      </c>
      <c r="D2177" s="156">
        <v>10103.1</v>
      </c>
      <c r="E2177" s="11" t="s">
        <v>7708</v>
      </c>
      <c r="F2177" s="155" t="s">
        <v>26</v>
      </c>
      <c r="G2177" s="155" t="s">
        <v>7712</v>
      </c>
      <c r="H2177" s="172">
        <v>1</v>
      </c>
      <c r="I2177" s="243" t="str">
        <f t="shared" si="81"/>
        <v>04.09.2017</v>
      </c>
      <c r="J2177" s="243" t="str">
        <f t="shared" si="82"/>
        <v xml:space="preserve">
03.01.2018</v>
      </c>
      <c r="K2177" s="241" t="s">
        <v>10832</v>
      </c>
    </row>
    <row r="2178" spans="1:11" ht="19.5" x14ac:dyDescent="0.2">
      <c r="A2178" s="184">
        <v>193</v>
      </c>
      <c r="B2178" s="161" t="s">
        <v>7717</v>
      </c>
      <c r="C2178" s="155" t="s">
        <v>7718</v>
      </c>
      <c r="D2178" s="156">
        <v>4270.91</v>
      </c>
      <c r="E2178" s="11" t="s">
        <v>7719</v>
      </c>
      <c r="F2178" s="155" t="s">
        <v>26</v>
      </c>
      <c r="G2178" s="12" t="s">
        <v>7720</v>
      </c>
      <c r="H2178" s="172">
        <v>1</v>
      </c>
      <c r="I2178" s="243" t="str">
        <f t="shared" si="81"/>
        <v>07.09.2017</v>
      </c>
      <c r="J2178" s="243" t="str">
        <f t="shared" si="82"/>
        <v xml:space="preserve">
06.01.2018</v>
      </c>
      <c r="K2178" s="241" t="s">
        <v>10832</v>
      </c>
    </row>
    <row r="2179" spans="1:11" ht="19.5" x14ac:dyDescent="0.2">
      <c r="A2179" s="184">
        <v>194</v>
      </c>
      <c r="B2179" s="161" t="s">
        <v>7721</v>
      </c>
      <c r="C2179" s="155" t="s">
        <v>7722</v>
      </c>
      <c r="D2179" s="156">
        <v>17510.849999999999</v>
      </c>
      <c r="E2179" s="11" t="s">
        <v>7719</v>
      </c>
      <c r="F2179" s="155" t="s">
        <v>26</v>
      </c>
      <c r="G2179" s="12" t="s">
        <v>7720</v>
      </c>
      <c r="H2179" s="172">
        <v>1</v>
      </c>
      <c r="I2179" s="243" t="str">
        <f t="shared" si="81"/>
        <v>07.09.2017</v>
      </c>
      <c r="J2179" s="243" t="str">
        <f t="shared" si="82"/>
        <v xml:space="preserve">
06.01.2018</v>
      </c>
      <c r="K2179" s="241" t="s">
        <v>10832</v>
      </c>
    </row>
    <row r="2180" spans="1:11" ht="29.25" x14ac:dyDescent="0.2">
      <c r="A2180" s="183">
        <v>195</v>
      </c>
      <c r="B2180" s="170" t="s">
        <v>7723</v>
      </c>
      <c r="C2180" s="158" t="s">
        <v>7724</v>
      </c>
      <c r="D2180" s="159">
        <v>1500</v>
      </c>
      <c r="E2180" s="11" t="s">
        <v>7725</v>
      </c>
      <c r="F2180" s="157" t="s">
        <v>15</v>
      </c>
      <c r="G2180" s="157" t="s">
        <v>7726</v>
      </c>
      <c r="H2180" s="171">
        <v>1</v>
      </c>
      <c r="I2180" s="243" t="str">
        <f t="shared" si="81"/>
        <v>11.09.2017</v>
      </c>
      <c r="J2180" s="243" t="str">
        <f t="shared" si="82"/>
        <v xml:space="preserve">
10.12.2017</v>
      </c>
      <c r="K2180" s="241" t="s">
        <v>10832</v>
      </c>
    </row>
    <row r="2181" spans="1:11" ht="29.25" x14ac:dyDescent="0.2">
      <c r="A2181" s="183">
        <v>196</v>
      </c>
      <c r="B2181" s="170" t="s">
        <v>7727</v>
      </c>
      <c r="C2181" s="158" t="s">
        <v>7728</v>
      </c>
      <c r="D2181" s="159">
        <v>1428</v>
      </c>
      <c r="E2181" s="11" t="s">
        <v>7729</v>
      </c>
      <c r="F2181" s="157" t="s">
        <v>15</v>
      </c>
      <c r="G2181" s="157" t="s">
        <v>7730</v>
      </c>
      <c r="H2181" s="171">
        <v>1</v>
      </c>
      <c r="I2181" s="243" t="str">
        <f t="shared" si="81"/>
        <v>11.09.2017</v>
      </c>
      <c r="J2181" s="243" t="str">
        <f t="shared" si="82"/>
        <v xml:space="preserve">
14.09.2018</v>
      </c>
      <c r="K2181" s="241" t="s">
        <v>10832</v>
      </c>
    </row>
    <row r="2182" spans="1:11" ht="29.25" x14ac:dyDescent="0.2">
      <c r="A2182" s="184">
        <v>197</v>
      </c>
      <c r="B2182" s="161" t="s">
        <v>7731</v>
      </c>
      <c r="C2182" s="12" t="s">
        <v>7732</v>
      </c>
      <c r="D2182" s="156">
        <v>19925.36</v>
      </c>
      <c r="E2182" s="11" t="s">
        <v>7733</v>
      </c>
      <c r="F2182" s="155" t="s">
        <v>15</v>
      </c>
      <c r="G2182" s="12" t="s">
        <v>7734</v>
      </c>
      <c r="H2182" s="172">
        <v>1</v>
      </c>
      <c r="I2182" s="243" t="str">
        <f t="shared" ref="I2182:I2245" si="83">RIGHT(B2182, LEN(B2182) - FIND("/", B2182))</f>
        <v>12.09.2017</v>
      </c>
      <c r="J2182" s="243" t="str">
        <f t="shared" si="82"/>
        <v xml:space="preserve">
12.11.2017</v>
      </c>
      <c r="K2182" s="241" t="s">
        <v>10832</v>
      </c>
    </row>
    <row r="2183" spans="1:11" ht="29.25" x14ac:dyDescent="0.2">
      <c r="A2183" s="184">
        <v>198</v>
      </c>
      <c r="B2183" s="161" t="s">
        <v>7735</v>
      </c>
      <c r="C2183" s="12" t="s">
        <v>7736</v>
      </c>
      <c r="D2183" s="156">
        <v>66853.47</v>
      </c>
      <c r="E2183" s="11" t="s">
        <v>7737</v>
      </c>
      <c r="F2183" s="155" t="s">
        <v>15</v>
      </c>
      <c r="G2183" s="155" t="s">
        <v>7738</v>
      </c>
      <c r="H2183" s="172">
        <v>0.99</v>
      </c>
      <c r="I2183" s="243" t="str">
        <f t="shared" si="83"/>
        <v>19.09.2017</v>
      </c>
      <c r="J2183" s="243" t="str">
        <f t="shared" ref="J2183:J2246" si="84">IFERROR(RIGHT(E2183, LEN(E2183) - FIND("-", E2183)), E2183)</f>
        <v xml:space="preserve">
02.11.2017</v>
      </c>
      <c r="K2183" s="241" t="s">
        <v>10832</v>
      </c>
    </row>
    <row r="2184" spans="1:11" ht="39" x14ac:dyDescent="0.2">
      <c r="A2184" s="184">
        <v>199</v>
      </c>
      <c r="B2184" s="161" t="s">
        <v>7739</v>
      </c>
      <c r="C2184" s="155" t="s">
        <v>7740</v>
      </c>
      <c r="D2184" s="156">
        <v>484236.36</v>
      </c>
      <c r="E2184" s="11" t="s">
        <v>7741</v>
      </c>
      <c r="F2184" s="155" t="s">
        <v>26</v>
      </c>
      <c r="G2184" s="160" t="s">
        <v>7612</v>
      </c>
      <c r="H2184" s="172">
        <v>1</v>
      </c>
      <c r="I2184" s="243" t="str">
        <f t="shared" si="83"/>
        <v>19.09.2017</v>
      </c>
      <c r="J2184" s="243" t="str">
        <f t="shared" si="84"/>
        <v xml:space="preserve">
19.10.2018</v>
      </c>
      <c r="K2184" s="241" t="s">
        <v>10832</v>
      </c>
    </row>
    <row r="2185" spans="1:11" ht="19.5" x14ac:dyDescent="0.2">
      <c r="A2185" s="184">
        <v>200</v>
      </c>
      <c r="B2185" s="161" t="s">
        <v>7742</v>
      </c>
      <c r="C2185" s="155" t="s">
        <v>7743</v>
      </c>
      <c r="D2185" s="156">
        <v>125857.97</v>
      </c>
      <c r="E2185" s="11" t="s">
        <v>7744</v>
      </c>
      <c r="F2185" s="155" t="s">
        <v>15</v>
      </c>
      <c r="G2185" s="155" t="s">
        <v>7745</v>
      </c>
      <c r="H2185" s="172">
        <v>1</v>
      </c>
      <c r="I2185" s="243" t="str">
        <f t="shared" si="83"/>
        <v>20.09.2017</v>
      </c>
      <c r="J2185" s="243" t="str">
        <f t="shared" si="84"/>
        <v xml:space="preserve">
19.10.2017</v>
      </c>
      <c r="K2185" s="241" t="s">
        <v>10832</v>
      </c>
    </row>
    <row r="2186" spans="1:11" ht="29.25" x14ac:dyDescent="0.2">
      <c r="A2186" s="183">
        <v>201</v>
      </c>
      <c r="B2186" s="170" t="s">
        <v>7746</v>
      </c>
      <c r="C2186" s="158" t="s">
        <v>7747</v>
      </c>
      <c r="D2186" s="159">
        <v>17255</v>
      </c>
      <c r="E2186" s="11" t="s">
        <v>7748</v>
      </c>
      <c r="F2186" s="157" t="s">
        <v>15</v>
      </c>
      <c r="G2186" s="157" t="s">
        <v>7749</v>
      </c>
      <c r="H2186" s="171">
        <v>1</v>
      </c>
      <c r="I2186" s="243" t="str">
        <f t="shared" si="83"/>
        <v>27.09.2017</v>
      </c>
      <c r="J2186" s="243" t="str">
        <f t="shared" si="84"/>
        <v xml:space="preserve">
26.10.2017</v>
      </c>
      <c r="K2186" s="241" t="s">
        <v>10832</v>
      </c>
    </row>
    <row r="2187" spans="1:11" ht="19.5" x14ac:dyDescent="0.2">
      <c r="A2187" s="184">
        <v>202</v>
      </c>
      <c r="B2187" s="161" t="s">
        <v>7750</v>
      </c>
      <c r="C2187" s="155" t="s">
        <v>7751</v>
      </c>
      <c r="D2187" s="156">
        <v>38480.839999999997</v>
      </c>
      <c r="E2187" s="11" t="s">
        <v>7752</v>
      </c>
      <c r="F2187" s="155" t="s">
        <v>1602</v>
      </c>
      <c r="G2187" s="155" t="s">
        <v>7753</v>
      </c>
      <c r="H2187" s="172">
        <v>1</v>
      </c>
      <c r="I2187" s="243" t="str">
        <f t="shared" si="83"/>
        <v>09.10.2017</v>
      </c>
      <c r="J2187" s="243" t="str">
        <f t="shared" si="84"/>
        <v xml:space="preserve">
07.11.2017</v>
      </c>
      <c r="K2187" s="241" t="s">
        <v>10832</v>
      </c>
    </row>
    <row r="2188" spans="1:11" ht="19.5" x14ac:dyDescent="0.2">
      <c r="A2188" s="184">
        <v>203</v>
      </c>
      <c r="B2188" s="161" t="s">
        <v>7754</v>
      </c>
      <c r="C2188" s="155" t="s">
        <v>7488</v>
      </c>
      <c r="D2188" s="177">
        <v>137.94999999999999</v>
      </c>
      <c r="E2188" s="11" t="s">
        <v>7755</v>
      </c>
      <c r="F2188" s="155" t="s">
        <v>15</v>
      </c>
      <c r="G2188" s="155" t="s">
        <v>7213</v>
      </c>
      <c r="H2188" s="172">
        <v>1</v>
      </c>
      <c r="I2188" s="243" t="str">
        <f t="shared" si="83"/>
        <v>09.10.2017</v>
      </c>
      <c r="J2188" s="243" t="str">
        <f t="shared" si="84"/>
        <v xml:space="preserve">
03.10.2018</v>
      </c>
      <c r="K2188" s="241" t="s">
        <v>10832</v>
      </c>
    </row>
    <row r="2189" spans="1:11" ht="29.25" x14ac:dyDescent="0.2">
      <c r="A2189" s="184">
        <v>204</v>
      </c>
      <c r="B2189" s="161" t="s">
        <v>7756</v>
      </c>
      <c r="C2189" s="12" t="s">
        <v>7757</v>
      </c>
      <c r="D2189" s="156">
        <v>59095</v>
      </c>
      <c r="E2189" s="11" t="s">
        <v>7758</v>
      </c>
      <c r="F2189" s="155" t="s">
        <v>1602</v>
      </c>
      <c r="G2189" s="155" t="s">
        <v>7523</v>
      </c>
      <c r="H2189" s="172">
        <v>1</v>
      </c>
      <c r="I2189" s="243" t="str">
        <f t="shared" si="83"/>
        <v>11.10.2017</v>
      </c>
      <c r="J2189" s="243" t="str">
        <f t="shared" si="84"/>
        <v xml:space="preserve">
09.11.2017</v>
      </c>
      <c r="K2189" s="241" t="s">
        <v>10832</v>
      </c>
    </row>
    <row r="2190" spans="1:11" ht="29.25" x14ac:dyDescent="0.2">
      <c r="A2190" s="183">
        <v>205</v>
      </c>
      <c r="B2190" s="170" t="s">
        <v>7759</v>
      </c>
      <c r="C2190" s="160" t="s">
        <v>7760</v>
      </c>
      <c r="D2190" s="159">
        <v>195083.29</v>
      </c>
      <c r="E2190" s="11" t="s">
        <v>7761</v>
      </c>
      <c r="F2190" s="157" t="s">
        <v>26</v>
      </c>
      <c r="G2190" s="157" t="s">
        <v>7545</v>
      </c>
      <c r="H2190" s="171">
        <v>1</v>
      </c>
      <c r="I2190" s="243" t="str">
        <f t="shared" si="83"/>
        <v>17.10.2017</v>
      </c>
      <c r="J2190" s="243" t="str">
        <f t="shared" si="84"/>
        <v xml:space="preserve">
16.10.2018</v>
      </c>
      <c r="K2190" s="241" t="s">
        <v>10832</v>
      </c>
    </row>
    <row r="2191" spans="1:11" ht="29.25" x14ac:dyDescent="0.2">
      <c r="A2191" s="184">
        <v>206</v>
      </c>
      <c r="B2191" s="161" t="s">
        <v>7762</v>
      </c>
      <c r="C2191" s="12" t="s">
        <v>7763</v>
      </c>
      <c r="D2191" s="156">
        <v>48550.9</v>
      </c>
      <c r="E2191" s="11" t="s">
        <v>7764</v>
      </c>
      <c r="F2191" s="155" t="s">
        <v>26</v>
      </c>
      <c r="G2191" s="155" t="s">
        <v>7267</v>
      </c>
      <c r="H2191" s="172">
        <v>1</v>
      </c>
      <c r="I2191" s="243" t="str">
        <f t="shared" si="83"/>
        <v>20.10.2017</v>
      </c>
      <c r="J2191" s="243" t="str">
        <f t="shared" si="84"/>
        <v xml:space="preserve">
22.10.2018</v>
      </c>
      <c r="K2191" s="241" t="s">
        <v>10832</v>
      </c>
    </row>
    <row r="2192" spans="1:11" ht="39" x14ac:dyDescent="0.2">
      <c r="A2192" s="183">
        <v>207</v>
      </c>
      <c r="B2192" s="170" t="s">
        <v>7765</v>
      </c>
      <c r="C2192" s="12" t="s">
        <v>7766</v>
      </c>
      <c r="D2192" s="159">
        <v>5510</v>
      </c>
      <c r="E2192" s="11" t="s">
        <v>7767</v>
      </c>
      <c r="F2192" s="157" t="s">
        <v>15</v>
      </c>
      <c r="G2192" s="157" t="s">
        <v>7768</v>
      </c>
      <c r="H2192" s="171">
        <v>1</v>
      </c>
      <c r="I2192" s="243" t="str">
        <f t="shared" si="83"/>
        <v>24.10.2017</v>
      </c>
      <c r="J2192" s="243" t="str">
        <f t="shared" si="84"/>
        <v xml:space="preserve">
31.01.2018</v>
      </c>
      <c r="K2192" s="241" t="s">
        <v>10832</v>
      </c>
    </row>
    <row r="2193" spans="1:11" ht="29.25" x14ac:dyDescent="0.2">
      <c r="A2193" s="183">
        <v>208</v>
      </c>
      <c r="B2193" s="170" t="s">
        <v>7769</v>
      </c>
      <c r="C2193" s="160" t="s">
        <v>7491</v>
      </c>
      <c r="D2193" s="159">
        <v>80584.2</v>
      </c>
      <c r="E2193" s="11" t="s">
        <v>7770</v>
      </c>
      <c r="F2193" s="157" t="s">
        <v>26</v>
      </c>
      <c r="G2193" s="157" t="s">
        <v>7267</v>
      </c>
      <c r="H2193" s="171">
        <v>1</v>
      </c>
      <c r="I2193" s="243" t="str">
        <f t="shared" si="83"/>
        <v>24.10.2017</v>
      </c>
      <c r="J2193" s="243" t="str">
        <f t="shared" si="84"/>
        <v xml:space="preserve">
23.08.2018</v>
      </c>
      <c r="K2193" s="241" t="s">
        <v>10832</v>
      </c>
    </row>
    <row r="2194" spans="1:11" ht="29.25" x14ac:dyDescent="0.2">
      <c r="A2194" s="183">
        <v>209</v>
      </c>
      <c r="B2194" s="170" t="s">
        <v>7771</v>
      </c>
      <c r="C2194" s="160" t="s">
        <v>7772</v>
      </c>
      <c r="D2194" s="159">
        <v>1440</v>
      </c>
      <c r="E2194" s="11" t="s">
        <v>7773</v>
      </c>
      <c r="F2194" s="157" t="s">
        <v>15</v>
      </c>
      <c r="G2194" s="157" t="s">
        <v>7774</v>
      </c>
      <c r="H2194" s="171">
        <v>1</v>
      </c>
      <c r="I2194" s="243" t="str">
        <f t="shared" si="83"/>
        <v>31.10.2017</v>
      </c>
      <c r="J2194" s="243" t="str">
        <f t="shared" si="84"/>
        <v xml:space="preserve">
31.10.2018</v>
      </c>
      <c r="K2194" s="241" t="s">
        <v>10832</v>
      </c>
    </row>
    <row r="2195" spans="1:11" ht="19.5" x14ac:dyDescent="0.2">
      <c r="A2195" s="184">
        <v>210</v>
      </c>
      <c r="B2195" s="161" t="s">
        <v>7775</v>
      </c>
      <c r="C2195" s="155" t="s">
        <v>7776</v>
      </c>
      <c r="D2195" s="156">
        <v>147750</v>
      </c>
      <c r="E2195" s="11" t="s">
        <v>7777</v>
      </c>
      <c r="F2195" s="155" t="s">
        <v>26</v>
      </c>
      <c r="G2195" s="155" t="s">
        <v>7778</v>
      </c>
      <c r="H2195" s="172">
        <v>1</v>
      </c>
      <c r="I2195" s="243" t="str">
        <f t="shared" si="83"/>
        <v>08.11.2017</v>
      </c>
      <c r="J2195" s="243" t="str">
        <f t="shared" si="84"/>
        <v xml:space="preserve">
07.02.2018</v>
      </c>
      <c r="K2195" s="241" t="s">
        <v>10832</v>
      </c>
    </row>
    <row r="2196" spans="1:11" ht="29.25" x14ac:dyDescent="0.2">
      <c r="A2196" s="184">
        <v>211</v>
      </c>
      <c r="B2196" s="161" t="s">
        <v>7779</v>
      </c>
      <c r="C2196" s="12" t="s">
        <v>7780</v>
      </c>
      <c r="D2196" s="156">
        <v>143986.44</v>
      </c>
      <c r="E2196" s="11" t="s">
        <v>7781</v>
      </c>
      <c r="F2196" s="155" t="s">
        <v>15</v>
      </c>
      <c r="G2196" s="155" t="s">
        <v>7227</v>
      </c>
      <c r="H2196" s="172">
        <v>1</v>
      </c>
      <c r="I2196" s="243" t="str">
        <f t="shared" si="83"/>
        <v>10.11.2017</v>
      </c>
      <c r="J2196" s="243" t="str">
        <f t="shared" si="84"/>
        <v xml:space="preserve">
29.12.2017</v>
      </c>
      <c r="K2196" s="241" t="s">
        <v>10832</v>
      </c>
    </row>
    <row r="2197" spans="1:11" ht="39" x14ac:dyDescent="0.2">
      <c r="A2197" s="183">
        <v>212</v>
      </c>
      <c r="B2197" s="170" t="s">
        <v>7782</v>
      </c>
      <c r="C2197" s="12" t="s">
        <v>7783</v>
      </c>
      <c r="D2197" s="159">
        <v>23083</v>
      </c>
      <c r="E2197" s="11" t="s">
        <v>7784</v>
      </c>
      <c r="F2197" s="157" t="s">
        <v>15</v>
      </c>
      <c r="G2197" s="157" t="s">
        <v>7768</v>
      </c>
      <c r="H2197" s="171">
        <v>1</v>
      </c>
      <c r="I2197" s="243" t="str">
        <f t="shared" si="83"/>
        <v>17.11.2017</v>
      </c>
      <c r="J2197" s="243" t="str">
        <f t="shared" si="84"/>
        <v xml:space="preserve">
16.12.2017</v>
      </c>
      <c r="K2197" s="241" t="s">
        <v>10832</v>
      </c>
    </row>
    <row r="2198" spans="1:11" ht="29.25" x14ac:dyDescent="0.2">
      <c r="A2198" s="184">
        <v>213</v>
      </c>
      <c r="B2198" s="161" t="s">
        <v>7785</v>
      </c>
      <c r="C2198" s="158" t="s">
        <v>7786</v>
      </c>
      <c r="D2198" s="156">
        <v>209304</v>
      </c>
      <c r="E2198" s="11" t="s">
        <v>7787</v>
      </c>
      <c r="F2198" s="155" t="s">
        <v>1602</v>
      </c>
      <c r="G2198" s="155" t="s">
        <v>7508</v>
      </c>
      <c r="H2198" s="172">
        <v>0.75</v>
      </c>
      <c r="I2198" s="243" t="str">
        <f t="shared" si="83"/>
        <v>20.11.2017</v>
      </c>
      <c r="J2198" s="243" t="str">
        <f t="shared" si="84"/>
        <v xml:space="preserve">
27.11.2018</v>
      </c>
      <c r="K2198" s="241" t="s">
        <v>10832</v>
      </c>
    </row>
    <row r="2199" spans="1:11" ht="58.5" x14ac:dyDescent="0.2">
      <c r="A2199" s="183">
        <v>214</v>
      </c>
      <c r="B2199" s="170" t="s">
        <v>7788</v>
      </c>
      <c r="C2199" s="155" t="s">
        <v>7789</v>
      </c>
      <c r="D2199" s="159">
        <v>11000</v>
      </c>
      <c r="E2199" s="20" t="s">
        <v>7790</v>
      </c>
      <c r="F2199" s="157" t="s">
        <v>15</v>
      </c>
      <c r="G2199" s="157" t="s">
        <v>7726</v>
      </c>
      <c r="H2199" s="171">
        <v>1</v>
      </c>
      <c r="I2199" s="243" t="str">
        <f t="shared" si="83"/>
        <v>05.12.2017</v>
      </c>
      <c r="J2199" s="243" t="str">
        <f t="shared" si="84"/>
        <v xml:space="preserve">
05.09.2018</v>
      </c>
      <c r="K2199" s="241" t="s">
        <v>10832</v>
      </c>
    </row>
    <row r="2200" spans="1:11" ht="39" x14ac:dyDescent="0.2">
      <c r="A2200" s="184">
        <v>215</v>
      </c>
      <c r="B2200" s="161" t="s">
        <v>7791</v>
      </c>
      <c r="C2200" s="155" t="s">
        <v>7792</v>
      </c>
      <c r="D2200" s="156">
        <v>11775</v>
      </c>
      <c r="E2200" s="11" t="s">
        <v>7793</v>
      </c>
      <c r="F2200" s="155" t="s">
        <v>1602</v>
      </c>
      <c r="G2200" s="160" t="s">
        <v>7794</v>
      </c>
      <c r="H2200" s="172">
        <v>1</v>
      </c>
      <c r="I2200" s="243" t="str">
        <f t="shared" si="83"/>
        <v>05.12.2017</v>
      </c>
      <c r="J2200" s="243" t="str">
        <f t="shared" si="84"/>
        <v xml:space="preserve">
05.03.2018</v>
      </c>
      <c r="K2200" s="241" t="s">
        <v>10832</v>
      </c>
    </row>
    <row r="2201" spans="1:11" ht="58.5" x14ac:dyDescent="0.2">
      <c r="A2201" s="183">
        <v>216</v>
      </c>
      <c r="B2201" s="170" t="s">
        <v>7795</v>
      </c>
      <c r="C2201" s="155" t="s">
        <v>7796</v>
      </c>
      <c r="D2201" s="159">
        <v>1096343.6399999999</v>
      </c>
      <c r="E2201" s="20" t="s">
        <v>7790</v>
      </c>
      <c r="F2201" s="157" t="s">
        <v>1602</v>
      </c>
      <c r="G2201" s="187" t="s">
        <v>7797</v>
      </c>
      <c r="H2201" s="171">
        <v>1</v>
      </c>
      <c r="I2201" s="243" t="str">
        <f t="shared" si="83"/>
        <v>06.12.2017</v>
      </c>
      <c r="J2201" s="243" t="str">
        <f t="shared" si="84"/>
        <v xml:space="preserve">
05.09.2018</v>
      </c>
      <c r="K2201" s="241" t="s">
        <v>10832</v>
      </c>
    </row>
    <row r="2202" spans="1:11" ht="19.5" x14ac:dyDescent="0.2">
      <c r="A2202" s="184">
        <v>217</v>
      </c>
      <c r="B2202" s="161" t="s">
        <v>7798</v>
      </c>
      <c r="C2202" s="155" t="s">
        <v>7799</v>
      </c>
      <c r="D2202" s="156">
        <v>5727</v>
      </c>
      <c r="E2202" s="11" t="s">
        <v>7800</v>
      </c>
      <c r="F2202" s="155" t="s">
        <v>15</v>
      </c>
      <c r="G2202" s="188" t="s">
        <v>7801</v>
      </c>
      <c r="H2202" s="172">
        <v>1</v>
      </c>
      <c r="I2202" s="243" t="str">
        <f t="shared" si="83"/>
        <v>06.12.2017</v>
      </c>
      <c r="J2202" s="243" t="str">
        <f t="shared" si="84"/>
        <v xml:space="preserve">
07.12.2017</v>
      </c>
      <c r="K2202" s="241" t="s">
        <v>10832</v>
      </c>
    </row>
    <row r="2203" spans="1:11" ht="29.25" x14ac:dyDescent="0.2">
      <c r="A2203" s="184">
        <v>218</v>
      </c>
      <c r="B2203" s="161" t="s">
        <v>7802</v>
      </c>
      <c r="C2203" s="12" t="s">
        <v>7803</v>
      </c>
      <c r="D2203" s="156">
        <v>63081.2</v>
      </c>
      <c r="E2203" s="11" t="s">
        <v>7804</v>
      </c>
      <c r="F2203" s="155" t="s">
        <v>1602</v>
      </c>
      <c r="G2203" s="161" t="s">
        <v>7805</v>
      </c>
      <c r="H2203" s="172">
        <v>1</v>
      </c>
      <c r="I2203" s="243" t="str">
        <f t="shared" si="83"/>
        <v>08.12.2017</v>
      </c>
      <c r="J2203" s="243" t="str">
        <f t="shared" si="84"/>
        <v xml:space="preserve">
29.12.2017</v>
      </c>
      <c r="K2203" s="241" t="s">
        <v>10832</v>
      </c>
    </row>
    <row r="2204" spans="1:11" ht="29.25" x14ac:dyDescent="0.2">
      <c r="A2204" s="183">
        <v>219</v>
      </c>
      <c r="B2204" s="170" t="s">
        <v>7806</v>
      </c>
      <c r="C2204" s="158" t="s">
        <v>7525</v>
      </c>
      <c r="D2204" s="159">
        <v>5104</v>
      </c>
      <c r="E2204" s="11" t="s">
        <v>7807</v>
      </c>
      <c r="F2204" s="157" t="s">
        <v>15</v>
      </c>
      <c r="G2204" s="158" t="s">
        <v>7527</v>
      </c>
      <c r="H2204" s="171">
        <v>0.97</v>
      </c>
      <c r="I2204" s="243" t="str">
        <f t="shared" si="83"/>
        <v>08.12.2017</v>
      </c>
      <c r="J2204" s="243" t="str">
        <f t="shared" si="84"/>
        <v xml:space="preserve">
28.09.2018</v>
      </c>
      <c r="K2204" s="241" t="s">
        <v>10832</v>
      </c>
    </row>
    <row r="2205" spans="1:11" ht="19.5" x14ac:dyDescent="0.2">
      <c r="A2205" s="184">
        <v>220</v>
      </c>
      <c r="B2205" s="161" t="s">
        <v>7808</v>
      </c>
      <c r="C2205" s="155" t="s">
        <v>1312</v>
      </c>
      <c r="D2205" s="156">
        <v>6200</v>
      </c>
      <c r="E2205" s="11" t="s">
        <v>7809</v>
      </c>
      <c r="F2205" s="155" t="s">
        <v>1602</v>
      </c>
      <c r="G2205" s="12" t="s">
        <v>7810</v>
      </c>
      <c r="H2205" s="172">
        <v>1</v>
      </c>
      <c r="I2205" s="243" t="str">
        <f t="shared" si="83"/>
        <v>29.12.2017</v>
      </c>
      <c r="J2205" s="243" t="str">
        <f t="shared" si="84"/>
        <v xml:space="preserve">
28.09.2018</v>
      </c>
      <c r="K2205" s="241" t="s">
        <v>10832</v>
      </c>
    </row>
    <row r="2206" spans="1:11" ht="39" x14ac:dyDescent="0.2">
      <c r="A2206" s="183">
        <v>221</v>
      </c>
      <c r="B2206" s="170" t="s">
        <v>7811</v>
      </c>
      <c r="C2206" s="157" t="s">
        <v>7812</v>
      </c>
      <c r="D2206" s="159">
        <v>326360</v>
      </c>
      <c r="E2206" s="11" t="s">
        <v>7813</v>
      </c>
      <c r="F2206" s="155" t="s">
        <v>7516</v>
      </c>
      <c r="G2206" s="175" t="s">
        <v>7814</v>
      </c>
      <c r="H2206" s="171">
        <v>0.9</v>
      </c>
      <c r="I2206" s="243" t="str">
        <f t="shared" si="83"/>
        <v>29.12.2017</v>
      </c>
      <c r="J2206" s="243" t="str">
        <f t="shared" si="84"/>
        <v xml:space="preserve">
28.12.2018</v>
      </c>
      <c r="K2206" s="241" t="s">
        <v>10832</v>
      </c>
    </row>
    <row r="2207" spans="1:11" ht="19.5" x14ac:dyDescent="0.2">
      <c r="A2207" s="184">
        <v>222</v>
      </c>
      <c r="B2207" s="178" t="s">
        <v>7815</v>
      </c>
      <c r="C2207" s="155" t="s">
        <v>7816</v>
      </c>
      <c r="D2207" s="156">
        <v>7920</v>
      </c>
      <c r="E2207" s="11" t="s">
        <v>7817</v>
      </c>
      <c r="F2207" s="155" t="s">
        <v>15</v>
      </c>
      <c r="G2207" s="178" t="s">
        <v>7330</v>
      </c>
      <c r="H2207" s="172">
        <v>1</v>
      </c>
      <c r="I2207" s="243" t="str">
        <f t="shared" si="83"/>
        <v>05.01.2018</v>
      </c>
      <c r="J2207" s="243" t="str">
        <f t="shared" si="84"/>
        <v xml:space="preserve">
04.01.2019</v>
      </c>
      <c r="K2207" s="241" t="s">
        <v>10832</v>
      </c>
    </row>
    <row r="2208" spans="1:11" ht="19.5" x14ac:dyDescent="0.2">
      <c r="A2208" s="184">
        <v>223</v>
      </c>
      <c r="B2208" s="178" t="s">
        <v>7818</v>
      </c>
      <c r="C2208" s="155" t="s">
        <v>7819</v>
      </c>
      <c r="D2208" s="156">
        <v>26025.4</v>
      </c>
      <c r="E2208" s="11" t="s">
        <v>7820</v>
      </c>
      <c r="F2208" s="155" t="s">
        <v>1602</v>
      </c>
      <c r="G2208" s="160" t="s">
        <v>7821</v>
      </c>
      <c r="H2208" s="172">
        <v>1</v>
      </c>
      <c r="I2208" s="243" t="str">
        <f t="shared" si="83"/>
        <v>09.01.2018</v>
      </c>
      <c r="J2208" s="243" t="str">
        <f t="shared" si="84"/>
        <v xml:space="preserve">
08.02.2019</v>
      </c>
      <c r="K2208" s="241" t="s">
        <v>10832</v>
      </c>
    </row>
    <row r="2209" spans="1:11" ht="19.5" x14ac:dyDescent="0.2">
      <c r="A2209" s="184">
        <v>224</v>
      </c>
      <c r="B2209" s="178" t="s">
        <v>7822</v>
      </c>
      <c r="C2209" s="155" t="s">
        <v>7494</v>
      </c>
      <c r="D2209" s="156">
        <v>41580</v>
      </c>
      <c r="E2209" s="11" t="s">
        <v>7823</v>
      </c>
      <c r="F2209" s="155" t="s">
        <v>1602</v>
      </c>
      <c r="G2209" s="160" t="s">
        <v>7824</v>
      </c>
      <c r="H2209" s="172">
        <v>1</v>
      </c>
      <c r="I2209" s="243" t="str">
        <f t="shared" si="83"/>
        <v>11.01.2018</v>
      </c>
      <c r="J2209" s="243" t="str">
        <f t="shared" si="84"/>
        <v xml:space="preserve">
10.02.2018</v>
      </c>
      <c r="K2209" s="241" t="s">
        <v>10832</v>
      </c>
    </row>
    <row r="2210" spans="1:11" ht="29.25" x14ac:dyDescent="0.2">
      <c r="A2210" s="183">
        <v>225</v>
      </c>
      <c r="B2210" s="179" t="s">
        <v>7825</v>
      </c>
      <c r="C2210" s="158" t="s">
        <v>7826</v>
      </c>
      <c r="D2210" s="159">
        <v>40385</v>
      </c>
      <c r="E2210" s="11" t="s">
        <v>7827</v>
      </c>
      <c r="F2210" s="157" t="s">
        <v>1602</v>
      </c>
      <c r="G2210" s="187" t="s">
        <v>7424</v>
      </c>
      <c r="H2210" s="171">
        <v>0.62</v>
      </c>
      <c r="I2210" s="243" t="str">
        <f t="shared" si="83"/>
        <v>14.03.2018</v>
      </c>
      <c r="J2210" s="243" t="str">
        <f t="shared" si="84"/>
        <v xml:space="preserve">
13.03.2019</v>
      </c>
      <c r="K2210" s="241" t="s">
        <v>10832</v>
      </c>
    </row>
    <row r="2211" spans="1:11" ht="39" x14ac:dyDescent="0.2">
      <c r="A2211" s="183">
        <v>226</v>
      </c>
      <c r="B2211" s="179" t="s">
        <v>7828</v>
      </c>
      <c r="C2211" s="33" t="s">
        <v>7829</v>
      </c>
      <c r="D2211" s="159">
        <v>41705</v>
      </c>
      <c r="E2211" s="11" t="s">
        <v>7827</v>
      </c>
      <c r="F2211" s="157" t="s">
        <v>1602</v>
      </c>
      <c r="G2211" s="187" t="s">
        <v>7424</v>
      </c>
      <c r="H2211" s="171">
        <v>0.7</v>
      </c>
      <c r="I2211" s="243" t="str">
        <f t="shared" si="83"/>
        <v>14.03.2018</v>
      </c>
      <c r="J2211" s="243" t="str">
        <f t="shared" si="84"/>
        <v xml:space="preserve">
13.03.2019</v>
      </c>
      <c r="K2211" s="241" t="s">
        <v>10832</v>
      </c>
    </row>
    <row r="2212" spans="1:11" ht="29.25" x14ac:dyDescent="0.2">
      <c r="A2212" s="183">
        <v>227</v>
      </c>
      <c r="B2212" s="179" t="s">
        <v>7830</v>
      </c>
      <c r="C2212" s="158" t="s">
        <v>7831</v>
      </c>
      <c r="D2212" s="159">
        <v>258402.86</v>
      </c>
      <c r="E2212" s="11" t="s">
        <v>7832</v>
      </c>
      <c r="F2212" s="157" t="s">
        <v>26</v>
      </c>
      <c r="G2212" s="170" t="s">
        <v>7267</v>
      </c>
      <c r="H2212" s="171">
        <v>1</v>
      </c>
      <c r="I2212" s="243" t="str">
        <f t="shared" si="83"/>
        <v>20.03.2018</v>
      </c>
      <c r="J2212" s="243" t="str">
        <f t="shared" si="84"/>
        <v xml:space="preserve">
19.03.2019</v>
      </c>
      <c r="K2212" s="241" t="s">
        <v>10832</v>
      </c>
    </row>
    <row r="2213" spans="1:11" ht="19.5" x14ac:dyDescent="0.2">
      <c r="A2213" s="184">
        <v>228</v>
      </c>
      <c r="B2213" s="178" t="s">
        <v>7833</v>
      </c>
      <c r="C2213" s="155" t="s">
        <v>7834</v>
      </c>
      <c r="D2213" s="156">
        <v>4989.6000000000004</v>
      </c>
      <c r="E2213" s="11" t="s">
        <v>7835</v>
      </c>
      <c r="F2213" s="155" t="s">
        <v>15</v>
      </c>
      <c r="G2213" s="12" t="s">
        <v>7836</v>
      </c>
      <c r="H2213" s="172">
        <v>0.74</v>
      </c>
      <c r="I2213" s="243" t="str">
        <f t="shared" si="83"/>
        <v>23.03.2018</v>
      </c>
      <c r="J2213" s="243" t="str">
        <f t="shared" si="84"/>
        <v xml:space="preserve">
25.03.2019</v>
      </c>
      <c r="K2213" s="241" t="s">
        <v>10832</v>
      </c>
    </row>
    <row r="2214" spans="1:11" ht="19.5" x14ac:dyDescent="0.2">
      <c r="A2214" s="184">
        <v>229</v>
      </c>
      <c r="B2214" s="178" t="s">
        <v>7837</v>
      </c>
      <c r="C2214" s="155" t="s">
        <v>7838</v>
      </c>
      <c r="D2214" s="156">
        <v>33810</v>
      </c>
      <c r="E2214" s="11" t="s">
        <v>7839</v>
      </c>
      <c r="F2214" s="155" t="s">
        <v>26</v>
      </c>
      <c r="G2214" s="188" t="s">
        <v>7840</v>
      </c>
      <c r="H2214" s="172">
        <v>0.84</v>
      </c>
      <c r="I2214" s="243" t="str">
        <f t="shared" si="83"/>
        <v>29.03.2018</v>
      </c>
      <c r="J2214" s="243" t="str">
        <f t="shared" si="84"/>
        <v xml:space="preserve">
30.04.2019</v>
      </c>
      <c r="K2214" s="241" t="s">
        <v>10832</v>
      </c>
    </row>
    <row r="2215" spans="1:11" ht="19.5" x14ac:dyDescent="0.2">
      <c r="A2215" s="183">
        <v>230</v>
      </c>
      <c r="B2215" s="179" t="s">
        <v>7841</v>
      </c>
      <c r="C2215" s="157" t="s">
        <v>7842</v>
      </c>
      <c r="D2215" s="159">
        <v>4330.68</v>
      </c>
      <c r="E2215" s="11" t="s">
        <v>7843</v>
      </c>
      <c r="F2215" s="157" t="s">
        <v>1602</v>
      </c>
      <c r="G2215" s="11" t="s">
        <v>7844</v>
      </c>
      <c r="H2215" s="171">
        <v>1</v>
      </c>
      <c r="I2215" s="243" t="str">
        <f t="shared" si="83"/>
        <v>03.04.2018</v>
      </c>
      <c r="J2215" s="243" t="str">
        <f t="shared" si="84"/>
        <v xml:space="preserve">
02.04.2019</v>
      </c>
      <c r="K2215" s="241" t="s">
        <v>10832</v>
      </c>
    </row>
    <row r="2216" spans="1:11" ht="19.5" x14ac:dyDescent="0.2">
      <c r="A2216" s="184">
        <v>231</v>
      </c>
      <c r="B2216" s="161" t="s">
        <v>7845</v>
      </c>
      <c r="C2216" s="155" t="s">
        <v>7846</v>
      </c>
      <c r="D2216" s="156">
        <v>4532</v>
      </c>
      <c r="E2216" s="11" t="s">
        <v>7843</v>
      </c>
      <c r="F2216" s="155" t="s">
        <v>1602</v>
      </c>
      <c r="G2216" s="33" t="s">
        <v>7847</v>
      </c>
      <c r="H2216" s="172">
        <v>1</v>
      </c>
      <c r="I2216" s="243" t="str">
        <f t="shared" si="83"/>
        <v>03.04.2018</v>
      </c>
      <c r="J2216" s="243" t="str">
        <f t="shared" si="84"/>
        <v xml:space="preserve">
02.04.2019</v>
      </c>
      <c r="K2216" s="241" t="s">
        <v>10832</v>
      </c>
    </row>
    <row r="2217" spans="1:11" ht="19.5" x14ac:dyDescent="0.2">
      <c r="A2217" s="184">
        <v>232</v>
      </c>
      <c r="B2217" s="161" t="s">
        <v>7848</v>
      </c>
      <c r="C2217" s="155" t="s">
        <v>7849</v>
      </c>
      <c r="D2217" s="156">
        <v>2369</v>
      </c>
      <c r="E2217" s="11" t="s">
        <v>7843</v>
      </c>
      <c r="F2217" s="155" t="s">
        <v>1602</v>
      </c>
      <c r="G2217" s="33" t="s">
        <v>7847</v>
      </c>
      <c r="H2217" s="172">
        <v>1</v>
      </c>
      <c r="I2217" s="243" t="str">
        <f t="shared" si="83"/>
        <v>03.04.2018</v>
      </c>
      <c r="J2217" s="243" t="str">
        <f t="shared" si="84"/>
        <v xml:space="preserve">
02.04.2019</v>
      </c>
      <c r="K2217" s="241" t="s">
        <v>10832</v>
      </c>
    </row>
    <row r="2218" spans="1:11" ht="19.5" x14ac:dyDescent="0.2">
      <c r="A2218" s="184">
        <v>233</v>
      </c>
      <c r="B2218" s="161" t="s">
        <v>7850</v>
      </c>
      <c r="C2218" s="155" t="s">
        <v>7851</v>
      </c>
      <c r="D2218" s="189">
        <v>1000</v>
      </c>
      <c r="E2218" s="11" t="s">
        <v>7852</v>
      </c>
      <c r="F2218" s="155" t="s">
        <v>15</v>
      </c>
      <c r="G2218" s="12" t="s">
        <v>7853</v>
      </c>
      <c r="H2218" s="172">
        <v>1</v>
      </c>
      <c r="I2218" s="243" t="str">
        <f t="shared" si="83"/>
        <v>24.04.2018</v>
      </c>
      <c r="J2218" s="243" t="str">
        <f t="shared" si="84"/>
        <v xml:space="preserve">
14.05.2018</v>
      </c>
      <c r="K2218" s="241" t="s">
        <v>10832</v>
      </c>
    </row>
    <row r="2219" spans="1:11" ht="29.25" x14ac:dyDescent="0.2">
      <c r="A2219" s="184">
        <v>234</v>
      </c>
      <c r="B2219" s="161" t="s">
        <v>7854</v>
      </c>
      <c r="C2219" s="12" t="s">
        <v>7855</v>
      </c>
      <c r="D2219" s="189">
        <v>9990</v>
      </c>
      <c r="E2219" s="11" t="s">
        <v>7856</v>
      </c>
      <c r="F2219" s="155" t="s">
        <v>1602</v>
      </c>
      <c r="G2219" s="12" t="s">
        <v>7857</v>
      </c>
      <c r="H2219" s="172">
        <v>0.2</v>
      </c>
      <c r="I2219" s="243" t="str">
        <f t="shared" si="83"/>
        <v>26.04.2018</v>
      </c>
      <c r="J2219" s="243" t="str">
        <f t="shared" si="84"/>
        <v xml:space="preserve">
02.05.2019</v>
      </c>
      <c r="K2219" s="241" t="s">
        <v>10832</v>
      </c>
    </row>
    <row r="2220" spans="1:11" ht="39" x14ac:dyDescent="0.2">
      <c r="A2220" s="184">
        <v>235</v>
      </c>
      <c r="B2220" s="161" t="s">
        <v>7858</v>
      </c>
      <c r="C2220" s="155" t="s">
        <v>7859</v>
      </c>
      <c r="D2220" s="189">
        <v>2400</v>
      </c>
      <c r="E2220" s="11" t="s">
        <v>7860</v>
      </c>
      <c r="F2220" s="155" t="s">
        <v>1602</v>
      </c>
      <c r="G2220" s="188" t="s">
        <v>7552</v>
      </c>
      <c r="H2220" s="172">
        <v>1</v>
      </c>
      <c r="I2220" s="243" t="str">
        <f t="shared" si="83"/>
        <v>10.05.2018</v>
      </c>
      <c r="J2220" s="243" t="str">
        <f t="shared" si="84"/>
        <v xml:space="preserve">
09.05.2019</v>
      </c>
      <c r="K2220" s="241" t="s">
        <v>10832</v>
      </c>
    </row>
    <row r="2221" spans="1:11" ht="19.5" x14ac:dyDescent="0.2">
      <c r="A2221" s="183">
        <v>236</v>
      </c>
      <c r="B2221" s="170" t="s">
        <v>7861</v>
      </c>
      <c r="C2221" s="160" t="s">
        <v>7862</v>
      </c>
      <c r="D2221" s="190">
        <v>1020</v>
      </c>
      <c r="E2221" s="11" t="s">
        <v>7863</v>
      </c>
      <c r="F2221" s="157" t="s">
        <v>1602</v>
      </c>
      <c r="G2221" s="160" t="s">
        <v>7864</v>
      </c>
      <c r="H2221" s="171">
        <v>1</v>
      </c>
      <c r="I2221" s="243" t="str">
        <f t="shared" si="83"/>
        <v>22.05.2018</v>
      </c>
      <c r="J2221" s="243" t="str">
        <f t="shared" si="84"/>
        <v xml:space="preserve">
21.05.2019</v>
      </c>
      <c r="K2221" s="241" t="s">
        <v>10832</v>
      </c>
    </row>
    <row r="2222" spans="1:11" ht="29.25" x14ac:dyDescent="0.2">
      <c r="A2222" s="184">
        <v>237</v>
      </c>
      <c r="B2222" s="161" t="s">
        <v>7865</v>
      </c>
      <c r="C2222" s="12" t="s">
        <v>7866</v>
      </c>
      <c r="D2222" s="189">
        <v>13691.9</v>
      </c>
      <c r="E2222" s="11" t="s">
        <v>7867</v>
      </c>
      <c r="F2222" s="155" t="s">
        <v>1602</v>
      </c>
      <c r="G2222" s="12" t="s">
        <v>7868</v>
      </c>
      <c r="H2222" s="172">
        <v>0.9</v>
      </c>
      <c r="I2222" s="243" t="str">
        <f t="shared" si="83"/>
        <v>04.06.2018</v>
      </c>
      <c r="J2222" s="243" t="str">
        <f t="shared" si="84"/>
        <v xml:space="preserve">
03.06.2019</v>
      </c>
      <c r="K2222" s="241" t="s">
        <v>10832</v>
      </c>
    </row>
    <row r="2223" spans="1:11" ht="29.25" x14ac:dyDescent="0.2">
      <c r="A2223" s="184">
        <v>238</v>
      </c>
      <c r="B2223" s="161" t="s">
        <v>7869</v>
      </c>
      <c r="C2223" s="12" t="s">
        <v>7870</v>
      </c>
      <c r="D2223" s="189">
        <v>2280</v>
      </c>
      <c r="E2223" s="11" t="s">
        <v>7871</v>
      </c>
      <c r="F2223" s="155" t="s">
        <v>1602</v>
      </c>
      <c r="G2223" s="161" t="s">
        <v>7872</v>
      </c>
      <c r="H2223" s="172">
        <v>1</v>
      </c>
      <c r="I2223" s="243" t="str">
        <f t="shared" si="83"/>
        <v>05.06.2018</v>
      </c>
      <c r="J2223" s="243" t="str">
        <f t="shared" si="84"/>
        <v xml:space="preserve">
04.06.2019</v>
      </c>
      <c r="K2223" s="241" t="s">
        <v>10832</v>
      </c>
    </row>
    <row r="2224" spans="1:11" ht="29.25" x14ac:dyDescent="0.2">
      <c r="A2224" s="184">
        <v>239</v>
      </c>
      <c r="B2224" s="161" t="s">
        <v>7873</v>
      </c>
      <c r="C2224" s="12" t="s">
        <v>7874</v>
      </c>
      <c r="D2224" s="191">
        <v>245</v>
      </c>
      <c r="E2224" s="11" t="s">
        <v>7871</v>
      </c>
      <c r="F2224" s="155" t="s">
        <v>1602</v>
      </c>
      <c r="G2224" s="161" t="s">
        <v>7872</v>
      </c>
      <c r="H2224" s="172">
        <v>1</v>
      </c>
      <c r="I2224" s="243" t="str">
        <f t="shared" si="83"/>
        <v>05.06.2018</v>
      </c>
      <c r="J2224" s="243" t="str">
        <f t="shared" si="84"/>
        <v xml:space="preserve">
04.06.2019</v>
      </c>
      <c r="K2224" s="241" t="s">
        <v>10832</v>
      </c>
    </row>
    <row r="2225" spans="1:11" ht="29.25" x14ac:dyDescent="0.2">
      <c r="A2225" s="184">
        <v>240</v>
      </c>
      <c r="B2225" s="161" t="s">
        <v>7875</v>
      </c>
      <c r="C2225" s="12" t="s">
        <v>7876</v>
      </c>
      <c r="D2225" s="189">
        <v>1900</v>
      </c>
      <c r="E2225" s="11" t="s">
        <v>7877</v>
      </c>
      <c r="F2225" s="155" t="s">
        <v>15</v>
      </c>
      <c r="G2225" s="160" t="s">
        <v>7878</v>
      </c>
      <c r="H2225" s="172">
        <v>1</v>
      </c>
      <c r="I2225" s="243" t="str">
        <f t="shared" si="83"/>
        <v>06.06.2018</v>
      </c>
      <c r="J2225" s="243" t="str">
        <f t="shared" si="84"/>
        <v xml:space="preserve">
19.06.2018</v>
      </c>
      <c r="K2225" s="241" t="s">
        <v>10832</v>
      </c>
    </row>
    <row r="2226" spans="1:11" ht="19.5" x14ac:dyDescent="0.2">
      <c r="A2226" s="184">
        <v>241</v>
      </c>
      <c r="B2226" s="161" t="s">
        <v>7879</v>
      </c>
      <c r="C2226" s="155" t="s">
        <v>259</v>
      </c>
      <c r="D2226" s="189">
        <v>52895</v>
      </c>
      <c r="E2226" s="11" t="s">
        <v>7880</v>
      </c>
      <c r="F2226" s="155" t="s">
        <v>1602</v>
      </c>
      <c r="G2226" s="161" t="s">
        <v>7881</v>
      </c>
      <c r="H2226" s="172">
        <v>1</v>
      </c>
      <c r="I2226" s="243" t="str">
        <f t="shared" si="83"/>
        <v>11.06.2018</v>
      </c>
      <c r="J2226" s="243" t="str">
        <f t="shared" si="84"/>
        <v xml:space="preserve">
10.10.2018</v>
      </c>
      <c r="K2226" s="241" t="s">
        <v>10832</v>
      </c>
    </row>
    <row r="2227" spans="1:11" ht="19.5" x14ac:dyDescent="0.2">
      <c r="A2227" s="184">
        <v>242</v>
      </c>
      <c r="B2227" s="161" t="s">
        <v>7882</v>
      </c>
      <c r="C2227" s="155" t="s">
        <v>7498</v>
      </c>
      <c r="D2227" s="189">
        <v>23883</v>
      </c>
      <c r="E2227" s="11" t="s">
        <v>7883</v>
      </c>
      <c r="F2227" s="155" t="s">
        <v>15</v>
      </c>
      <c r="G2227" s="161" t="s">
        <v>7538</v>
      </c>
      <c r="H2227" s="172">
        <v>0.98</v>
      </c>
      <c r="I2227" s="243" t="str">
        <f t="shared" si="83"/>
        <v>11.06.2018</v>
      </c>
      <c r="J2227" s="243" t="str">
        <f t="shared" si="84"/>
        <v xml:space="preserve">
10.06.2019</v>
      </c>
      <c r="K2227" s="241" t="s">
        <v>10832</v>
      </c>
    </row>
    <row r="2228" spans="1:11" ht="19.5" x14ac:dyDescent="0.2">
      <c r="A2228" s="184">
        <v>243</v>
      </c>
      <c r="B2228" s="161" t="s">
        <v>7884</v>
      </c>
      <c r="C2228" s="155" t="s">
        <v>7885</v>
      </c>
      <c r="D2228" s="189">
        <v>5000</v>
      </c>
      <c r="E2228" s="11" t="s">
        <v>7886</v>
      </c>
      <c r="F2228" s="155" t="s">
        <v>1602</v>
      </c>
      <c r="G2228" s="161" t="s">
        <v>7887</v>
      </c>
      <c r="H2228" s="172">
        <v>1</v>
      </c>
      <c r="I2228" s="243" t="str">
        <f t="shared" si="83"/>
        <v>29.06.2018</v>
      </c>
      <c r="J2228" s="243" t="str">
        <f t="shared" si="84"/>
        <v xml:space="preserve">
28.12.2018</v>
      </c>
      <c r="K2228" s="241" t="s">
        <v>10832</v>
      </c>
    </row>
    <row r="2229" spans="1:11" ht="29.25" x14ac:dyDescent="0.2">
      <c r="A2229" s="184">
        <v>244</v>
      </c>
      <c r="B2229" s="161" t="s">
        <v>7888</v>
      </c>
      <c r="C2229" s="12" t="s">
        <v>7889</v>
      </c>
      <c r="D2229" s="189">
        <v>7006</v>
      </c>
      <c r="E2229" s="11" t="s">
        <v>7890</v>
      </c>
      <c r="F2229" s="155" t="s">
        <v>1602</v>
      </c>
      <c r="G2229" s="161" t="s">
        <v>7887</v>
      </c>
      <c r="H2229" s="172">
        <v>1</v>
      </c>
      <c r="I2229" s="243" t="str">
        <f t="shared" si="83"/>
        <v>29.06.2018</v>
      </c>
      <c r="J2229" s="243" t="str">
        <f t="shared" si="84"/>
        <v xml:space="preserve">
28.12.2018</v>
      </c>
      <c r="K2229" s="241" t="s">
        <v>10832</v>
      </c>
    </row>
    <row r="2230" spans="1:11" ht="48.75" x14ac:dyDescent="0.2">
      <c r="A2230" s="183">
        <v>245</v>
      </c>
      <c r="B2230" s="170" t="s">
        <v>7891</v>
      </c>
      <c r="C2230" s="155" t="s">
        <v>7892</v>
      </c>
      <c r="D2230" s="190">
        <v>14821.8</v>
      </c>
      <c r="E2230" s="11" t="s">
        <v>7893</v>
      </c>
      <c r="F2230" s="157" t="s">
        <v>15</v>
      </c>
      <c r="G2230" s="192" t="s">
        <v>7894</v>
      </c>
      <c r="H2230" s="171">
        <v>1</v>
      </c>
      <c r="I2230" s="243" t="str">
        <f t="shared" si="83"/>
        <v>02.07.2018</v>
      </c>
      <c r="J2230" s="243" t="str">
        <f t="shared" si="84"/>
        <v xml:space="preserve">
28.06.2019</v>
      </c>
      <c r="K2230" s="241" t="s">
        <v>10832</v>
      </c>
    </row>
    <row r="2231" spans="1:11" ht="39" x14ac:dyDescent="0.2">
      <c r="A2231" s="183">
        <v>246</v>
      </c>
      <c r="B2231" s="170" t="s">
        <v>7895</v>
      </c>
      <c r="C2231" s="12" t="s">
        <v>7896</v>
      </c>
      <c r="D2231" s="190">
        <v>54933.65</v>
      </c>
      <c r="E2231" s="11" t="s">
        <v>7897</v>
      </c>
      <c r="F2231" s="157" t="s">
        <v>1602</v>
      </c>
      <c r="G2231" s="187" t="s">
        <v>7629</v>
      </c>
      <c r="H2231" s="171">
        <v>1</v>
      </c>
      <c r="I2231" s="243" t="str">
        <f t="shared" si="83"/>
        <v>02.07.2018</v>
      </c>
      <c r="J2231" s="243" t="str">
        <f t="shared" si="84"/>
        <v xml:space="preserve">
01.01.2019</v>
      </c>
      <c r="K2231" s="241" t="s">
        <v>10832</v>
      </c>
    </row>
    <row r="2232" spans="1:11" ht="29.25" x14ac:dyDescent="0.2">
      <c r="A2232" s="184">
        <v>247</v>
      </c>
      <c r="B2232" s="161" t="s">
        <v>7898</v>
      </c>
      <c r="C2232" s="12" t="s">
        <v>7899</v>
      </c>
      <c r="D2232" s="189">
        <v>13972</v>
      </c>
      <c r="E2232" s="11" t="s">
        <v>7897</v>
      </c>
      <c r="F2232" s="155" t="s">
        <v>1602</v>
      </c>
      <c r="G2232" s="193" t="s">
        <v>7629</v>
      </c>
      <c r="H2232" s="172">
        <v>1</v>
      </c>
      <c r="I2232" s="243" t="str">
        <f t="shared" si="83"/>
        <v>02.07.2018</v>
      </c>
      <c r="J2232" s="243" t="str">
        <f t="shared" si="84"/>
        <v xml:space="preserve">
01.01.2019</v>
      </c>
      <c r="K2232" s="241" t="s">
        <v>10832</v>
      </c>
    </row>
    <row r="2233" spans="1:11" ht="39" x14ac:dyDescent="0.2">
      <c r="A2233" s="184">
        <v>248</v>
      </c>
      <c r="B2233" s="161" t="s">
        <v>7900</v>
      </c>
      <c r="C2233" s="155" t="s">
        <v>7901</v>
      </c>
      <c r="D2233" s="189">
        <v>3384</v>
      </c>
      <c r="E2233" s="11" t="s">
        <v>7902</v>
      </c>
      <c r="F2233" s="155" t="s">
        <v>1602</v>
      </c>
      <c r="G2233" s="160" t="s">
        <v>7903</v>
      </c>
      <c r="H2233" s="172">
        <v>1</v>
      </c>
      <c r="I2233" s="243" t="str">
        <f t="shared" si="83"/>
        <v>19.07.2018</v>
      </c>
      <c r="J2233" s="243" t="str">
        <f t="shared" si="84"/>
        <v xml:space="preserve">
19.07.2019</v>
      </c>
      <c r="K2233" s="241" t="s">
        <v>10832</v>
      </c>
    </row>
    <row r="2234" spans="1:11" ht="19.5" x14ac:dyDescent="0.2">
      <c r="A2234" s="184">
        <v>249</v>
      </c>
      <c r="B2234" s="161" t="s">
        <v>7904</v>
      </c>
      <c r="C2234" s="155" t="s">
        <v>7905</v>
      </c>
      <c r="D2234" s="189">
        <v>23793</v>
      </c>
      <c r="E2234" s="11" t="s">
        <v>7906</v>
      </c>
      <c r="F2234" s="155" t="s">
        <v>1602</v>
      </c>
      <c r="G2234" s="160" t="s">
        <v>7369</v>
      </c>
      <c r="H2234" s="172">
        <v>1</v>
      </c>
      <c r="I2234" s="243" t="str">
        <f t="shared" si="83"/>
        <v>27.07.2018</v>
      </c>
      <c r="J2234" s="243" t="str">
        <f t="shared" si="84"/>
        <v xml:space="preserve">
26.11.2018</v>
      </c>
      <c r="K2234" s="241" t="s">
        <v>10832</v>
      </c>
    </row>
    <row r="2235" spans="1:11" ht="39" x14ac:dyDescent="0.2">
      <c r="A2235" s="183">
        <v>250</v>
      </c>
      <c r="B2235" s="170" t="s">
        <v>7907</v>
      </c>
      <c r="C2235" s="12" t="s">
        <v>7908</v>
      </c>
      <c r="D2235" s="190">
        <v>46030</v>
      </c>
      <c r="E2235" s="11" t="s">
        <v>7909</v>
      </c>
      <c r="F2235" s="157" t="s">
        <v>1602</v>
      </c>
      <c r="G2235" s="179" t="s">
        <v>7910</v>
      </c>
      <c r="H2235" s="171">
        <v>1</v>
      </c>
      <c r="I2235" s="243" t="str">
        <f t="shared" si="83"/>
        <v>03.08.2018</v>
      </c>
      <c r="J2235" s="243" t="str">
        <f t="shared" si="84"/>
        <v xml:space="preserve">
06.10.2018</v>
      </c>
      <c r="K2235" s="241" t="s">
        <v>10832</v>
      </c>
    </row>
    <row r="2236" spans="1:11" ht="39" x14ac:dyDescent="0.2">
      <c r="A2236" s="184">
        <v>251</v>
      </c>
      <c r="B2236" s="161" t="s">
        <v>7911</v>
      </c>
      <c r="C2236" s="155" t="s">
        <v>7912</v>
      </c>
      <c r="D2236" s="156">
        <v>1774514.1</v>
      </c>
      <c r="E2236" s="11" t="s">
        <v>7913</v>
      </c>
      <c r="F2236" s="155" t="s">
        <v>1602</v>
      </c>
      <c r="G2236" s="155" t="s">
        <v>7914</v>
      </c>
      <c r="H2236" s="13">
        <v>0.01</v>
      </c>
      <c r="I2236" s="243" t="str">
        <f t="shared" si="83"/>
        <v>08.08.2018</v>
      </c>
      <c r="J2236" s="243" t="str">
        <f t="shared" si="84"/>
        <v xml:space="preserve">
07.05.2019</v>
      </c>
      <c r="K2236" s="241" t="s">
        <v>10832</v>
      </c>
    </row>
    <row r="2237" spans="1:11" ht="48.75" x14ac:dyDescent="0.2">
      <c r="A2237" s="183">
        <v>252</v>
      </c>
      <c r="B2237" s="170" t="s">
        <v>7915</v>
      </c>
      <c r="C2237" s="155" t="s">
        <v>7916</v>
      </c>
      <c r="D2237" s="159">
        <v>27000</v>
      </c>
      <c r="E2237" s="11" t="s">
        <v>7913</v>
      </c>
      <c r="F2237" s="157" t="s">
        <v>15</v>
      </c>
      <c r="G2237" s="12" t="s">
        <v>7917</v>
      </c>
      <c r="H2237" s="18">
        <v>0.01</v>
      </c>
      <c r="I2237" s="243" t="str">
        <f t="shared" si="83"/>
        <v>08.08.2018</v>
      </c>
      <c r="J2237" s="243" t="str">
        <f t="shared" si="84"/>
        <v xml:space="preserve">
07.05.2019</v>
      </c>
      <c r="K2237" s="241" t="s">
        <v>10832</v>
      </c>
    </row>
    <row r="2238" spans="1:11" ht="29.25" x14ac:dyDescent="0.2">
      <c r="A2238" s="184">
        <v>253</v>
      </c>
      <c r="B2238" s="161" t="s">
        <v>7918</v>
      </c>
      <c r="C2238" s="160" t="s">
        <v>7491</v>
      </c>
      <c r="D2238" s="156">
        <v>17849.38</v>
      </c>
      <c r="E2238" s="11" t="s">
        <v>7919</v>
      </c>
      <c r="F2238" s="155" t="s">
        <v>26</v>
      </c>
      <c r="G2238" s="155" t="s">
        <v>7545</v>
      </c>
      <c r="H2238" s="13">
        <v>1</v>
      </c>
      <c r="I2238" s="243" t="str">
        <f t="shared" si="83"/>
        <v>23.08.2018</v>
      </c>
      <c r="J2238" s="243" t="str">
        <f t="shared" si="84"/>
        <v xml:space="preserve">
23.10.2018</v>
      </c>
      <c r="K2238" s="241" t="s">
        <v>10832</v>
      </c>
    </row>
    <row r="2239" spans="1:11" ht="19.5" x14ac:dyDescent="0.2">
      <c r="A2239" s="184">
        <v>254</v>
      </c>
      <c r="B2239" s="161" t="s">
        <v>7920</v>
      </c>
      <c r="C2239" s="155" t="s">
        <v>7921</v>
      </c>
      <c r="D2239" s="156">
        <v>74933.62</v>
      </c>
      <c r="E2239" s="11" t="s">
        <v>7922</v>
      </c>
      <c r="F2239" s="155" t="s">
        <v>1602</v>
      </c>
      <c r="G2239" s="155" t="s">
        <v>7589</v>
      </c>
      <c r="H2239" s="13">
        <v>1</v>
      </c>
      <c r="I2239" s="243" t="str">
        <f t="shared" si="83"/>
        <v>24.08.2018</v>
      </c>
      <c r="J2239" s="243" t="str">
        <f t="shared" si="84"/>
        <v xml:space="preserve">
23.01.2019</v>
      </c>
      <c r="K2239" s="241" t="s">
        <v>10832</v>
      </c>
    </row>
    <row r="2240" spans="1:11" ht="19.5" x14ac:dyDescent="0.2">
      <c r="A2240" s="184">
        <v>255</v>
      </c>
      <c r="B2240" s="161" t="s">
        <v>7923</v>
      </c>
      <c r="C2240" s="155" t="s">
        <v>7924</v>
      </c>
      <c r="D2240" s="156">
        <v>3617.6</v>
      </c>
      <c r="E2240" s="11" t="s">
        <v>7922</v>
      </c>
      <c r="F2240" s="155" t="s">
        <v>26</v>
      </c>
      <c r="G2240" s="155" t="s">
        <v>7315</v>
      </c>
      <c r="H2240" s="13">
        <v>1</v>
      </c>
      <c r="I2240" s="243" t="str">
        <f t="shared" si="83"/>
        <v>24.08.2018</v>
      </c>
      <c r="J2240" s="243" t="str">
        <f t="shared" si="84"/>
        <v xml:space="preserve">
23.01.2019</v>
      </c>
      <c r="K2240" s="241" t="s">
        <v>10832</v>
      </c>
    </row>
    <row r="2241" spans="1:11" ht="19.5" x14ac:dyDescent="0.2">
      <c r="A2241" s="184">
        <v>256</v>
      </c>
      <c r="B2241" s="161" t="s">
        <v>7925</v>
      </c>
      <c r="C2241" s="155" t="s">
        <v>7926</v>
      </c>
      <c r="D2241" s="156">
        <v>2318.4</v>
      </c>
      <c r="E2241" s="11" t="s">
        <v>7922</v>
      </c>
      <c r="F2241" s="155" t="s">
        <v>26</v>
      </c>
      <c r="G2241" s="155" t="s">
        <v>7315</v>
      </c>
      <c r="H2241" s="13">
        <v>1</v>
      </c>
      <c r="I2241" s="243" t="str">
        <f t="shared" si="83"/>
        <v>24.08.2018</v>
      </c>
      <c r="J2241" s="243" t="str">
        <f t="shared" si="84"/>
        <v xml:space="preserve">
23.01.2019</v>
      </c>
      <c r="K2241" s="241" t="s">
        <v>10832</v>
      </c>
    </row>
    <row r="2242" spans="1:11" ht="19.5" x14ac:dyDescent="0.2">
      <c r="A2242" s="184">
        <v>257</v>
      </c>
      <c r="B2242" s="161" t="s">
        <v>7927</v>
      </c>
      <c r="C2242" s="155" t="s">
        <v>7928</v>
      </c>
      <c r="D2242" s="156">
        <v>8069.9</v>
      </c>
      <c r="E2242" s="11" t="s">
        <v>7922</v>
      </c>
      <c r="F2242" s="155" t="s">
        <v>26</v>
      </c>
      <c r="G2242" s="33" t="s">
        <v>7929</v>
      </c>
      <c r="H2242" s="13">
        <v>1</v>
      </c>
      <c r="I2242" s="243" t="str">
        <f t="shared" si="83"/>
        <v>24.08.2018</v>
      </c>
      <c r="J2242" s="243" t="str">
        <f t="shared" si="84"/>
        <v xml:space="preserve">
23.01.2019</v>
      </c>
      <c r="K2242" s="241" t="s">
        <v>10832</v>
      </c>
    </row>
    <row r="2243" spans="1:11" ht="19.5" x14ac:dyDescent="0.2">
      <c r="A2243" s="184">
        <v>258</v>
      </c>
      <c r="B2243" s="161" t="s">
        <v>7930</v>
      </c>
      <c r="C2243" s="155" t="s">
        <v>7931</v>
      </c>
      <c r="D2243" s="156">
        <v>5636.1</v>
      </c>
      <c r="E2243" s="11" t="s">
        <v>7932</v>
      </c>
      <c r="F2243" s="155" t="s">
        <v>1602</v>
      </c>
      <c r="G2243" s="155" t="s">
        <v>7933</v>
      </c>
      <c r="H2243" s="13">
        <v>1</v>
      </c>
      <c r="I2243" s="243" t="str">
        <f t="shared" si="83"/>
        <v>27.08.2018</v>
      </c>
      <c r="J2243" s="243" t="str">
        <f t="shared" si="84"/>
        <v xml:space="preserve">
26.01.2019</v>
      </c>
      <c r="K2243" s="241" t="s">
        <v>10832</v>
      </c>
    </row>
    <row r="2244" spans="1:11" ht="19.5" x14ac:dyDescent="0.2">
      <c r="A2244" s="184">
        <v>259</v>
      </c>
      <c r="B2244" s="161" t="s">
        <v>7934</v>
      </c>
      <c r="C2244" s="155" t="s">
        <v>7935</v>
      </c>
      <c r="D2244" s="156">
        <v>4690</v>
      </c>
      <c r="E2244" s="11" t="s">
        <v>7932</v>
      </c>
      <c r="F2244" s="155" t="s">
        <v>26</v>
      </c>
      <c r="G2244" s="12" t="s">
        <v>7936</v>
      </c>
      <c r="H2244" s="13">
        <v>1</v>
      </c>
      <c r="I2244" s="243" t="str">
        <f t="shared" si="83"/>
        <v>27.08.2018</v>
      </c>
      <c r="J2244" s="243" t="str">
        <f t="shared" si="84"/>
        <v xml:space="preserve">
26.01.2019</v>
      </c>
      <c r="K2244" s="241" t="s">
        <v>10832</v>
      </c>
    </row>
    <row r="2245" spans="1:11" ht="29.25" x14ac:dyDescent="0.2">
      <c r="A2245" s="183">
        <v>260</v>
      </c>
      <c r="B2245" s="170" t="s">
        <v>7937</v>
      </c>
      <c r="C2245" s="157" t="s">
        <v>7938</v>
      </c>
      <c r="D2245" s="159">
        <v>14625</v>
      </c>
      <c r="E2245" s="11" t="s">
        <v>7932</v>
      </c>
      <c r="F2245" s="157" t="s">
        <v>26</v>
      </c>
      <c r="G2245" s="155" t="s">
        <v>7939</v>
      </c>
      <c r="H2245" s="18">
        <v>1</v>
      </c>
      <c r="I2245" s="243" t="str">
        <f t="shared" si="83"/>
        <v>27.08.2018</v>
      </c>
      <c r="J2245" s="243" t="str">
        <f t="shared" si="84"/>
        <v xml:space="preserve">
26.01.2019</v>
      </c>
      <c r="K2245" s="241" t="s">
        <v>10832</v>
      </c>
    </row>
    <row r="2246" spans="1:11" ht="19.5" x14ac:dyDescent="0.2">
      <c r="A2246" s="184">
        <v>261</v>
      </c>
      <c r="B2246" s="161" t="s">
        <v>7940</v>
      </c>
      <c r="C2246" s="155" t="s">
        <v>7941</v>
      </c>
      <c r="D2246" s="156">
        <v>30000</v>
      </c>
      <c r="E2246" s="11" t="s">
        <v>7942</v>
      </c>
      <c r="F2246" s="155" t="s">
        <v>26</v>
      </c>
      <c r="G2246" s="155" t="s">
        <v>7635</v>
      </c>
      <c r="H2246" s="13">
        <v>1</v>
      </c>
      <c r="I2246" s="243" t="str">
        <f t="shared" ref="I2246:I2309" si="85">RIGHT(B2246, LEN(B2246) - FIND("/", B2246))</f>
        <v>28.08.2018</v>
      </c>
      <c r="J2246" s="243" t="str">
        <f t="shared" si="84"/>
        <v xml:space="preserve">
27.01.2019</v>
      </c>
      <c r="K2246" s="241" t="s">
        <v>10832</v>
      </c>
    </row>
    <row r="2247" spans="1:11" ht="19.5" x14ac:dyDescent="0.2">
      <c r="A2247" s="184">
        <v>262</v>
      </c>
      <c r="B2247" s="161" t="s">
        <v>7943</v>
      </c>
      <c r="C2247" s="155" t="s">
        <v>7944</v>
      </c>
      <c r="D2247" s="156">
        <v>12375</v>
      </c>
      <c r="E2247" s="11" t="s">
        <v>7942</v>
      </c>
      <c r="F2247" s="155" t="s">
        <v>26</v>
      </c>
      <c r="G2247" s="155" t="s">
        <v>7635</v>
      </c>
      <c r="H2247" s="13">
        <v>1</v>
      </c>
      <c r="I2247" s="243" t="str">
        <f t="shared" si="85"/>
        <v>28.08.2018</v>
      </c>
      <c r="J2247" s="243" t="str">
        <f t="shared" ref="J2247:J2310" si="86">IFERROR(RIGHT(E2247, LEN(E2247) - FIND("-", E2247)), E2247)</f>
        <v xml:space="preserve">
27.01.2019</v>
      </c>
      <c r="K2247" s="241" t="s">
        <v>10832</v>
      </c>
    </row>
    <row r="2248" spans="1:11" ht="19.5" x14ac:dyDescent="0.2">
      <c r="A2248" s="184">
        <v>263</v>
      </c>
      <c r="B2248" s="161" t="s">
        <v>7945</v>
      </c>
      <c r="C2248" s="155" t="s">
        <v>7946</v>
      </c>
      <c r="D2248" s="156">
        <v>4999.54</v>
      </c>
      <c r="E2248" s="11" t="s">
        <v>7942</v>
      </c>
      <c r="F2248" s="155" t="s">
        <v>26</v>
      </c>
      <c r="G2248" s="155" t="s">
        <v>7947</v>
      </c>
      <c r="H2248" s="13">
        <v>1</v>
      </c>
      <c r="I2248" s="243" t="str">
        <f t="shared" si="85"/>
        <v>28.08.2018</v>
      </c>
      <c r="J2248" s="243" t="str">
        <f t="shared" si="86"/>
        <v xml:space="preserve">
27.01.2019</v>
      </c>
      <c r="K2248" s="241" t="s">
        <v>10832</v>
      </c>
    </row>
    <row r="2249" spans="1:11" ht="19.5" x14ac:dyDescent="0.2">
      <c r="A2249" s="184">
        <v>264</v>
      </c>
      <c r="B2249" s="161" t="s">
        <v>7948</v>
      </c>
      <c r="C2249" s="155" t="s">
        <v>7949</v>
      </c>
      <c r="D2249" s="156">
        <v>83673</v>
      </c>
      <c r="E2249" s="11" t="s">
        <v>7942</v>
      </c>
      <c r="F2249" s="155" t="s">
        <v>26</v>
      </c>
      <c r="G2249" s="155" t="s">
        <v>7712</v>
      </c>
      <c r="H2249" s="13">
        <v>1</v>
      </c>
      <c r="I2249" s="243" t="str">
        <f t="shared" si="85"/>
        <v>28.08.2018</v>
      </c>
      <c r="J2249" s="243" t="str">
        <f t="shared" si="86"/>
        <v xml:space="preserve">
27.01.2019</v>
      </c>
      <c r="K2249" s="241" t="s">
        <v>10832</v>
      </c>
    </row>
    <row r="2250" spans="1:11" ht="19.5" x14ac:dyDescent="0.2">
      <c r="A2250" s="184">
        <v>265</v>
      </c>
      <c r="B2250" s="161" t="s">
        <v>7950</v>
      </c>
      <c r="C2250" s="155" t="s">
        <v>7951</v>
      </c>
      <c r="D2250" s="156">
        <v>8312.7999999999993</v>
      </c>
      <c r="E2250" s="11" t="s">
        <v>7952</v>
      </c>
      <c r="F2250" s="155" t="s">
        <v>1602</v>
      </c>
      <c r="G2250" s="155" t="s">
        <v>7953</v>
      </c>
      <c r="H2250" s="13">
        <v>1</v>
      </c>
      <c r="I2250" s="243" t="str">
        <f t="shared" si="85"/>
        <v>31.08.2018</v>
      </c>
      <c r="J2250" s="243" t="str">
        <f t="shared" si="86"/>
        <v xml:space="preserve">
30.01.2019</v>
      </c>
      <c r="K2250" s="241" t="s">
        <v>10832</v>
      </c>
    </row>
    <row r="2251" spans="1:11" ht="19.5" x14ac:dyDescent="0.2">
      <c r="A2251" s="184">
        <v>266</v>
      </c>
      <c r="B2251" s="161" t="s">
        <v>7954</v>
      </c>
      <c r="C2251" s="155" t="s">
        <v>7955</v>
      </c>
      <c r="D2251" s="156">
        <v>3906.3</v>
      </c>
      <c r="E2251" s="11" t="s">
        <v>7952</v>
      </c>
      <c r="F2251" s="155" t="s">
        <v>1602</v>
      </c>
      <c r="G2251" s="155" t="s">
        <v>7953</v>
      </c>
      <c r="H2251" s="13">
        <v>1</v>
      </c>
      <c r="I2251" s="243" t="str">
        <f t="shared" si="85"/>
        <v>31.08.2018</v>
      </c>
      <c r="J2251" s="243" t="str">
        <f t="shared" si="86"/>
        <v xml:space="preserve">
30.01.2019</v>
      </c>
      <c r="K2251" s="241" t="s">
        <v>10832</v>
      </c>
    </row>
    <row r="2252" spans="1:11" ht="19.5" x14ac:dyDescent="0.2">
      <c r="A2252" s="184">
        <v>267</v>
      </c>
      <c r="B2252" s="161" t="s">
        <v>7956</v>
      </c>
      <c r="C2252" s="155" t="s">
        <v>7957</v>
      </c>
      <c r="D2252" s="156">
        <v>30636</v>
      </c>
      <c r="E2252" s="11" t="s">
        <v>7952</v>
      </c>
      <c r="F2252" s="155" t="s">
        <v>26</v>
      </c>
      <c r="G2252" s="155" t="s">
        <v>7958</v>
      </c>
      <c r="H2252" s="13">
        <v>1</v>
      </c>
      <c r="I2252" s="243" t="str">
        <f t="shared" si="85"/>
        <v>31.08.2018</v>
      </c>
      <c r="J2252" s="243" t="str">
        <f t="shared" si="86"/>
        <v xml:space="preserve">
30.01.2019</v>
      </c>
      <c r="K2252" s="241" t="s">
        <v>10832</v>
      </c>
    </row>
    <row r="2253" spans="1:11" ht="29.25" x14ac:dyDescent="0.2">
      <c r="A2253" s="184">
        <v>268</v>
      </c>
      <c r="B2253" s="161" t="s">
        <v>7959</v>
      </c>
      <c r="C2253" s="12" t="s">
        <v>7960</v>
      </c>
      <c r="D2253" s="156">
        <v>665395.80000000005</v>
      </c>
      <c r="E2253" s="11" t="s">
        <v>7961</v>
      </c>
      <c r="F2253" s="155" t="s">
        <v>26</v>
      </c>
      <c r="G2253" s="12" t="s">
        <v>7670</v>
      </c>
      <c r="H2253" s="13">
        <v>1</v>
      </c>
      <c r="I2253" s="243" t="str">
        <f t="shared" si="85"/>
        <v>20.09.2018</v>
      </c>
      <c r="J2253" s="243" t="str">
        <f t="shared" si="86"/>
        <v xml:space="preserve">
30.09.2019</v>
      </c>
      <c r="K2253" s="241" t="s">
        <v>10832</v>
      </c>
    </row>
    <row r="2254" spans="1:11" ht="29.25" x14ac:dyDescent="0.2">
      <c r="A2254" s="184">
        <v>269</v>
      </c>
      <c r="B2254" s="161" t="s">
        <v>7962</v>
      </c>
      <c r="C2254" s="12" t="s">
        <v>7963</v>
      </c>
      <c r="D2254" s="156">
        <v>13900</v>
      </c>
      <c r="E2254" s="11" t="s">
        <v>7964</v>
      </c>
      <c r="F2254" s="155" t="s">
        <v>1602</v>
      </c>
      <c r="G2254" s="12" t="s">
        <v>7965</v>
      </c>
      <c r="H2254" s="172">
        <v>1</v>
      </c>
      <c r="I2254" s="243" t="str">
        <f t="shared" si="85"/>
        <v>01.10.2018</v>
      </c>
      <c r="J2254" s="243" t="str">
        <f t="shared" si="86"/>
        <v xml:space="preserve">
30.10.2018</v>
      </c>
      <c r="K2254" s="241" t="s">
        <v>10832</v>
      </c>
    </row>
    <row r="2255" spans="1:11" ht="19.5" x14ac:dyDescent="0.2">
      <c r="A2255" s="184">
        <v>270</v>
      </c>
      <c r="B2255" s="161" t="s">
        <v>7966</v>
      </c>
      <c r="C2255" s="155" t="s">
        <v>7488</v>
      </c>
      <c r="D2255" s="177">
        <v>139</v>
      </c>
      <c r="E2255" s="11" t="s">
        <v>7967</v>
      </c>
      <c r="F2255" s="155" t="s">
        <v>15</v>
      </c>
      <c r="G2255" s="155" t="s">
        <v>7213</v>
      </c>
      <c r="H2255" s="172">
        <v>1</v>
      </c>
      <c r="I2255" s="243" t="str">
        <f t="shared" si="85"/>
        <v>10.09.2018</v>
      </c>
      <c r="J2255" s="243" t="str">
        <f t="shared" si="86"/>
        <v xml:space="preserve">
09.09.2019</v>
      </c>
      <c r="K2255" s="241" t="s">
        <v>10832</v>
      </c>
    </row>
    <row r="2256" spans="1:11" ht="39" x14ac:dyDescent="0.2">
      <c r="A2256" s="183">
        <v>271</v>
      </c>
      <c r="B2256" s="170" t="s">
        <v>7968</v>
      </c>
      <c r="C2256" s="157" t="s">
        <v>7135</v>
      </c>
      <c r="D2256" s="159">
        <v>34265</v>
      </c>
      <c r="E2256" s="11" t="s">
        <v>7969</v>
      </c>
      <c r="F2256" s="155" t="s">
        <v>7516</v>
      </c>
      <c r="G2256" s="160" t="s">
        <v>7970</v>
      </c>
      <c r="H2256" s="171">
        <v>1</v>
      </c>
      <c r="I2256" s="243" t="str">
        <f t="shared" si="85"/>
        <v>09.10.2018</v>
      </c>
      <c r="J2256" s="243" t="str">
        <f t="shared" si="86"/>
        <v xml:space="preserve">
08.02.2019</v>
      </c>
      <c r="K2256" s="241" t="s">
        <v>10832</v>
      </c>
    </row>
    <row r="2257" spans="1:11" ht="39" x14ac:dyDescent="0.2">
      <c r="A2257" s="183">
        <v>272</v>
      </c>
      <c r="B2257" s="170" t="s">
        <v>7971</v>
      </c>
      <c r="C2257" s="33" t="s">
        <v>7972</v>
      </c>
      <c r="D2257" s="159">
        <v>24940</v>
      </c>
      <c r="E2257" s="11" t="s">
        <v>7973</v>
      </c>
      <c r="F2257" s="157" t="s">
        <v>1602</v>
      </c>
      <c r="G2257" s="158" t="s">
        <v>7974</v>
      </c>
      <c r="H2257" s="171">
        <v>1</v>
      </c>
      <c r="I2257" s="243" t="str">
        <f t="shared" si="85"/>
        <v>15.10.2018</v>
      </c>
      <c r="J2257" s="243" t="str">
        <f t="shared" si="86"/>
        <v xml:space="preserve">
14.11.2018</v>
      </c>
      <c r="K2257" s="241" t="s">
        <v>10832</v>
      </c>
    </row>
    <row r="2258" spans="1:11" ht="29.25" x14ac:dyDescent="0.2">
      <c r="A2258" s="184">
        <v>273</v>
      </c>
      <c r="B2258" s="161" t="s">
        <v>7975</v>
      </c>
      <c r="C2258" s="12" t="s">
        <v>7976</v>
      </c>
      <c r="D2258" s="156">
        <v>24990</v>
      </c>
      <c r="E2258" s="11" t="s">
        <v>7977</v>
      </c>
      <c r="F2258" s="155" t="s">
        <v>1602</v>
      </c>
      <c r="G2258" s="12" t="s">
        <v>7978</v>
      </c>
      <c r="H2258" s="172">
        <v>1</v>
      </c>
      <c r="I2258" s="243" t="str">
        <f t="shared" si="85"/>
        <v>18.10.2018</v>
      </c>
      <c r="J2258" s="243" t="str">
        <f t="shared" si="86"/>
        <v xml:space="preserve">
20.12.2018</v>
      </c>
      <c r="K2258" s="241" t="s">
        <v>10832</v>
      </c>
    </row>
    <row r="2259" spans="1:11" ht="29.25" x14ac:dyDescent="0.2">
      <c r="A2259" s="184">
        <v>274</v>
      </c>
      <c r="B2259" s="161" t="s">
        <v>7979</v>
      </c>
      <c r="C2259" s="12" t="s">
        <v>7980</v>
      </c>
      <c r="D2259" s="156">
        <v>34920.11</v>
      </c>
      <c r="E2259" s="11" t="s">
        <v>7981</v>
      </c>
      <c r="F2259" s="155" t="s">
        <v>15</v>
      </c>
      <c r="G2259" s="12" t="s">
        <v>7670</v>
      </c>
      <c r="H2259" s="172">
        <v>1</v>
      </c>
      <c r="I2259" s="243" t="str">
        <f t="shared" si="85"/>
        <v>30.10.2018</v>
      </c>
      <c r="J2259" s="243" t="str">
        <f t="shared" si="86"/>
        <v xml:space="preserve">
29.11.2018</v>
      </c>
      <c r="K2259" s="241" t="s">
        <v>10832</v>
      </c>
    </row>
    <row r="2260" spans="1:11" ht="19.5" x14ac:dyDescent="0.2">
      <c r="A2260" s="184">
        <v>275</v>
      </c>
      <c r="B2260" s="161" t="s">
        <v>7982</v>
      </c>
      <c r="C2260" s="155" t="s">
        <v>7983</v>
      </c>
      <c r="D2260" s="156">
        <v>61685.45</v>
      </c>
      <c r="E2260" s="11" t="s">
        <v>7981</v>
      </c>
      <c r="F2260" s="155" t="s">
        <v>1602</v>
      </c>
      <c r="G2260" s="12" t="s">
        <v>7670</v>
      </c>
      <c r="H2260" s="172">
        <v>1</v>
      </c>
      <c r="I2260" s="243" t="str">
        <f t="shared" si="85"/>
        <v>30.10.2018</v>
      </c>
      <c r="J2260" s="243" t="str">
        <f t="shared" si="86"/>
        <v xml:space="preserve">
29.11.2018</v>
      </c>
      <c r="K2260" s="241" t="s">
        <v>10832</v>
      </c>
    </row>
    <row r="2261" spans="1:11" ht="29.25" x14ac:dyDescent="0.2">
      <c r="A2261" s="184">
        <v>276</v>
      </c>
      <c r="B2261" s="161" t="s">
        <v>7984</v>
      </c>
      <c r="C2261" s="12" t="s">
        <v>7985</v>
      </c>
      <c r="D2261" s="177">
        <v>500</v>
      </c>
      <c r="E2261" s="11" t="s">
        <v>7986</v>
      </c>
      <c r="F2261" s="155" t="s">
        <v>15</v>
      </c>
      <c r="G2261" s="12" t="s">
        <v>7666</v>
      </c>
      <c r="H2261" s="172">
        <v>1</v>
      </c>
      <c r="I2261" s="243" t="str">
        <f t="shared" si="85"/>
        <v>01.11.2018</v>
      </c>
      <c r="J2261" s="243" t="str">
        <f t="shared" si="86"/>
        <v xml:space="preserve">
25.11.2018</v>
      </c>
      <c r="K2261" s="241" t="s">
        <v>10832</v>
      </c>
    </row>
    <row r="2262" spans="1:11" ht="29.25" x14ac:dyDescent="0.2">
      <c r="A2262" s="184">
        <v>277</v>
      </c>
      <c r="B2262" s="161" t="s">
        <v>7987</v>
      </c>
      <c r="C2262" s="12" t="s">
        <v>7988</v>
      </c>
      <c r="D2262" s="156">
        <v>77034.5</v>
      </c>
      <c r="E2262" s="11" t="s">
        <v>7989</v>
      </c>
      <c r="F2262" s="155" t="s">
        <v>1602</v>
      </c>
      <c r="G2262" s="12" t="s">
        <v>7670</v>
      </c>
      <c r="H2262" s="172">
        <v>1</v>
      </c>
      <c r="I2262" s="243" t="str">
        <f t="shared" si="85"/>
        <v>05.11.2018</v>
      </c>
      <c r="J2262" s="243" t="str">
        <f t="shared" si="86"/>
        <v xml:space="preserve">
20.11.2018</v>
      </c>
      <c r="K2262" s="241" t="s">
        <v>10832</v>
      </c>
    </row>
    <row r="2263" spans="1:11" ht="29.25" x14ac:dyDescent="0.2">
      <c r="A2263" s="184">
        <v>278</v>
      </c>
      <c r="B2263" s="161" t="s">
        <v>7990</v>
      </c>
      <c r="C2263" s="12" t="s">
        <v>7991</v>
      </c>
      <c r="D2263" s="156">
        <v>99654.68</v>
      </c>
      <c r="E2263" s="11" t="s">
        <v>7992</v>
      </c>
      <c r="F2263" s="155" t="s">
        <v>15</v>
      </c>
      <c r="G2263" s="12" t="s">
        <v>7670</v>
      </c>
      <c r="H2263" s="172">
        <v>1</v>
      </c>
      <c r="I2263" s="243" t="str">
        <f t="shared" si="85"/>
        <v>21.11.2018</v>
      </c>
      <c r="J2263" s="243" t="str">
        <f t="shared" si="86"/>
        <v xml:space="preserve">
22.12.2018</v>
      </c>
      <c r="K2263" s="241" t="s">
        <v>10832</v>
      </c>
    </row>
    <row r="2264" spans="1:11" ht="19.5" x14ac:dyDescent="0.2">
      <c r="A2264" s="184">
        <v>279</v>
      </c>
      <c r="B2264" s="161" t="s">
        <v>7993</v>
      </c>
      <c r="C2264" s="155" t="s">
        <v>7994</v>
      </c>
      <c r="D2264" s="156">
        <v>64800</v>
      </c>
      <c r="E2264" s="11" t="s">
        <v>7995</v>
      </c>
      <c r="F2264" s="155" t="s">
        <v>15</v>
      </c>
      <c r="G2264" s="155" t="s">
        <v>7373</v>
      </c>
      <c r="H2264" s="172">
        <v>1</v>
      </c>
      <c r="I2264" s="243" t="str">
        <f t="shared" si="85"/>
        <v>26.11.2018</v>
      </c>
      <c r="J2264" s="243" t="str">
        <f t="shared" si="86"/>
        <v xml:space="preserve">
26.12.2018</v>
      </c>
      <c r="K2264" s="241" t="s">
        <v>10832</v>
      </c>
    </row>
    <row r="2265" spans="1:11" ht="29.25" x14ac:dyDescent="0.2">
      <c r="A2265" s="184">
        <v>280</v>
      </c>
      <c r="B2265" s="161" t="s">
        <v>7996</v>
      </c>
      <c r="C2265" s="12" t="s">
        <v>7997</v>
      </c>
      <c r="D2265" s="156">
        <v>29670.18</v>
      </c>
      <c r="E2265" s="11" t="s">
        <v>7998</v>
      </c>
      <c r="F2265" s="155" t="s">
        <v>15</v>
      </c>
      <c r="G2265" s="12" t="s">
        <v>7999</v>
      </c>
      <c r="H2265" s="172">
        <v>1</v>
      </c>
      <c r="I2265" s="243" t="str">
        <f t="shared" si="85"/>
        <v>27.11.2018</v>
      </c>
      <c r="J2265" s="243" t="str">
        <f t="shared" si="86"/>
        <v xml:space="preserve">
31.12.2018</v>
      </c>
      <c r="K2265" s="241" t="s">
        <v>10832</v>
      </c>
    </row>
    <row r="2266" spans="1:11" ht="48.75" x14ac:dyDescent="0.2">
      <c r="A2266" s="183">
        <v>281</v>
      </c>
      <c r="B2266" s="170" t="s">
        <v>8000</v>
      </c>
      <c r="C2266" s="155" t="s">
        <v>8001</v>
      </c>
      <c r="D2266" s="159">
        <v>242400</v>
      </c>
      <c r="E2266" s="11" t="s">
        <v>8002</v>
      </c>
      <c r="F2266" s="157" t="s">
        <v>26</v>
      </c>
      <c r="G2266" s="157" t="s">
        <v>8003</v>
      </c>
      <c r="H2266" s="171">
        <v>0.94</v>
      </c>
      <c r="I2266" s="243" t="str">
        <f t="shared" si="85"/>
        <v>03.12.2018</v>
      </c>
      <c r="J2266" s="243" t="str">
        <f t="shared" si="86"/>
        <v xml:space="preserve">
09.12.2019</v>
      </c>
      <c r="K2266" s="241" t="s">
        <v>10832</v>
      </c>
    </row>
    <row r="2267" spans="1:11" ht="19.5" x14ac:dyDescent="0.2">
      <c r="A2267" s="184">
        <v>282</v>
      </c>
      <c r="B2267" s="161" t="s">
        <v>8004</v>
      </c>
      <c r="C2267" s="155" t="s">
        <v>8005</v>
      </c>
      <c r="D2267" s="156">
        <v>297500</v>
      </c>
      <c r="E2267" s="11" t="s">
        <v>8006</v>
      </c>
      <c r="F2267" s="155" t="s">
        <v>1602</v>
      </c>
      <c r="G2267" s="155" t="s">
        <v>8007</v>
      </c>
      <c r="H2267" s="172">
        <v>1</v>
      </c>
      <c r="I2267" s="243" t="str">
        <f t="shared" si="85"/>
        <v>03.12.2018</v>
      </c>
      <c r="J2267" s="243" t="str">
        <f t="shared" si="86"/>
        <v xml:space="preserve">
02.01.2019</v>
      </c>
      <c r="K2267" s="241" t="s">
        <v>10832</v>
      </c>
    </row>
    <row r="2268" spans="1:11" ht="29.25" x14ac:dyDescent="0.2">
      <c r="A2268" s="183">
        <v>283</v>
      </c>
      <c r="B2268" s="170" t="s">
        <v>8008</v>
      </c>
      <c r="C2268" s="158" t="s">
        <v>7525</v>
      </c>
      <c r="D2268" s="159">
        <v>4760</v>
      </c>
      <c r="E2268" s="11" t="s">
        <v>8009</v>
      </c>
      <c r="F2268" s="157" t="s">
        <v>15</v>
      </c>
      <c r="G2268" s="160" t="s">
        <v>8010</v>
      </c>
      <c r="H2268" s="171">
        <v>1</v>
      </c>
      <c r="I2268" s="243" t="str">
        <f t="shared" si="85"/>
        <v>03.12.2018</v>
      </c>
      <c r="J2268" s="243" t="str">
        <f t="shared" si="86"/>
        <v xml:space="preserve">
07.12.2019</v>
      </c>
      <c r="K2268" s="241" t="s">
        <v>10832</v>
      </c>
    </row>
    <row r="2269" spans="1:11" ht="19.5" x14ac:dyDescent="0.2">
      <c r="A2269" s="184">
        <v>284</v>
      </c>
      <c r="B2269" s="161" t="s">
        <v>8011</v>
      </c>
      <c r="C2269" s="155" t="s">
        <v>7654</v>
      </c>
      <c r="D2269" s="156">
        <v>4314.8</v>
      </c>
      <c r="E2269" s="11" t="s">
        <v>8012</v>
      </c>
      <c r="F2269" s="155" t="s">
        <v>1602</v>
      </c>
      <c r="G2269" s="155" t="s">
        <v>8013</v>
      </c>
      <c r="H2269" s="172">
        <v>0.99</v>
      </c>
      <c r="I2269" s="243" t="str">
        <f t="shared" si="85"/>
        <v>06.12.2018</v>
      </c>
      <c r="J2269" s="243" t="str">
        <f t="shared" si="86"/>
        <v xml:space="preserve">
15.12.2019</v>
      </c>
      <c r="K2269" s="241" t="s">
        <v>10832</v>
      </c>
    </row>
    <row r="2270" spans="1:11" ht="19.5" x14ac:dyDescent="0.2">
      <c r="A2270" s="184">
        <v>285</v>
      </c>
      <c r="B2270" s="161" t="s">
        <v>8014</v>
      </c>
      <c r="C2270" s="155" t="s">
        <v>7776</v>
      </c>
      <c r="D2270" s="156">
        <v>209534.5</v>
      </c>
      <c r="E2270" s="11" t="s">
        <v>8015</v>
      </c>
      <c r="F2270" s="155" t="s">
        <v>26</v>
      </c>
      <c r="G2270" s="12" t="s">
        <v>8016</v>
      </c>
      <c r="H2270" s="172">
        <v>1</v>
      </c>
      <c r="I2270" s="243" t="str">
        <f t="shared" si="85"/>
        <v>07.12.2018</v>
      </c>
      <c r="J2270" s="243" t="str">
        <f t="shared" si="86"/>
        <v xml:space="preserve">
06.05.2019</v>
      </c>
      <c r="K2270" s="241" t="s">
        <v>10832</v>
      </c>
    </row>
    <row r="2271" spans="1:11" ht="29.25" x14ac:dyDescent="0.2">
      <c r="A2271" s="184">
        <v>286</v>
      </c>
      <c r="B2271" s="161" t="s">
        <v>8017</v>
      </c>
      <c r="C2271" s="12" t="s">
        <v>8018</v>
      </c>
      <c r="D2271" s="156">
        <v>41658</v>
      </c>
      <c r="E2271" s="11" t="s">
        <v>8019</v>
      </c>
      <c r="F2271" s="155" t="s">
        <v>15</v>
      </c>
      <c r="G2271" s="12" t="s">
        <v>8020</v>
      </c>
      <c r="H2271" s="172">
        <v>1</v>
      </c>
      <c r="I2271" s="243" t="str">
        <f t="shared" si="85"/>
        <v>14.12.2018</v>
      </c>
      <c r="J2271" s="243" t="str">
        <f t="shared" si="86"/>
        <v xml:space="preserve">
28.12.2018</v>
      </c>
      <c r="K2271" s="241" t="s">
        <v>10832</v>
      </c>
    </row>
    <row r="2272" spans="1:11" ht="19.5" x14ac:dyDescent="0.2">
      <c r="A2272" s="184">
        <v>287</v>
      </c>
      <c r="B2272" s="161" t="s">
        <v>8021</v>
      </c>
      <c r="C2272" s="155" t="s">
        <v>8022</v>
      </c>
      <c r="D2272" s="156">
        <v>6000</v>
      </c>
      <c r="E2272" s="11" t="s">
        <v>8023</v>
      </c>
      <c r="F2272" s="155" t="s">
        <v>15</v>
      </c>
      <c r="G2272" s="155" t="s">
        <v>7824</v>
      </c>
      <c r="H2272" s="172">
        <v>1</v>
      </c>
      <c r="I2272" s="243" t="str">
        <f t="shared" si="85"/>
        <v>28.12.2018</v>
      </c>
      <c r="J2272" s="243" t="str">
        <f t="shared" si="86"/>
        <v xml:space="preserve">
27.12.2019</v>
      </c>
      <c r="K2272" s="241" t="s">
        <v>10832</v>
      </c>
    </row>
    <row r="2273" spans="1:11" ht="29.25" x14ac:dyDescent="0.2">
      <c r="A2273" s="184">
        <v>288</v>
      </c>
      <c r="B2273" s="178" t="s">
        <v>8024</v>
      </c>
      <c r="C2273" s="158" t="s">
        <v>8025</v>
      </c>
      <c r="D2273" s="156">
        <v>140389.20000000001</v>
      </c>
      <c r="E2273" s="11" t="s">
        <v>8026</v>
      </c>
      <c r="F2273" s="155" t="s">
        <v>26</v>
      </c>
      <c r="G2273" s="160" t="s">
        <v>8027</v>
      </c>
      <c r="H2273" s="172">
        <v>1</v>
      </c>
      <c r="I2273" s="243" t="str">
        <f t="shared" si="85"/>
        <v>30.01.2019</v>
      </c>
      <c r="J2273" s="243" t="str">
        <f t="shared" si="86"/>
        <v xml:space="preserve">
31.01.2020</v>
      </c>
      <c r="K2273" s="241" t="s">
        <v>10832</v>
      </c>
    </row>
    <row r="2274" spans="1:11" ht="29.25" x14ac:dyDescent="0.2">
      <c r="A2274" s="184">
        <v>289</v>
      </c>
      <c r="B2274" s="178" t="s">
        <v>8028</v>
      </c>
      <c r="C2274" s="12" t="s">
        <v>8029</v>
      </c>
      <c r="D2274" s="156">
        <v>217870</v>
      </c>
      <c r="E2274" s="11" t="s">
        <v>8030</v>
      </c>
      <c r="F2274" s="155" t="s">
        <v>1602</v>
      </c>
      <c r="G2274" s="160" t="s">
        <v>7814</v>
      </c>
      <c r="H2274" s="172">
        <v>1</v>
      </c>
      <c r="I2274" s="243" t="str">
        <f t="shared" si="85"/>
        <v>06.02.2019</v>
      </c>
      <c r="J2274" s="243" t="str">
        <f t="shared" si="86"/>
        <v xml:space="preserve">
10.09.2019</v>
      </c>
      <c r="K2274" s="241" t="s">
        <v>10832</v>
      </c>
    </row>
    <row r="2275" spans="1:11" ht="19.5" x14ac:dyDescent="0.2">
      <c r="A2275" s="184">
        <v>290</v>
      </c>
      <c r="B2275" s="178" t="s">
        <v>8031</v>
      </c>
      <c r="C2275" s="155" t="s">
        <v>7819</v>
      </c>
      <c r="D2275" s="156">
        <v>19800</v>
      </c>
      <c r="E2275" s="11" t="s">
        <v>8032</v>
      </c>
      <c r="F2275" s="155" t="s">
        <v>1602</v>
      </c>
      <c r="G2275" s="160" t="s">
        <v>7821</v>
      </c>
      <c r="H2275" s="172">
        <v>1</v>
      </c>
      <c r="I2275" s="243" t="str">
        <f t="shared" si="85"/>
        <v>26.02.2019</v>
      </c>
      <c r="J2275" s="243" t="str">
        <f t="shared" si="86"/>
        <v xml:space="preserve">
25.02.2020</v>
      </c>
      <c r="K2275" s="241" t="s">
        <v>10832</v>
      </c>
    </row>
    <row r="2276" spans="1:11" ht="29.25" x14ac:dyDescent="0.2">
      <c r="A2276" s="184">
        <v>291</v>
      </c>
      <c r="B2276" s="178" t="s">
        <v>8033</v>
      </c>
      <c r="C2276" s="12" t="s">
        <v>7676</v>
      </c>
      <c r="D2276" s="156">
        <v>211308.24</v>
      </c>
      <c r="E2276" s="11" t="s">
        <v>8034</v>
      </c>
      <c r="F2276" s="155" t="s">
        <v>26</v>
      </c>
      <c r="G2276" s="161" t="s">
        <v>8035</v>
      </c>
      <c r="H2276" s="172">
        <v>0.64</v>
      </c>
      <c r="I2276" s="243" t="str">
        <f t="shared" si="85"/>
        <v>18.03.2019</v>
      </c>
      <c r="J2276" s="243" t="str">
        <f t="shared" si="86"/>
        <v xml:space="preserve">
17.09.2019</v>
      </c>
      <c r="K2276" s="241" t="s">
        <v>10832</v>
      </c>
    </row>
    <row r="2277" spans="1:11" ht="29.25" x14ac:dyDescent="0.2">
      <c r="A2277" s="184">
        <v>292</v>
      </c>
      <c r="B2277" s="178" t="s">
        <v>8036</v>
      </c>
      <c r="C2277" s="12" t="s">
        <v>8037</v>
      </c>
      <c r="D2277" s="177">
        <v>900</v>
      </c>
      <c r="E2277" s="11" t="s">
        <v>8038</v>
      </c>
      <c r="F2277" s="155" t="s">
        <v>15</v>
      </c>
      <c r="G2277" s="12" t="s">
        <v>7666</v>
      </c>
      <c r="H2277" s="172">
        <v>1</v>
      </c>
      <c r="I2277" s="243" t="str">
        <f t="shared" si="85"/>
        <v>19.03.2019</v>
      </c>
      <c r="J2277" s="243" t="str">
        <f t="shared" si="86"/>
        <v xml:space="preserve">
18.04.2019</v>
      </c>
      <c r="K2277" s="241" t="s">
        <v>10832</v>
      </c>
    </row>
    <row r="2278" spans="1:11" ht="29.25" x14ac:dyDescent="0.2">
      <c r="A2278" s="184">
        <v>293</v>
      </c>
      <c r="B2278" s="178" t="s">
        <v>8039</v>
      </c>
      <c r="C2278" s="12" t="s">
        <v>8040</v>
      </c>
      <c r="D2278" s="156">
        <v>5203.2</v>
      </c>
      <c r="E2278" s="11" t="s">
        <v>8041</v>
      </c>
      <c r="F2278" s="155" t="s">
        <v>15</v>
      </c>
      <c r="G2278" s="12" t="s">
        <v>8042</v>
      </c>
      <c r="H2278" s="172">
        <v>1</v>
      </c>
      <c r="I2278" s="243" t="str">
        <f t="shared" si="85"/>
        <v>22.03.2019</v>
      </c>
      <c r="J2278" s="243" t="str">
        <f t="shared" si="86"/>
        <v xml:space="preserve">
21.03.2020</v>
      </c>
      <c r="K2278" s="241" t="s">
        <v>10832</v>
      </c>
    </row>
    <row r="2279" spans="1:11" ht="48.75" x14ac:dyDescent="0.2">
      <c r="A2279" s="184">
        <v>294</v>
      </c>
      <c r="B2279" s="178" t="s">
        <v>8043</v>
      </c>
      <c r="C2279" s="12" t="s">
        <v>8044</v>
      </c>
      <c r="D2279" s="156">
        <v>32480</v>
      </c>
      <c r="E2279" s="11" t="s">
        <v>8045</v>
      </c>
      <c r="F2279" s="155" t="s">
        <v>1602</v>
      </c>
      <c r="G2279" s="193" t="s">
        <v>7424</v>
      </c>
      <c r="H2279" s="172">
        <v>0.74</v>
      </c>
      <c r="I2279" s="243" t="str">
        <f t="shared" si="85"/>
        <v>29.03.2019</v>
      </c>
      <c r="J2279" s="243" t="str">
        <f t="shared" si="86"/>
        <v xml:space="preserve">
28.03.2020</v>
      </c>
      <c r="K2279" s="241" t="s">
        <v>10832</v>
      </c>
    </row>
    <row r="2280" spans="1:11" ht="48.75" x14ac:dyDescent="0.2">
      <c r="A2280" s="184">
        <v>295</v>
      </c>
      <c r="B2280" s="178" t="s">
        <v>8046</v>
      </c>
      <c r="C2280" s="12" t="s">
        <v>8047</v>
      </c>
      <c r="D2280" s="156">
        <v>48800</v>
      </c>
      <c r="E2280" s="11" t="s">
        <v>8045</v>
      </c>
      <c r="F2280" s="155" t="s">
        <v>1602</v>
      </c>
      <c r="G2280" s="193" t="s">
        <v>7424</v>
      </c>
      <c r="H2280" s="172">
        <v>0.63</v>
      </c>
      <c r="I2280" s="243" t="str">
        <f t="shared" si="85"/>
        <v>29.03.2019</v>
      </c>
      <c r="J2280" s="243" t="str">
        <f t="shared" si="86"/>
        <v xml:space="preserve">
28.03.2020</v>
      </c>
      <c r="K2280" s="241" t="s">
        <v>10832</v>
      </c>
    </row>
    <row r="2281" spans="1:11" ht="29.25" x14ac:dyDescent="0.2">
      <c r="A2281" s="184">
        <v>296</v>
      </c>
      <c r="B2281" s="178" t="s">
        <v>8048</v>
      </c>
      <c r="C2281" s="12" t="s">
        <v>8049</v>
      </c>
      <c r="D2281" s="177">
        <v>900</v>
      </c>
      <c r="E2281" s="11" t="s">
        <v>8050</v>
      </c>
      <c r="F2281" s="155" t="s">
        <v>15</v>
      </c>
      <c r="G2281" s="12" t="s">
        <v>7666</v>
      </c>
      <c r="H2281" s="172">
        <v>1</v>
      </c>
      <c r="I2281" s="243" t="str">
        <f t="shared" si="85"/>
        <v>02.04.2019</v>
      </c>
      <c r="J2281" s="243" t="str">
        <f t="shared" si="86"/>
        <v xml:space="preserve">
02.05.2019</v>
      </c>
      <c r="K2281" s="241" t="s">
        <v>10832</v>
      </c>
    </row>
    <row r="2282" spans="1:11" ht="19.5" x14ac:dyDescent="0.2">
      <c r="A2282" s="184">
        <v>297</v>
      </c>
      <c r="B2282" s="161" t="s">
        <v>8051</v>
      </c>
      <c r="C2282" s="155" t="s">
        <v>8052</v>
      </c>
      <c r="D2282" s="156">
        <v>15310</v>
      </c>
      <c r="E2282" s="11" t="s">
        <v>8053</v>
      </c>
      <c r="F2282" s="155" t="s">
        <v>1602</v>
      </c>
      <c r="G2282" s="33" t="s">
        <v>7847</v>
      </c>
      <c r="H2282" s="172">
        <v>1</v>
      </c>
      <c r="I2282" s="243" t="str">
        <f t="shared" si="85"/>
        <v>04.04.2019</v>
      </c>
      <c r="J2282" s="243" t="str">
        <f t="shared" si="86"/>
        <v xml:space="preserve">
.03.04.2020</v>
      </c>
      <c r="K2282" s="241" t="s">
        <v>10832</v>
      </c>
    </row>
    <row r="2283" spans="1:11" ht="29.25" x14ac:dyDescent="0.2">
      <c r="A2283" s="184">
        <v>298</v>
      </c>
      <c r="B2283" s="161" t="s">
        <v>8054</v>
      </c>
      <c r="C2283" s="12" t="s">
        <v>8055</v>
      </c>
      <c r="D2283" s="156">
        <v>3500</v>
      </c>
      <c r="E2283" s="11" t="s">
        <v>8056</v>
      </c>
      <c r="F2283" s="155" t="s">
        <v>1602</v>
      </c>
      <c r="G2283" s="193" t="s">
        <v>8057</v>
      </c>
      <c r="H2283" s="172">
        <v>1</v>
      </c>
      <c r="I2283" s="243" t="str">
        <f t="shared" si="85"/>
        <v>16.04.2019</v>
      </c>
      <c r="J2283" s="243" t="str">
        <f t="shared" si="86"/>
        <v xml:space="preserve">
15.05.2019</v>
      </c>
      <c r="K2283" s="241" t="s">
        <v>10832</v>
      </c>
    </row>
    <row r="2284" spans="1:11" ht="39" x14ac:dyDescent="0.2">
      <c r="A2284" s="183">
        <v>299</v>
      </c>
      <c r="B2284" s="170" t="s">
        <v>8058</v>
      </c>
      <c r="C2284" s="158" t="s">
        <v>8059</v>
      </c>
      <c r="D2284" s="159">
        <v>54814</v>
      </c>
      <c r="E2284" s="11" t="s">
        <v>8060</v>
      </c>
      <c r="F2284" s="155" t="s">
        <v>7516</v>
      </c>
      <c r="G2284" s="175" t="s">
        <v>8061</v>
      </c>
      <c r="H2284" s="171">
        <v>1</v>
      </c>
      <c r="I2284" s="243" t="str">
        <f t="shared" si="85"/>
        <v>09.05.2019</v>
      </c>
      <c r="J2284" s="243" t="str">
        <f t="shared" si="86"/>
        <v xml:space="preserve">
08.08.2019</v>
      </c>
      <c r="K2284" s="241" t="s">
        <v>10832</v>
      </c>
    </row>
    <row r="2285" spans="1:11" ht="29.25" x14ac:dyDescent="0.2">
      <c r="A2285" s="184">
        <v>300</v>
      </c>
      <c r="B2285" s="161" t="s">
        <v>8062</v>
      </c>
      <c r="C2285" s="12" t="s">
        <v>8063</v>
      </c>
      <c r="D2285" s="156">
        <v>9900</v>
      </c>
      <c r="E2285" s="11" t="s">
        <v>8064</v>
      </c>
      <c r="F2285" s="155" t="s">
        <v>26</v>
      </c>
      <c r="G2285" s="178" t="s">
        <v>7330</v>
      </c>
      <c r="H2285" s="172">
        <v>0.82</v>
      </c>
      <c r="I2285" s="243" t="str">
        <f t="shared" si="85"/>
        <v>09.05.2019</v>
      </c>
      <c r="J2285" s="243" t="str">
        <f t="shared" si="86"/>
        <v xml:space="preserve">
08.05.2020</v>
      </c>
      <c r="K2285" s="241" t="s">
        <v>10832</v>
      </c>
    </row>
    <row r="2286" spans="1:11" ht="29.25" x14ac:dyDescent="0.2">
      <c r="A2286" s="183">
        <v>301</v>
      </c>
      <c r="B2286" s="170" t="s">
        <v>8065</v>
      </c>
      <c r="C2286" s="158" t="s">
        <v>8066</v>
      </c>
      <c r="D2286" s="159">
        <v>7400</v>
      </c>
      <c r="E2286" s="11" t="s">
        <v>8067</v>
      </c>
      <c r="F2286" s="157" t="s">
        <v>1602</v>
      </c>
      <c r="G2286" s="160" t="s">
        <v>8068</v>
      </c>
      <c r="H2286" s="171">
        <v>1</v>
      </c>
      <c r="I2286" s="243" t="str">
        <f t="shared" si="85"/>
        <v>23.05.2019</v>
      </c>
      <c r="J2286" s="243" t="str">
        <f t="shared" si="86"/>
        <v xml:space="preserve">
22.09.2019</v>
      </c>
      <c r="K2286" s="241" t="s">
        <v>10832</v>
      </c>
    </row>
    <row r="2287" spans="1:11" ht="29.25" x14ac:dyDescent="0.2">
      <c r="A2287" s="183">
        <v>302</v>
      </c>
      <c r="B2287" s="170" t="s">
        <v>8069</v>
      </c>
      <c r="C2287" s="160" t="s">
        <v>8070</v>
      </c>
      <c r="D2287" s="159">
        <v>1200</v>
      </c>
      <c r="E2287" s="11" t="s">
        <v>8071</v>
      </c>
      <c r="F2287" s="157" t="s">
        <v>15</v>
      </c>
      <c r="G2287" s="160" t="s">
        <v>8072</v>
      </c>
      <c r="H2287" s="171">
        <v>1</v>
      </c>
      <c r="I2287" s="243" t="str">
        <f t="shared" si="85"/>
        <v>30.05.2019</v>
      </c>
      <c r="J2287" s="243" t="str">
        <f t="shared" si="86"/>
        <v xml:space="preserve">
31.05.2020</v>
      </c>
      <c r="K2287" s="241" t="s">
        <v>10832</v>
      </c>
    </row>
    <row r="2288" spans="1:11" ht="29.25" x14ac:dyDescent="0.2">
      <c r="A2288" s="183">
        <v>303</v>
      </c>
      <c r="B2288" s="170" t="s">
        <v>8073</v>
      </c>
      <c r="C2288" s="158" t="s">
        <v>8074</v>
      </c>
      <c r="D2288" s="159">
        <v>14780.4</v>
      </c>
      <c r="E2288" s="11" t="s">
        <v>8075</v>
      </c>
      <c r="F2288" s="157" t="s">
        <v>1602</v>
      </c>
      <c r="G2288" s="192" t="s">
        <v>8076</v>
      </c>
      <c r="H2288" s="171">
        <v>0.86</v>
      </c>
      <c r="I2288" s="243" t="str">
        <f t="shared" si="85"/>
        <v>30.05.2019</v>
      </c>
      <c r="J2288" s="243" t="str">
        <f t="shared" si="86"/>
        <v xml:space="preserve">
29.05.2020</v>
      </c>
      <c r="K2288" s="241" t="s">
        <v>10832</v>
      </c>
    </row>
    <row r="2289" spans="1:11" ht="19.5" x14ac:dyDescent="0.2">
      <c r="A2289" s="184">
        <v>304</v>
      </c>
      <c r="B2289" s="161" t="s">
        <v>8077</v>
      </c>
      <c r="C2289" s="155" t="s">
        <v>8078</v>
      </c>
      <c r="D2289" s="156">
        <v>42477.1</v>
      </c>
      <c r="E2289" s="11" t="s">
        <v>8079</v>
      </c>
      <c r="F2289" s="155" t="s">
        <v>1602</v>
      </c>
      <c r="G2289" s="160" t="s">
        <v>7227</v>
      </c>
      <c r="H2289" s="172">
        <v>1</v>
      </c>
      <c r="I2289" s="243" t="str">
        <f t="shared" si="85"/>
        <v>07.06.0219</v>
      </c>
      <c r="J2289" s="243" t="str">
        <f t="shared" si="86"/>
        <v xml:space="preserve">
06.07.2019</v>
      </c>
      <c r="K2289" s="241" t="s">
        <v>10832</v>
      </c>
    </row>
    <row r="2290" spans="1:11" ht="19.5" x14ac:dyDescent="0.2">
      <c r="A2290" s="184">
        <v>305</v>
      </c>
      <c r="B2290" s="161" t="s">
        <v>8080</v>
      </c>
      <c r="C2290" s="155" t="s">
        <v>259</v>
      </c>
      <c r="D2290" s="156">
        <v>42228.75</v>
      </c>
      <c r="E2290" s="11" t="s">
        <v>8081</v>
      </c>
      <c r="F2290" s="155" t="s">
        <v>1602</v>
      </c>
      <c r="G2290" s="155" t="s">
        <v>7621</v>
      </c>
      <c r="H2290" s="172">
        <v>1</v>
      </c>
      <c r="I2290" s="243" t="str">
        <f t="shared" si="85"/>
        <v>14.06.2019</v>
      </c>
      <c r="J2290" s="243" t="str">
        <f t="shared" si="86"/>
        <v xml:space="preserve">
13.10.2019</v>
      </c>
      <c r="K2290" s="241" t="s">
        <v>10832</v>
      </c>
    </row>
    <row r="2291" spans="1:11" ht="19.5" x14ac:dyDescent="0.2">
      <c r="A2291" s="184">
        <v>306</v>
      </c>
      <c r="B2291" s="161" t="s">
        <v>8082</v>
      </c>
      <c r="C2291" s="155" t="s">
        <v>8083</v>
      </c>
      <c r="D2291" s="156">
        <v>31640</v>
      </c>
      <c r="E2291" s="11" t="s">
        <v>8084</v>
      </c>
      <c r="F2291" s="155" t="s">
        <v>1602</v>
      </c>
      <c r="G2291" s="12" t="s">
        <v>8085</v>
      </c>
      <c r="H2291" s="172">
        <v>1</v>
      </c>
      <c r="I2291" s="243" t="str">
        <f t="shared" si="85"/>
        <v>26.06.2019</v>
      </c>
      <c r="J2291" s="243" t="str">
        <f t="shared" si="86"/>
        <v xml:space="preserve">
23.10.2019</v>
      </c>
      <c r="K2291" s="241" t="s">
        <v>10832</v>
      </c>
    </row>
    <row r="2292" spans="1:11" ht="48.75" x14ac:dyDescent="0.2">
      <c r="A2292" s="183">
        <v>307</v>
      </c>
      <c r="B2292" s="170" t="s">
        <v>8086</v>
      </c>
      <c r="C2292" s="155" t="s">
        <v>7640</v>
      </c>
      <c r="D2292" s="159">
        <v>15139.12</v>
      </c>
      <c r="E2292" s="11" t="s">
        <v>8087</v>
      </c>
      <c r="F2292" s="157" t="s">
        <v>15</v>
      </c>
      <c r="G2292" s="157" t="s">
        <v>7894</v>
      </c>
      <c r="H2292" s="171">
        <v>1</v>
      </c>
      <c r="I2292" s="243" t="str">
        <f t="shared" si="85"/>
        <v>24.06.2019</v>
      </c>
      <c r="J2292" s="243" t="str">
        <f t="shared" si="86"/>
        <v xml:space="preserve">
30.06.2019</v>
      </c>
      <c r="K2292" s="241" t="s">
        <v>10832</v>
      </c>
    </row>
    <row r="2293" spans="1:11" ht="39" x14ac:dyDescent="0.2">
      <c r="A2293" s="183">
        <v>308</v>
      </c>
      <c r="B2293" s="170" t="s">
        <v>8088</v>
      </c>
      <c r="C2293" s="155" t="s">
        <v>8089</v>
      </c>
      <c r="D2293" s="159">
        <v>121612.49</v>
      </c>
      <c r="E2293" s="11" t="s">
        <v>8090</v>
      </c>
      <c r="F2293" s="155" t="s">
        <v>7516</v>
      </c>
      <c r="G2293" s="157" t="s">
        <v>8091</v>
      </c>
      <c r="H2293" s="171">
        <v>1</v>
      </c>
      <c r="I2293" s="243" t="str">
        <f t="shared" si="85"/>
        <v>03.07.2019</v>
      </c>
      <c r="J2293" s="243" t="str">
        <f t="shared" si="86"/>
        <v xml:space="preserve">
03.10.2019</v>
      </c>
      <c r="K2293" s="241" t="s">
        <v>10832</v>
      </c>
    </row>
    <row r="2294" spans="1:11" ht="29.25" x14ac:dyDescent="0.2">
      <c r="A2294" s="183">
        <v>309</v>
      </c>
      <c r="B2294" s="170" t="s">
        <v>8092</v>
      </c>
      <c r="C2294" s="158" t="s">
        <v>8093</v>
      </c>
      <c r="D2294" s="159">
        <v>573773.19999999995</v>
      </c>
      <c r="E2294" s="11" t="s">
        <v>8094</v>
      </c>
      <c r="F2294" s="157" t="s">
        <v>26</v>
      </c>
      <c r="G2294" s="157" t="s">
        <v>7545</v>
      </c>
      <c r="H2294" s="171">
        <v>1</v>
      </c>
      <c r="I2294" s="243" t="str">
        <f t="shared" si="85"/>
        <v>04.07.2019</v>
      </c>
      <c r="J2294" s="243" t="str">
        <f t="shared" si="86"/>
        <v xml:space="preserve">
07.07.2019</v>
      </c>
      <c r="K2294" s="241" t="s">
        <v>10832</v>
      </c>
    </row>
    <row r="2295" spans="1:11" ht="39" x14ac:dyDescent="0.2">
      <c r="A2295" s="184">
        <v>310</v>
      </c>
      <c r="B2295" s="161" t="s">
        <v>8095</v>
      </c>
      <c r="C2295" s="155" t="s">
        <v>8096</v>
      </c>
      <c r="D2295" s="156">
        <v>19987.5</v>
      </c>
      <c r="E2295" s="11" t="s">
        <v>8097</v>
      </c>
      <c r="F2295" s="155" t="s">
        <v>1602</v>
      </c>
      <c r="G2295" s="155" t="s">
        <v>7910</v>
      </c>
      <c r="H2295" s="172">
        <v>1</v>
      </c>
      <c r="I2295" s="243" t="str">
        <f t="shared" si="85"/>
        <v>05.07.2019</v>
      </c>
      <c r="J2295" s="243" t="str">
        <f t="shared" si="86"/>
        <v xml:space="preserve">
05.09.2019</v>
      </c>
      <c r="K2295" s="241" t="s">
        <v>10832</v>
      </c>
    </row>
    <row r="2296" spans="1:11" ht="39" x14ac:dyDescent="0.2">
      <c r="A2296" s="183">
        <v>311</v>
      </c>
      <c r="B2296" s="170" t="s">
        <v>8098</v>
      </c>
      <c r="C2296" s="160" t="s">
        <v>8099</v>
      </c>
      <c r="D2296" s="159">
        <v>139146.37</v>
      </c>
      <c r="E2296" s="11" t="s">
        <v>8100</v>
      </c>
      <c r="F2296" s="155" t="s">
        <v>7516</v>
      </c>
      <c r="G2296" s="157" t="s">
        <v>8101</v>
      </c>
      <c r="H2296" s="171">
        <v>1</v>
      </c>
      <c r="I2296" s="243" t="str">
        <f t="shared" si="85"/>
        <v>11.07.2019</v>
      </c>
      <c r="J2296" s="243" t="str">
        <f t="shared" si="86"/>
        <v xml:space="preserve">
11.10.2019</v>
      </c>
      <c r="K2296" s="241" t="s">
        <v>10832</v>
      </c>
    </row>
    <row r="2297" spans="1:11" ht="48.75" x14ac:dyDescent="0.2">
      <c r="A2297" s="183">
        <v>312</v>
      </c>
      <c r="B2297" s="170" t="s">
        <v>8102</v>
      </c>
      <c r="C2297" s="155" t="s">
        <v>8103</v>
      </c>
      <c r="D2297" s="159">
        <v>24600</v>
      </c>
      <c r="E2297" s="11" t="s">
        <v>8104</v>
      </c>
      <c r="F2297" s="157" t="s">
        <v>15</v>
      </c>
      <c r="G2297" s="157" t="s">
        <v>7538</v>
      </c>
      <c r="H2297" s="171">
        <v>1</v>
      </c>
      <c r="I2297" s="243" t="str">
        <f t="shared" si="85"/>
        <v>07.08.2019</v>
      </c>
      <c r="J2297" s="243" t="str">
        <f t="shared" si="86"/>
        <v xml:space="preserve">
06.08.2020</v>
      </c>
      <c r="K2297" s="241" t="s">
        <v>10832</v>
      </c>
    </row>
    <row r="2298" spans="1:11" ht="29.25" x14ac:dyDescent="0.2">
      <c r="A2298" s="184">
        <v>313</v>
      </c>
      <c r="B2298" s="161" t="s">
        <v>8105</v>
      </c>
      <c r="C2298" s="12" t="s">
        <v>8106</v>
      </c>
      <c r="D2298" s="156">
        <v>58718.91</v>
      </c>
      <c r="E2298" s="11" t="s">
        <v>8107</v>
      </c>
      <c r="F2298" s="155" t="s">
        <v>1602</v>
      </c>
      <c r="G2298" s="12" t="s">
        <v>8108</v>
      </c>
      <c r="H2298" s="172">
        <v>0.14000000000000001</v>
      </c>
      <c r="I2298" s="243" t="str">
        <f t="shared" si="85"/>
        <v>09.08.2019</v>
      </c>
      <c r="J2298" s="243" t="str">
        <f t="shared" si="86"/>
        <v xml:space="preserve">
08.02.2020</v>
      </c>
      <c r="K2298" s="241" t="s">
        <v>10832</v>
      </c>
    </row>
    <row r="2299" spans="1:11" ht="29.25" x14ac:dyDescent="0.2">
      <c r="A2299" s="184">
        <v>314</v>
      </c>
      <c r="B2299" s="161" t="s">
        <v>8109</v>
      </c>
      <c r="C2299" s="12" t="s">
        <v>8110</v>
      </c>
      <c r="D2299" s="156">
        <v>15000</v>
      </c>
      <c r="E2299" s="11" t="s">
        <v>8111</v>
      </c>
      <c r="F2299" s="155" t="s">
        <v>1602</v>
      </c>
      <c r="G2299" s="12" t="s">
        <v>8112</v>
      </c>
      <c r="H2299" s="172">
        <v>1</v>
      </c>
      <c r="I2299" s="243" t="str">
        <f t="shared" si="85"/>
        <v>20.08.2019</v>
      </c>
      <c r="J2299" s="243" t="str">
        <f t="shared" si="86"/>
        <v xml:space="preserve">
19.09.2019</v>
      </c>
      <c r="K2299" s="241" t="s">
        <v>10832</v>
      </c>
    </row>
    <row r="2300" spans="1:11" ht="19.5" x14ac:dyDescent="0.2">
      <c r="A2300" s="184">
        <v>315</v>
      </c>
      <c r="B2300" s="161" t="s">
        <v>8113</v>
      </c>
      <c r="C2300" s="155" t="s">
        <v>8114</v>
      </c>
      <c r="D2300" s="156">
        <v>119969.15</v>
      </c>
      <c r="E2300" s="11" t="s">
        <v>8115</v>
      </c>
      <c r="F2300" s="155" t="s">
        <v>1602</v>
      </c>
      <c r="G2300" s="155" t="s">
        <v>7227</v>
      </c>
      <c r="H2300" s="172">
        <v>1</v>
      </c>
      <c r="I2300" s="243" t="str">
        <f t="shared" si="85"/>
        <v>03.09.2019</v>
      </c>
      <c r="J2300" s="243" t="str">
        <f t="shared" si="86"/>
        <v xml:space="preserve">
02.12.2019</v>
      </c>
      <c r="K2300" s="241" t="s">
        <v>10832</v>
      </c>
    </row>
    <row r="2301" spans="1:11" ht="29.25" x14ac:dyDescent="0.2">
      <c r="A2301" s="183">
        <v>316</v>
      </c>
      <c r="B2301" s="170" t="s">
        <v>8116</v>
      </c>
      <c r="C2301" s="160" t="s">
        <v>8117</v>
      </c>
      <c r="D2301" s="159">
        <v>2700</v>
      </c>
      <c r="E2301" s="11" t="s">
        <v>8118</v>
      </c>
      <c r="F2301" s="157" t="s">
        <v>15</v>
      </c>
      <c r="G2301" s="157" t="s">
        <v>8119</v>
      </c>
      <c r="H2301" s="171">
        <v>1</v>
      </c>
      <c r="I2301" s="243" t="str">
        <f t="shared" si="85"/>
        <v>16.09.2019</v>
      </c>
      <c r="J2301" s="243" t="str">
        <f t="shared" si="86"/>
        <v xml:space="preserve">
25.10.2019</v>
      </c>
      <c r="K2301" s="241" t="s">
        <v>10832</v>
      </c>
    </row>
    <row r="2302" spans="1:11" ht="29.25" x14ac:dyDescent="0.2">
      <c r="A2302" s="184">
        <v>317</v>
      </c>
      <c r="B2302" s="161" t="s">
        <v>8120</v>
      </c>
      <c r="C2302" s="12" t="s">
        <v>8121</v>
      </c>
      <c r="D2302" s="156">
        <v>5000</v>
      </c>
      <c r="E2302" s="11" t="s">
        <v>8118</v>
      </c>
      <c r="F2302" s="155" t="s">
        <v>15</v>
      </c>
      <c r="G2302" s="155" t="s">
        <v>8119</v>
      </c>
      <c r="H2302" s="172">
        <v>1</v>
      </c>
      <c r="I2302" s="243" t="str">
        <f t="shared" si="85"/>
        <v>16.09.2019</v>
      </c>
      <c r="J2302" s="243" t="str">
        <f t="shared" si="86"/>
        <v xml:space="preserve">
25.10.2019</v>
      </c>
      <c r="K2302" s="241" t="s">
        <v>10832</v>
      </c>
    </row>
    <row r="2303" spans="1:11" ht="29.25" x14ac:dyDescent="0.2">
      <c r="A2303" s="183">
        <v>318</v>
      </c>
      <c r="B2303" s="170" t="s">
        <v>8122</v>
      </c>
      <c r="C2303" s="158" t="s">
        <v>8123</v>
      </c>
      <c r="D2303" s="159">
        <v>4400</v>
      </c>
      <c r="E2303" s="11" t="s">
        <v>8124</v>
      </c>
      <c r="F2303" s="157" t="s">
        <v>1602</v>
      </c>
      <c r="G2303" s="157" t="s">
        <v>8125</v>
      </c>
      <c r="H2303" s="171">
        <v>1</v>
      </c>
      <c r="I2303" s="243" t="str">
        <f t="shared" si="85"/>
        <v>23.09.2019</v>
      </c>
      <c r="J2303" s="243" t="str">
        <f t="shared" si="86"/>
        <v xml:space="preserve">
14.10.2019</v>
      </c>
      <c r="K2303" s="241" t="s">
        <v>10832</v>
      </c>
    </row>
    <row r="2304" spans="1:11" ht="29.25" x14ac:dyDescent="0.2">
      <c r="A2304" s="183">
        <v>319</v>
      </c>
      <c r="B2304" s="170" t="s">
        <v>8126</v>
      </c>
      <c r="C2304" s="158" t="s">
        <v>8127</v>
      </c>
      <c r="D2304" s="159">
        <v>5000</v>
      </c>
      <c r="E2304" s="11" t="s">
        <v>8124</v>
      </c>
      <c r="F2304" s="157" t="s">
        <v>1602</v>
      </c>
      <c r="G2304" s="158" t="s">
        <v>8128</v>
      </c>
      <c r="H2304" s="171">
        <v>1</v>
      </c>
      <c r="I2304" s="243" t="str">
        <f t="shared" si="85"/>
        <v>23.09.2019</v>
      </c>
      <c r="J2304" s="243" t="str">
        <f t="shared" si="86"/>
        <v xml:space="preserve">
14.10.2019</v>
      </c>
      <c r="K2304" s="241" t="s">
        <v>10832</v>
      </c>
    </row>
    <row r="2305" spans="1:11" ht="19.5" x14ac:dyDescent="0.2">
      <c r="A2305" s="184">
        <v>320</v>
      </c>
      <c r="B2305" s="161" t="s">
        <v>8129</v>
      </c>
      <c r="C2305" s="155" t="s">
        <v>8130</v>
      </c>
      <c r="D2305" s="156">
        <v>57550</v>
      </c>
      <c r="E2305" s="11" t="s">
        <v>8131</v>
      </c>
      <c r="F2305" s="155" t="s">
        <v>1602</v>
      </c>
      <c r="G2305" s="155" t="s">
        <v>7373</v>
      </c>
      <c r="H2305" s="172">
        <v>1</v>
      </c>
      <c r="I2305" s="243" t="str">
        <f t="shared" si="85"/>
        <v>25.09.2019</v>
      </c>
      <c r="J2305" s="243" t="str">
        <f t="shared" si="86"/>
        <v xml:space="preserve">
11.11.2019</v>
      </c>
      <c r="K2305" s="241" t="s">
        <v>10832</v>
      </c>
    </row>
    <row r="2306" spans="1:11" ht="39" x14ac:dyDescent="0.2">
      <c r="A2306" s="183">
        <v>321</v>
      </c>
      <c r="B2306" s="170" t="s">
        <v>8132</v>
      </c>
      <c r="C2306" s="12" t="s">
        <v>8133</v>
      </c>
      <c r="D2306" s="159">
        <v>1600</v>
      </c>
      <c r="E2306" s="11" t="s">
        <v>8134</v>
      </c>
      <c r="F2306" s="157" t="s">
        <v>1602</v>
      </c>
      <c r="G2306" s="157" t="s">
        <v>8135</v>
      </c>
      <c r="H2306" s="171">
        <v>1</v>
      </c>
      <c r="I2306" s="243" t="str">
        <f t="shared" si="85"/>
        <v>27.09.2019</v>
      </c>
      <c r="J2306" s="243" t="str">
        <f t="shared" si="86"/>
        <v xml:space="preserve">
26.02.2020</v>
      </c>
      <c r="K2306" s="241" t="s">
        <v>10832</v>
      </c>
    </row>
    <row r="2307" spans="1:11" ht="19.5" x14ac:dyDescent="0.2">
      <c r="A2307" s="184">
        <v>322</v>
      </c>
      <c r="B2307" s="161" t="s">
        <v>8136</v>
      </c>
      <c r="C2307" s="155" t="s">
        <v>8137</v>
      </c>
      <c r="D2307" s="156">
        <v>74425</v>
      </c>
      <c r="E2307" s="11" t="s">
        <v>8138</v>
      </c>
      <c r="F2307" s="155" t="s">
        <v>1602</v>
      </c>
      <c r="G2307" s="155" t="s">
        <v>8139</v>
      </c>
      <c r="H2307" s="172">
        <v>1</v>
      </c>
      <c r="I2307" s="243" t="str">
        <f t="shared" si="85"/>
        <v>07.10.2019</v>
      </c>
      <c r="J2307" s="243" t="str">
        <f t="shared" si="86"/>
        <v xml:space="preserve">
06.11.2019</v>
      </c>
      <c r="K2307" s="241" t="s">
        <v>10832</v>
      </c>
    </row>
    <row r="2308" spans="1:11" ht="29.25" x14ac:dyDescent="0.2">
      <c r="A2308" s="184">
        <v>323</v>
      </c>
      <c r="B2308" s="161" t="s">
        <v>8140</v>
      </c>
      <c r="C2308" s="12" t="s">
        <v>8141</v>
      </c>
      <c r="D2308" s="156">
        <v>352078.8</v>
      </c>
      <c r="E2308" s="11" t="s">
        <v>8142</v>
      </c>
      <c r="F2308" s="155" t="s">
        <v>26</v>
      </c>
      <c r="G2308" s="155" t="s">
        <v>7545</v>
      </c>
      <c r="H2308" s="172">
        <v>1</v>
      </c>
      <c r="I2308" s="243" t="str">
        <f t="shared" si="85"/>
        <v>07.10.2019</v>
      </c>
      <c r="J2308" s="243" t="str">
        <f t="shared" si="86"/>
        <v xml:space="preserve">
06.10.2020</v>
      </c>
      <c r="K2308" s="241" t="s">
        <v>10832</v>
      </c>
    </row>
    <row r="2309" spans="1:11" ht="39" x14ac:dyDescent="0.2">
      <c r="A2309" s="183">
        <v>324</v>
      </c>
      <c r="B2309" s="170" t="s">
        <v>8143</v>
      </c>
      <c r="C2309" s="11" t="s">
        <v>8144</v>
      </c>
      <c r="D2309" s="159">
        <v>350981.64</v>
      </c>
      <c r="E2309" s="11" t="s">
        <v>8142</v>
      </c>
      <c r="F2309" s="157" t="s">
        <v>26</v>
      </c>
      <c r="G2309" s="157" t="s">
        <v>7227</v>
      </c>
      <c r="H2309" s="171">
        <v>0.99</v>
      </c>
      <c r="I2309" s="243" t="str">
        <f t="shared" si="85"/>
        <v>07.10.2019</v>
      </c>
      <c r="J2309" s="243" t="str">
        <f t="shared" si="86"/>
        <v xml:space="preserve">
06.10.2020</v>
      </c>
      <c r="K2309" s="241" t="s">
        <v>10832</v>
      </c>
    </row>
    <row r="2310" spans="1:11" ht="19.5" x14ac:dyDescent="0.2">
      <c r="A2310" s="184">
        <v>325</v>
      </c>
      <c r="B2310" s="161" t="s">
        <v>8145</v>
      </c>
      <c r="C2310" s="155" t="s">
        <v>8146</v>
      </c>
      <c r="D2310" s="177">
        <v>142.01</v>
      </c>
      <c r="E2310" s="11" t="s">
        <v>8147</v>
      </c>
      <c r="F2310" s="155" t="s">
        <v>15</v>
      </c>
      <c r="G2310" s="155" t="s">
        <v>7213</v>
      </c>
      <c r="H2310" s="172">
        <v>1</v>
      </c>
      <c r="I2310" s="243" t="str">
        <f t="shared" ref="I2310:I2373" si="87">RIGHT(B2310, LEN(B2310) - FIND("/", B2310))</f>
        <v>07.10.2019</v>
      </c>
      <c r="J2310" s="243" t="str">
        <f t="shared" si="86"/>
        <v xml:space="preserve">
11.09.2020</v>
      </c>
      <c r="K2310" s="241" t="s">
        <v>10832</v>
      </c>
    </row>
    <row r="2311" spans="1:11" ht="19.5" x14ac:dyDescent="0.2">
      <c r="A2311" s="184">
        <v>326</v>
      </c>
      <c r="B2311" s="161" t="s">
        <v>8148</v>
      </c>
      <c r="C2311" s="155" t="s">
        <v>8149</v>
      </c>
      <c r="D2311" s="156">
        <v>26370</v>
      </c>
      <c r="E2311" s="11" t="s">
        <v>8150</v>
      </c>
      <c r="F2311" s="155" t="s">
        <v>26</v>
      </c>
      <c r="G2311" s="155" t="s">
        <v>7840</v>
      </c>
      <c r="H2311" s="172">
        <v>0.97</v>
      </c>
      <c r="I2311" s="243" t="str">
        <f t="shared" si="87"/>
        <v>09.10.2019</v>
      </c>
      <c r="J2311" s="243" t="str">
        <f t="shared" ref="J2311:J2374" si="88">IFERROR(RIGHT(E2311, LEN(E2311) - FIND("-", E2311)), E2311)</f>
        <v xml:space="preserve">
08.10.2020</v>
      </c>
      <c r="K2311" s="241" t="s">
        <v>10832</v>
      </c>
    </row>
    <row r="2312" spans="1:11" ht="19.5" x14ac:dyDescent="0.2">
      <c r="A2312" s="184">
        <v>327</v>
      </c>
      <c r="B2312" s="161" t="s">
        <v>8151</v>
      </c>
      <c r="C2312" s="155" t="s">
        <v>8005</v>
      </c>
      <c r="D2312" s="156">
        <v>317500</v>
      </c>
      <c r="E2312" s="11" t="s">
        <v>8152</v>
      </c>
      <c r="F2312" s="155" t="s">
        <v>1602</v>
      </c>
      <c r="G2312" s="155" t="s">
        <v>8153</v>
      </c>
      <c r="H2312" s="172">
        <v>1</v>
      </c>
      <c r="I2312" s="243" t="str">
        <f t="shared" si="87"/>
        <v>10.10.2019</v>
      </c>
      <c r="J2312" s="243" t="str">
        <f t="shared" si="88"/>
        <v xml:space="preserve">
25.11.2019</v>
      </c>
      <c r="K2312" s="241" t="s">
        <v>10832</v>
      </c>
    </row>
    <row r="2313" spans="1:11" ht="29.25" x14ac:dyDescent="0.2">
      <c r="A2313" s="184">
        <v>328</v>
      </c>
      <c r="B2313" s="161" t="s">
        <v>8154</v>
      </c>
      <c r="C2313" s="12" t="s">
        <v>8155</v>
      </c>
      <c r="D2313" s="156">
        <v>145885.5</v>
      </c>
      <c r="E2313" s="11" t="s">
        <v>8156</v>
      </c>
      <c r="F2313" s="155" t="s">
        <v>26</v>
      </c>
      <c r="G2313" s="155" t="s">
        <v>8157</v>
      </c>
      <c r="H2313" s="172">
        <v>1</v>
      </c>
      <c r="I2313" s="243" t="str">
        <f t="shared" si="87"/>
        <v>14.10.2019</v>
      </c>
      <c r="J2313" s="243" t="str">
        <f t="shared" si="88"/>
        <v xml:space="preserve">
13.01.2020</v>
      </c>
      <c r="K2313" s="241" t="s">
        <v>10832</v>
      </c>
    </row>
    <row r="2314" spans="1:11" ht="19.5" x14ac:dyDescent="0.2">
      <c r="A2314" s="183">
        <v>329</v>
      </c>
      <c r="B2314" s="170" t="s">
        <v>8158</v>
      </c>
      <c r="C2314" s="158" t="s">
        <v>8159</v>
      </c>
      <c r="D2314" s="159">
        <v>208947</v>
      </c>
      <c r="E2314" s="33" t="s">
        <v>8160</v>
      </c>
      <c r="F2314" s="157" t="s">
        <v>26</v>
      </c>
      <c r="G2314" s="157" t="s">
        <v>8157</v>
      </c>
      <c r="H2314" s="171">
        <v>1</v>
      </c>
      <c r="I2314" s="243" t="str">
        <f t="shared" si="87"/>
        <v>14.10.2019</v>
      </c>
      <c r="J2314" s="243" t="str">
        <f t="shared" si="88"/>
        <v xml:space="preserve">
13.01.2020</v>
      </c>
      <c r="K2314" s="241" t="s">
        <v>10832</v>
      </c>
    </row>
    <row r="2315" spans="1:11" ht="29.25" x14ac:dyDescent="0.2">
      <c r="A2315" s="183">
        <v>330</v>
      </c>
      <c r="B2315" s="170" t="s">
        <v>8161</v>
      </c>
      <c r="C2315" s="158" t="s">
        <v>8162</v>
      </c>
      <c r="D2315" s="159">
        <v>156060</v>
      </c>
      <c r="E2315" s="33" t="s">
        <v>8160</v>
      </c>
      <c r="F2315" s="157" t="s">
        <v>26</v>
      </c>
      <c r="G2315" s="157" t="s">
        <v>8157</v>
      </c>
      <c r="H2315" s="171">
        <v>1</v>
      </c>
      <c r="I2315" s="243" t="str">
        <f t="shared" si="87"/>
        <v>14.10.2019</v>
      </c>
      <c r="J2315" s="243" t="str">
        <f t="shared" si="88"/>
        <v xml:space="preserve">
13.01.2020</v>
      </c>
      <c r="K2315" s="241" t="s">
        <v>10832</v>
      </c>
    </row>
    <row r="2316" spans="1:11" ht="39" x14ac:dyDescent="0.2">
      <c r="A2316" s="183">
        <v>331</v>
      </c>
      <c r="B2316" s="170" t="s">
        <v>8163</v>
      </c>
      <c r="C2316" s="12" t="s">
        <v>8164</v>
      </c>
      <c r="D2316" s="159">
        <v>5800</v>
      </c>
      <c r="E2316" s="11" t="s">
        <v>8165</v>
      </c>
      <c r="F2316" s="157" t="s">
        <v>1602</v>
      </c>
      <c r="G2316" s="157" t="s">
        <v>8125</v>
      </c>
      <c r="H2316" s="171">
        <v>1</v>
      </c>
      <c r="I2316" s="243" t="str">
        <f t="shared" si="87"/>
        <v>14.10.2019</v>
      </c>
      <c r="J2316" s="243" t="str">
        <f t="shared" si="88"/>
        <v xml:space="preserve">
03.11.2019</v>
      </c>
      <c r="K2316" s="241" t="s">
        <v>10832</v>
      </c>
    </row>
    <row r="2317" spans="1:11" ht="19.5" x14ac:dyDescent="0.2">
      <c r="A2317" s="184">
        <v>332</v>
      </c>
      <c r="B2317" s="161" t="s">
        <v>8166</v>
      </c>
      <c r="C2317" s="155" t="s">
        <v>8167</v>
      </c>
      <c r="D2317" s="156">
        <v>2347</v>
      </c>
      <c r="E2317" s="11" t="s">
        <v>8168</v>
      </c>
      <c r="F2317" s="155" t="s">
        <v>1602</v>
      </c>
      <c r="G2317" s="155" t="s">
        <v>7315</v>
      </c>
      <c r="H2317" s="172">
        <v>1</v>
      </c>
      <c r="I2317" s="243" t="str">
        <f t="shared" si="87"/>
        <v>14.10.2019</v>
      </c>
      <c r="J2317" s="243" t="str">
        <f t="shared" si="88"/>
        <v xml:space="preserve">
13.02.2020</v>
      </c>
      <c r="K2317" s="241" t="s">
        <v>10832</v>
      </c>
    </row>
    <row r="2318" spans="1:11" ht="19.5" x14ac:dyDescent="0.2">
      <c r="A2318" s="184">
        <v>333</v>
      </c>
      <c r="B2318" s="161" t="s">
        <v>8169</v>
      </c>
      <c r="C2318" s="155" t="s">
        <v>8170</v>
      </c>
      <c r="D2318" s="156">
        <v>3405.15</v>
      </c>
      <c r="E2318" s="11" t="s">
        <v>8168</v>
      </c>
      <c r="F2318" s="155" t="s">
        <v>1602</v>
      </c>
      <c r="G2318" s="155" t="s">
        <v>7315</v>
      </c>
      <c r="H2318" s="172">
        <v>1</v>
      </c>
      <c r="I2318" s="243" t="str">
        <f t="shared" si="87"/>
        <v>14.10.2019</v>
      </c>
      <c r="J2318" s="243" t="str">
        <f t="shared" si="88"/>
        <v xml:space="preserve">
13.02.2020</v>
      </c>
      <c r="K2318" s="241" t="s">
        <v>10832</v>
      </c>
    </row>
    <row r="2319" spans="1:11" ht="19.5" x14ac:dyDescent="0.2">
      <c r="A2319" s="184">
        <v>334</v>
      </c>
      <c r="B2319" s="161" t="s">
        <v>8171</v>
      </c>
      <c r="C2319" s="155" t="s">
        <v>8172</v>
      </c>
      <c r="D2319" s="156">
        <v>6596.73</v>
      </c>
      <c r="E2319" s="11" t="s">
        <v>8168</v>
      </c>
      <c r="F2319" s="155" t="s">
        <v>1602</v>
      </c>
      <c r="G2319" s="155" t="s">
        <v>7315</v>
      </c>
      <c r="H2319" s="172">
        <v>1</v>
      </c>
      <c r="I2319" s="243" t="str">
        <f t="shared" si="87"/>
        <v>14.10.2019</v>
      </c>
      <c r="J2319" s="243" t="str">
        <f t="shared" si="88"/>
        <v xml:space="preserve">
13.02.2020</v>
      </c>
      <c r="K2319" s="241" t="s">
        <v>10832</v>
      </c>
    </row>
    <row r="2320" spans="1:11" ht="19.5" x14ac:dyDescent="0.2">
      <c r="A2320" s="184">
        <v>335</v>
      </c>
      <c r="B2320" s="161" t="s">
        <v>8173</v>
      </c>
      <c r="C2320" s="155" t="s">
        <v>8174</v>
      </c>
      <c r="D2320" s="156">
        <v>9150</v>
      </c>
      <c r="E2320" s="11" t="s">
        <v>8175</v>
      </c>
      <c r="F2320" s="155" t="s">
        <v>1602</v>
      </c>
      <c r="G2320" s="155" t="s">
        <v>7635</v>
      </c>
      <c r="H2320" s="172">
        <v>1</v>
      </c>
      <c r="I2320" s="243" t="str">
        <f t="shared" si="87"/>
        <v>16.10.2019</v>
      </c>
      <c r="J2320" s="243" t="str">
        <f t="shared" si="88"/>
        <v xml:space="preserve">
15.02.2020</v>
      </c>
      <c r="K2320" s="241" t="s">
        <v>10832</v>
      </c>
    </row>
    <row r="2321" spans="1:11" ht="19.5" x14ac:dyDescent="0.2">
      <c r="A2321" s="184">
        <v>336</v>
      </c>
      <c r="B2321" s="161" t="s">
        <v>8176</v>
      </c>
      <c r="C2321" s="155" t="s">
        <v>8177</v>
      </c>
      <c r="D2321" s="156">
        <v>40000</v>
      </c>
      <c r="E2321" s="11" t="s">
        <v>8175</v>
      </c>
      <c r="F2321" s="155" t="s">
        <v>1602</v>
      </c>
      <c r="G2321" s="155" t="s">
        <v>7635</v>
      </c>
      <c r="H2321" s="172">
        <v>1</v>
      </c>
      <c r="I2321" s="243" t="str">
        <f t="shared" si="87"/>
        <v>16.10.2019</v>
      </c>
      <c r="J2321" s="243" t="str">
        <f t="shared" si="88"/>
        <v xml:space="preserve">
15.02.2020</v>
      </c>
      <c r="K2321" s="241" t="s">
        <v>10832</v>
      </c>
    </row>
    <row r="2322" spans="1:11" ht="19.5" x14ac:dyDescent="0.2">
      <c r="A2322" s="184">
        <v>337</v>
      </c>
      <c r="B2322" s="161" t="s">
        <v>8178</v>
      </c>
      <c r="C2322" s="155" t="s">
        <v>8179</v>
      </c>
      <c r="D2322" s="156">
        <v>82740</v>
      </c>
      <c r="E2322" s="11" t="s">
        <v>8180</v>
      </c>
      <c r="F2322" s="155" t="s">
        <v>1602</v>
      </c>
      <c r="G2322" s="155" t="s">
        <v>7638</v>
      </c>
      <c r="H2322" s="172">
        <v>1</v>
      </c>
      <c r="I2322" s="243" t="str">
        <f t="shared" si="87"/>
        <v>17.10.2019</v>
      </c>
      <c r="J2322" s="243" t="str">
        <f t="shared" si="88"/>
        <v xml:space="preserve">
16.02.2020</v>
      </c>
      <c r="K2322" s="241" t="s">
        <v>10832</v>
      </c>
    </row>
    <row r="2323" spans="1:11" ht="19.5" x14ac:dyDescent="0.2">
      <c r="A2323" s="184">
        <v>338</v>
      </c>
      <c r="B2323" s="161" t="s">
        <v>8181</v>
      </c>
      <c r="C2323" s="155" t="s">
        <v>8182</v>
      </c>
      <c r="D2323" s="156">
        <v>15772.9</v>
      </c>
      <c r="E2323" s="11" t="s">
        <v>8183</v>
      </c>
      <c r="F2323" s="155" t="s">
        <v>1602</v>
      </c>
      <c r="G2323" s="12" t="s">
        <v>7868</v>
      </c>
      <c r="H2323" s="172">
        <v>0.85</v>
      </c>
      <c r="I2323" s="243" t="str">
        <f t="shared" si="87"/>
        <v>17.10.2019</v>
      </c>
      <c r="J2323" s="243" t="str">
        <f t="shared" si="88"/>
        <v xml:space="preserve">
16.10.2020</v>
      </c>
      <c r="K2323" s="241" t="s">
        <v>10832</v>
      </c>
    </row>
    <row r="2324" spans="1:11" ht="19.5" x14ac:dyDescent="0.2">
      <c r="A2324" s="184">
        <v>339</v>
      </c>
      <c r="B2324" s="161" t="s">
        <v>8184</v>
      </c>
      <c r="C2324" s="155" t="s">
        <v>8185</v>
      </c>
      <c r="D2324" s="156">
        <v>17153.61</v>
      </c>
      <c r="E2324" s="11" t="s">
        <v>8186</v>
      </c>
      <c r="F2324" s="155" t="s">
        <v>1602</v>
      </c>
      <c r="G2324" s="155" t="s">
        <v>8187</v>
      </c>
      <c r="H2324" s="180">
        <v>1</v>
      </c>
      <c r="I2324" s="243" t="str">
        <f t="shared" si="87"/>
        <v>22.10.2019</v>
      </c>
      <c r="J2324" s="243" t="str">
        <f t="shared" si="88"/>
        <v xml:space="preserve">
21.02.2020</v>
      </c>
      <c r="K2324" s="241" t="s">
        <v>10832</v>
      </c>
    </row>
    <row r="2325" spans="1:11" ht="19.5" x14ac:dyDescent="0.2">
      <c r="A2325" s="184">
        <v>340</v>
      </c>
      <c r="B2325" s="161" t="s">
        <v>8188</v>
      </c>
      <c r="C2325" s="155" t="s">
        <v>8189</v>
      </c>
      <c r="D2325" s="156">
        <v>13653</v>
      </c>
      <c r="E2325" s="11" t="s">
        <v>8190</v>
      </c>
      <c r="F2325" s="155" t="s">
        <v>1602</v>
      </c>
      <c r="G2325" s="155" t="s">
        <v>8191</v>
      </c>
      <c r="H2325" s="180">
        <v>1</v>
      </c>
      <c r="I2325" s="243" t="str">
        <f t="shared" si="87"/>
        <v>24.10.2019</v>
      </c>
      <c r="J2325" s="243" t="str">
        <f t="shared" si="88"/>
        <v xml:space="preserve">
23.02.2020</v>
      </c>
      <c r="K2325" s="241" t="s">
        <v>10832</v>
      </c>
    </row>
    <row r="2326" spans="1:11" ht="19.5" x14ac:dyDescent="0.2">
      <c r="A2326" s="184">
        <v>341</v>
      </c>
      <c r="B2326" s="161" t="s">
        <v>8192</v>
      </c>
      <c r="C2326" s="155" t="s">
        <v>8193</v>
      </c>
      <c r="D2326" s="156">
        <v>5740</v>
      </c>
      <c r="E2326" s="11" t="s">
        <v>8190</v>
      </c>
      <c r="F2326" s="155" t="s">
        <v>1602</v>
      </c>
      <c r="G2326" s="155" t="s">
        <v>8191</v>
      </c>
      <c r="H2326" s="180">
        <v>1</v>
      </c>
      <c r="I2326" s="243" t="str">
        <f t="shared" si="87"/>
        <v>24.10.2019</v>
      </c>
      <c r="J2326" s="243" t="str">
        <f t="shared" si="88"/>
        <v xml:space="preserve">
23.02.2020</v>
      </c>
      <c r="K2326" s="241" t="s">
        <v>10832</v>
      </c>
    </row>
    <row r="2327" spans="1:11" ht="19.5" x14ac:dyDescent="0.2">
      <c r="A2327" s="184">
        <v>342</v>
      </c>
      <c r="B2327" s="161" t="s">
        <v>8194</v>
      </c>
      <c r="C2327" s="155" t="s">
        <v>8195</v>
      </c>
      <c r="D2327" s="156">
        <v>15294.8</v>
      </c>
      <c r="E2327" s="11" t="s">
        <v>8196</v>
      </c>
      <c r="F2327" s="155" t="s">
        <v>15</v>
      </c>
      <c r="G2327" s="155" t="s">
        <v>8139</v>
      </c>
      <c r="H2327" s="194">
        <v>0</v>
      </c>
      <c r="I2327" s="243" t="str">
        <f t="shared" si="87"/>
        <v>04.11.2019</v>
      </c>
      <c r="J2327" s="243" t="str">
        <f t="shared" si="88"/>
        <v xml:space="preserve">
03.12.2019</v>
      </c>
      <c r="K2327" s="241" t="s">
        <v>10832</v>
      </c>
    </row>
    <row r="2328" spans="1:11" ht="19.5" x14ac:dyDescent="0.2">
      <c r="A2328" s="184">
        <v>343</v>
      </c>
      <c r="B2328" s="161" t="s">
        <v>8197</v>
      </c>
      <c r="C2328" s="155" t="s">
        <v>8198</v>
      </c>
      <c r="D2328" s="156">
        <v>29250</v>
      </c>
      <c r="E2328" s="11" t="s">
        <v>8199</v>
      </c>
      <c r="F2328" s="155" t="s">
        <v>1602</v>
      </c>
      <c r="G2328" s="23" t="s">
        <v>8200</v>
      </c>
      <c r="H2328" s="180">
        <v>1</v>
      </c>
      <c r="I2328" s="243" t="str">
        <f t="shared" si="87"/>
        <v>05.11.2019</v>
      </c>
      <c r="J2328" s="243" t="str">
        <f t="shared" si="88"/>
        <v xml:space="preserve">
04.12.2019</v>
      </c>
      <c r="K2328" s="241" t="s">
        <v>10832</v>
      </c>
    </row>
    <row r="2329" spans="1:11" ht="29.25" x14ac:dyDescent="0.2">
      <c r="A2329" s="183">
        <v>344</v>
      </c>
      <c r="B2329" s="170" t="s">
        <v>8201</v>
      </c>
      <c r="C2329" s="158" t="s">
        <v>8202</v>
      </c>
      <c r="D2329" s="159">
        <v>3900</v>
      </c>
      <c r="E2329" s="11" t="s">
        <v>8203</v>
      </c>
      <c r="F2329" s="157" t="s">
        <v>1602</v>
      </c>
      <c r="G2329" s="157" t="s">
        <v>8125</v>
      </c>
      <c r="H2329" s="181">
        <v>1</v>
      </c>
      <c r="I2329" s="243" t="str">
        <f t="shared" si="87"/>
        <v>12.11.2019</v>
      </c>
      <c r="J2329" s="243" t="str">
        <f t="shared" si="88"/>
        <v xml:space="preserve">
02.12.2019</v>
      </c>
      <c r="K2329" s="241" t="s">
        <v>10832</v>
      </c>
    </row>
    <row r="2330" spans="1:11" ht="19.5" x14ac:dyDescent="0.2">
      <c r="A2330" s="184">
        <v>345</v>
      </c>
      <c r="B2330" s="161" t="s">
        <v>8204</v>
      </c>
      <c r="C2330" s="155" t="s">
        <v>8205</v>
      </c>
      <c r="D2330" s="156">
        <v>2711.7</v>
      </c>
      <c r="E2330" s="11" t="s">
        <v>8206</v>
      </c>
      <c r="F2330" s="155" t="s">
        <v>1602</v>
      </c>
      <c r="G2330" s="155" t="s">
        <v>8207</v>
      </c>
      <c r="H2330" s="180">
        <v>1</v>
      </c>
      <c r="I2330" s="243" t="str">
        <f t="shared" si="87"/>
        <v>12.11.2019</v>
      </c>
      <c r="J2330" s="243" t="str">
        <f t="shared" si="88"/>
        <v xml:space="preserve">
11.12.2019</v>
      </c>
      <c r="K2330" s="241" t="s">
        <v>10832</v>
      </c>
    </row>
    <row r="2331" spans="1:11" ht="19.5" x14ac:dyDescent="0.2">
      <c r="A2331" s="184">
        <v>346</v>
      </c>
      <c r="B2331" s="161" t="s">
        <v>8208</v>
      </c>
      <c r="C2331" s="155" t="s">
        <v>8209</v>
      </c>
      <c r="D2331" s="156">
        <v>17000</v>
      </c>
      <c r="E2331" s="11" t="s">
        <v>8210</v>
      </c>
      <c r="F2331" s="155" t="s">
        <v>1602</v>
      </c>
      <c r="G2331" s="12" t="s">
        <v>8211</v>
      </c>
      <c r="H2331" s="180">
        <v>1</v>
      </c>
      <c r="I2331" s="243" t="str">
        <f t="shared" si="87"/>
        <v>12.11.2019</v>
      </c>
      <c r="J2331" s="243" t="str">
        <f t="shared" si="88"/>
        <v xml:space="preserve">
11.02.2020</v>
      </c>
      <c r="K2331" s="241" t="s">
        <v>10832</v>
      </c>
    </row>
    <row r="2332" spans="1:11" ht="19.5" x14ac:dyDescent="0.2">
      <c r="A2332" s="184">
        <v>347</v>
      </c>
      <c r="B2332" s="161" t="s">
        <v>8212</v>
      </c>
      <c r="C2332" s="155" t="s">
        <v>8213</v>
      </c>
      <c r="D2332" s="156">
        <v>12000</v>
      </c>
      <c r="E2332" s="11" t="s">
        <v>8210</v>
      </c>
      <c r="F2332" s="155" t="s">
        <v>1602</v>
      </c>
      <c r="G2332" s="155" t="s">
        <v>8214</v>
      </c>
      <c r="H2332" s="180">
        <v>1</v>
      </c>
      <c r="I2332" s="243" t="str">
        <f t="shared" si="87"/>
        <v>12.11.2019</v>
      </c>
      <c r="J2332" s="243" t="str">
        <f t="shared" si="88"/>
        <v xml:space="preserve">
11.02.2020</v>
      </c>
      <c r="K2332" s="241" t="s">
        <v>10832</v>
      </c>
    </row>
    <row r="2333" spans="1:11" ht="19.5" x14ac:dyDescent="0.2">
      <c r="A2333" s="184">
        <v>348</v>
      </c>
      <c r="B2333" s="161" t="s">
        <v>8215</v>
      </c>
      <c r="C2333" s="155" t="s">
        <v>8216</v>
      </c>
      <c r="D2333" s="156">
        <v>8000</v>
      </c>
      <c r="E2333" s="11" t="s">
        <v>8217</v>
      </c>
      <c r="F2333" s="155" t="s">
        <v>15</v>
      </c>
      <c r="G2333" s="155" t="s">
        <v>8218</v>
      </c>
      <c r="H2333" s="180">
        <v>1</v>
      </c>
      <c r="I2333" s="243" t="str">
        <f t="shared" si="87"/>
        <v>14.11.2019</v>
      </c>
      <c r="J2333" s="243" t="str">
        <f t="shared" si="88"/>
        <v xml:space="preserve">
30.12.2019</v>
      </c>
      <c r="K2333" s="241" t="s">
        <v>10832</v>
      </c>
    </row>
    <row r="2334" spans="1:11" ht="29.25" x14ac:dyDescent="0.2">
      <c r="A2334" s="184">
        <v>349</v>
      </c>
      <c r="B2334" s="161" t="s">
        <v>8219</v>
      </c>
      <c r="C2334" s="12" t="s">
        <v>8220</v>
      </c>
      <c r="D2334" s="156">
        <v>70834.66</v>
      </c>
      <c r="E2334" s="11" t="s">
        <v>8221</v>
      </c>
      <c r="F2334" s="155" t="s">
        <v>1602</v>
      </c>
      <c r="G2334" s="12" t="s">
        <v>8112</v>
      </c>
      <c r="H2334" s="180">
        <v>1</v>
      </c>
      <c r="I2334" s="243" t="str">
        <f t="shared" si="87"/>
        <v>14.11.2019</v>
      </c>
      <c r="J2334" s="243" t="str">
        <f t="shared" si="88"/>
        <v xml:space="preserve">
28.12.2019</v>
      </c>
      <c r="K2334" s="241" t="s">
        <v>10832</v>
      </c>
    </row>
    <row r="2335" spans="1:11" ht="29.25" x14ac:dyDescent="0.2">
      <c r="A2335" s="184">
        <v>350</v>
      </c>
      <c r="B2335" s="161" t="s">
        <v>8222</v>
      </c>
      <c r="C2335" s="12" t="s">
        <v>8223</v>
      </c>
      <c r="D2335" s="156">
        <v>47098</v>
      </c>
      <c r="E2335" s="11" t="s">
        <v>8224</v>
      </c>
      <c r="F2335" s="155" t="s">
        <v>1602</v>
      </c>
      <c r="G2335" s="155" t="s">
        <v>7545</v>
      </c>
      <c r="H2335" s="180">
        <v>1</v>
      </c>
      <c r="I2335" s="243" t="str">
        <f t="shared" si="87"/>
        <v>18.11.2019</v>
      </c>
      <c r="J2335" s="243" t="str">
        <f t="shared" si="88"/>
        <v xml:space="preserve">
03.01.2020</v>
      </c>
      <c r="K2335" s="241" t="s">
        <v>10832</v>
      </c>
    </row>
    <row r="2336" spans="1:11" ht="29.25" x14ac:dyDescent="0.2">
      <c r="A2336" s="184">
        <v>351</v>
      </c>
      <c r="B2336" s="161" t="s">
        <v>1179</v>
      </c>
      <c r="C2336" s="12" t="s">
        <v>8225</v>
      </c>
      <c r="D2336" s="156">
        <v>180000</v>
      </c>
      <c r="E2336" s="11" t="s">
        <v>8226</v>
      </c>
      <c r="F2336" s="155" t="s">
        <v>1602</v>
      </c>
      <c r="G2336" s="155" t="s">
        <v>7778</v>
      </c>
      <c r="H2336" s="180">
        <v>0.99</v>
      </c>
      <c r="I2336" s="243" t="str">
        <f t="shared" si="87"/>
        <v>27.11.2019</v>
      </c>
      <c r="J2336" s="243" t="str">
        <f t="shared" si="88"/>
        <v xml:space="preserve">
26.02.2020</v>
      </c>
      <c r="K2336" s="241" t="s">
        <v>10832</v>
      </c>
    </row>
    <row r="2337" spans="1:11" ht="29.25" x14ac:dyDescent="0.2">
      <c r="A2337" s="184">
        <v>352</v>
      </c>
      <c r="B2337" s="161" t="s">
        <v>1184</v>
      </c>
      <c r="C2337" s="12" t="s">
        <v>8227</v>
      </c>
      <c r="D2337" s="156">
        <v>13860</v>
      </c>
      <c r="E2337" s="11" t="s">
        <v>8228</v>
      </c>
      <c r="F2337" s="155" t="s">
        <v>1602</v>
      </c>
      <c r="G2337" s="155" t="s">
        <v>8229</v>
      </c>
      <c r="H2337" s="180">
        <v>1</v>
      </c>
      <c r="I2337" s="243" t="str">
        <f t="shared" si="87"/>
        <v>29.11.2019</v>
      </c>
      <c r="J2337" s="243" t="str">
        <f t="shared" si="88"/>
        <v xml:space="preserve">
28.02.2020</v>
      </c>
      <c r="K2337" s="241" t="s">
        <v>10832</v>
      </c>
    </row>
    <row r="2338" spans="1:11" ht="19.5" x14ac:dyDescent="0.2">
      <c r="A2338" s="184">
        <v>353</v>
      </c>
      <c r="B2338" s="161" t="s">
        <v>1189</v>
      </c>
      <c r="C2338" s="155" t="s">
        <v>8230</v>
      </c>
      <c r="D2338" s="156">
        <v>13872</v>
      </c>
      <c r="E2338" s="11" t="s">
        <v>8228</v>
      </c>
      <c r="F2338" s="155" t="s">
        <v>1602</v>
      </c>
      <c r="G2338" s="155" t="s">
        <v>8229</v>
      </c>
      <c r="H2338" s="180">
        <v>1</v>
      </c>
      <c r="I2338" s="243" t="str">
        <f t="shared" si="87"/>
        <v>29.11.2019</v>
      </c>
      <c r="J2338" s="243" t="str">
        <f t="shared" si="88"/>
        <v xml:space="preserve">
28.02.2020</v>
      </c>
      <c r="K2338" s="241" t="s">
        <v>10832</v>
      </c>
    </row>
    <row r="2339" spans="1:11" ht="29.25" x14ac:dyDescent="0.2">
      <c r="A2339" s="184">
        <v>354</v>
      </c>
      <c r="B2339" s="161" t="s">
        <v>8231</v>
      </c>
      <c r="C2339" s="12" t="s">
        <v>8232</v>
      </c>
      <c r="D2339" s="156">
        <v>69060.14</v>
      </c>
      <c r="E2339" s="11" t="s">
        <v>8233</v>
      </c>
      <c r="F2339" s="155" t="s">
        <v>1602</v>
      </c>
      <c r="G2339" s="155" t="s">
        <v>7545</v>
      </c>
      <c r="H2339" s="180">
        <v>1</v>
      </c>
      <c r="I2339" s="243" t="str">
        <f t="shared" si="87"/>
        <v>29.11.2019</v>
      </c>
      <c r="J2339" s="243" t="str">
        <f t="shared" si="88"/>
        <v xml:space="preserve">
31.12.2019</v>
      </c>
      <c r="K2339" s="241" t="s">
        <v>10832</v>
      </c>
    </row>
    <row r="2340" spans="1:11" ht="48.75" x14ac:dyDescent="0.2">
      <c r="A2340" s="183">
        <v>355</v>
      </c>
      <c r="B2340" s="170" t="s">
        <v>8234</v>
      </c>
      <c r="C2340" s="155" t="s">
        <v>8001</v>
      </c>
      <c r="D2340" s="159">
        <v>248640</v>
      </c>
      <c r="E2340" s="11" t="s">
        <v>8235</v>
      </c>
      <c r="F2340" s="157" t="s">
        <v>26</v>
      </c>
      <c r="G2340" s="157" t="s">
        <v>8003</v>
      </c>
      <c r="H2340" s="181">
        <v>0.76</v>
      </c>
      <c r="I2340" s="243" t="str">
        <f t="shared" si="87"/>
        <v>02.12.2019</v>
      </c>
      <c r="J2340" s="243" t="str">
        <f t="shared" si="88"/>
        <v xml:space="preserve">
09.12.2020</v>
      </c>
      <c r="K2340" s="241" t="s">
        <v>10832</v>
      </c>
    </row>
    <row r="2341" spans="1:11" ht="19.5" x14ac:dyDescent="0.2">
      <c r="A2341" s="184">
        <v>356</v>
      </c>
      <c r="B2341" s="161" t="s">
        <v>8236</v>
      </c>
      <c r="C2341" s="155" t="s">
        <v>8237</v>
      </c>
      <c r="D2341" s="156">
        <v>13500</v>
      </c>
      <c r="E2341" s="11" t="s">
        <v>8238</v>
      </c>
      <c r="F2341" s="155" t="s">
        <v>1602</v>
      </c>
      <c r="G2341" s="155" t="s">
        <v>8214</v>
      </c>
      <c r="H2341" s="180">
        <v>1</v>
      </c>
      <c r="I2341" s="243" t="str">
        <f t="shared" si="87"/>
        <v>03.12.2019</v>
      </c>
      <c r="J2341" s="243" t="str">
        <f t="shared" si="88"/>
        <v xml:space="preserve">
03.01.2020</v>
      </c>
      <c r="K2341" s="241" t="s">
        <v>10832</v>
      </c>
    </row>
    <row r="2342" spans="1:11" ht="29.25" x14ac:dyDescent="0.2">
      <c r="A2342" s="183">
        <v>357</v>
      </c>
      <c r="B2342" s="170" t="s">
        <v>8239</v>
      </c>
      <c r="C2342" s="158" t="s">
        <v>7525</v>
      </c>
      <c r="D2342" s="159">
        <v>4484</v>
      </c>
      <c r="E2342" s="11" t="s">
        <v>8240</v>
      </c>
      <c r="F2342" s="157" t="s">
        <v>15</v>
      </c>
      <c r="G2342" s="160" t="s">
        <v>8241</v>
      </c>
      <c r="H2342" s="181">
        <v>1</v>
      </c>
      <c r="I2342" s="243" t="str">
        <f t="shared" si="87"/>
        <v>06.12.2019</v>
      </c>
      <c r="J2342" s="243" t="str">
        <f t="shared" si="88"/>
        <v xml:space="preserve">
07.12.2020</v>
      </c>
      <c r="K2342" s="241" t="s">
        <v>10832</v>
      </c>
    </row>
    <row r="2343" spans="1:11" ht="19.5" x14ac:dyDescent="0.2">
      <c r="A2343" s="184">
        <v>358</v>
      </c>
      <c r="B2343" s="161" t="s">
        <v>8242</v>
      </c>
      <c r="C2343" s="155" t="s">
        <v>8243</v>
      </c>
      <c r="D2343" s="156">
        <v>108257</v>
      </c>
      <c r="E2343" s="11" t="s">
        <v>8244</v>
      </c>
      <c r="F2343" s="155" t="s">
        <v>1602</v>
      </c>
      <c r="G2343" s="12" t="s">
        <v>8245</v>
      </c>
      <c r="H2343" s="180">
        <v>1</v>
      </c>
      <c r="I2343" s="243" t="str">
        <f t="shared" si="87"/>
        <v>19.12.2019</v>
      </c>
      <c r="J2343" s="243" t="str">
        <f t="shared" si="88"/>
        <v xml:space="preserve">
18.02.2020</v>
      </c>
      <c r="K2343" s="241" t="s">
        <v>10832</v>
      </c>
    </row>
    <row r="2344" spans="1:11" ht="29.25" x14ac:dyDescent="0.2">
      <c r="A2344" s="184">
        <v>359</v>
      </c>
      <c r="B2344" s="161" t="s">
        <v>8246</v>
      </c>
      <c r="C2344" s="12" t="s">
        <v>7676</v>
      </c>
      <c r="D2344" s="156">
        <v>125600</v>
      </c>
      <c r="E2344" s="11" t="s">
        <v>8247</v>
      </c>
      <c r="F2344" s="155" t="s">
        <v>26</v>
      </c>
      <c r="G2344" s="155" t="s">
        <v>8248</v>
      </c>
      <c r="H2344" s="172">
        <v>1</v>
      </c>
      <c r="I2344" s="243" t="str">
        <f t="shared" si="87"/>
        <v>30.12.2019</v>
      </c>
      <c r="J2344" s="243" t="str">
        <f t="shared" si="88"/>
        <v xml:space="preserve">
29.08.2020</v>
      </c>
      <c r="K2344" s="241" t="s">
        <v>10832</v>
      </c>
    </row>
    <row r="2345" spans="1:11" ht="19.5" x14ac:dyDescent="0.2">
      <c r="A2345" s="184">
        <v>360</v>
      </c>
      <c r="B2345" s="178" t="s">
        <v>8249</v>
      </c>
      <c r="C2345" s="195" t="s">
        <v>8250</v>
      </c>
      <c r="D2345" s="156">
        <v>21066.99</v>
      </c>
      <c r="E2345" s="11" t="s">
        <v>8251</v>
      </c>
      <c r="F2345" s="155" t="s">
        <v>1602</v>
      </c>
      <c r="G2345" s="155" t="s">
        <v>8252</v>
      </c>
      <c r="H2345" s="172">
        <v>1</v>
      </c>
      <c r="I2345" s="243" t="str">
        <f t="shared" si="87"/>
        <v>20.01.2020</v>
      </c>
      <c r="J2345" s="243" t="str">
        <f t="shared" si="88"/>
        <v xml:space="preserve">
19.04.2020</v>
      </c>
      <c r="K2345" s="241" t="s">
        <v>10832</v>
      </c>
    </row>
    <row r="2346" spans="1:11" ht="48.75" x14ac:dyDescent="0.2">
      <c r="A2346" s="183">
        <v>361</v>
      </c>
      <c r="B2346" s="179" t="s">
        <v>8253</v>
      </c>
      <c r="C2346" s="155" t="s">
        <v>8254</v>
      </c>
      <c r="D2346" s="159">
        <v>8400</v>
      </c>
      <c r="E2346" s="11" t="s">
        <v>8255</v>
      </c>
      <c r="F2346" s="157" t="s">
        <v>1602</v>
      </c>
      <c r="G2346" s="160" t="s">
        <v>8256</v>
      </c>
      <c r="H2346" s="171">
        <v>0.98</v>
      </c>
      <c r="I2346" s="243" t="str">
        <f t="shared" si="87"/>
        <v>31.01.2020</v>
      </c>
      <c r="J2346" s="243" t="str">
        <f t="shared" si="88"/>
        <v xml:space="preserve">
31.01.2021</v>
      </c>
      <c r="K2346" s="241" t="s">
        <v>10832</v>
      </c>
    </row>
    <row r="2347" spans="1:11" ht="19.5" x14ac:dyDescent="0.2">
      <c r="A2347" s="184">
        <v>362</v>
      </c>
      <c r="B2347" s="178" t="s">
        <v>8257</v>
      </c>
      <c r="C2347" s="160" t="s">
        <v>8258</v>
      </c>
      <c r="D2347" s="156">
        <v>59996.46</v>
      </c>
      <c r="E2347" s="11" t="s">
        <v>8259</v>
      </c>
      <c r="F2347" s="155" t="s">
        <v>1602</v>
      </c>
      <c r="G2347" s="155" t="s">
        <v>8260</v>
      </c>
      <c r="H2347" s="172">
        <v>1</v>
      </c>
      <c r="I2347" s="243" t="str">
        <f t="shared" si="87"/>
        <v>11.02.2020</v>
      </c>
      <c r="J2347" s="243" t="str">
        <f t="shared" si="88"/>
        <v xml:space="preserve">
18.03.2020</v>
      </c>
      <c r="K2347" s="241" t="s">
        <v>10832</v>
      </c>
    </row>
    <row r="2348" spans="1:11" ht="19.5" x14ac:dyDescent="0.2">
      <c r="A2348" s="184">
        <v>363</v>
      </c>
      <c r="B2348" s="178" t="s">
        <v>8261</v>
      </c>
      <c r="C2348" s="155" t="s">
        <v>8262</v>
      </c>
      <c r="D2348" s="156">
        <v>299780</v>
      </c>
      <c r="E2348" s="11" t="s">
        <v>8263</v>
      </c>
      <c r="F2348" s="155" t="s">
        <v>1602</v>
      </c>
      <c r="G2348" s="155" t="s">
        <v>8264</v>
      </c>
      <c r="H2348" s="172">
        <v>1</v>
      </c>
      <c r="I2348" s="243" t="str">
        <f t="shared" si="87"/>
        <v>12.02.2020</v>
      </c>
      <c r="J2348" s="243" t="str">
        <f t="shared" si="88"/>
        <v xml:space="preserve">
11.05.2020</v>
      </c>
      <c r="K2348" s="241" t="s">
        <v>10832</v>
      </c>
    </row>
    <row r="2349" spans="1:11" ht="19.5" x14ac:dyDescent="0.2">
      <c r="A2349" s="184">
        <v>364</v>
      </c>
      <c r="B2349" s="178" t="s">
        <v>8265</v>
      </c>
      <c r="C2349" s="196" t="s">
        <v>8266</v>
      </c>
      <c r="D2349" s="156">
        <v>5648.76</v>
      </c>
      <c r="E2349" s="11" t="s">
        <v>8267</v>
      </c>
      <c r="F2349" s="155" t="s">
        <v>1602</v>
      </c>
      <c r="G2349" s="12" t="s">
        <v>8085</v>
      </c>
      <c r="H2349" s="172">
        <v>1</v>
      </c>
      <c r="I2349" s="243" t="str">
        <f t="shared" si="87"/>
        <v>13.02.2020</v>
      </c>
      <c r="J2349" s="243" t="str">
        <f t="shared" si="88"/>
        <v xml:space="preserve">
12.03.2020</v>
      </c>
      <c r="K2349" s="241" t="s">
        <v>10832</v>
      </c>
    </row>
    <row r="2350" spans="1:11" ht="19.5" x14ac:dyDescent="0.2">
      <c r="A2350" s="184">
        <v>365</v>
      </c>
      <c r="B2350" s="178" t="s">
        <v>8268</v>
      </c>
      <c r="C2350" s="161" t="s">
        <v>8269</v>
      </c>
      <c r="D2350" s="156">
        <v>2736.55</v>
      </c>
      <c r="E2350" s="11" t="s">
        <v>8267</v>
      </c>
      <c r="F2350" s="155" t="s">
        <v>1602</v>
      </c>
      <c r="G2350" s="12" t="s">
        <v>8085</v>
      </c>
      <c r="H2350" s="172">
        <v>1</v>
      </c>
      <c r="I2350" s="243" t="str">
        <f t="shared" si="87"/>
        <v>13.02.2020</v>
      </c>
      <c r="J2350" s="243" t="str">
        <f t="shared" si="88"/>
        <v xml:space="preserve">
12.03.2020</v>
      </c>
      <c r="K2350" s="241" t="s">
        <v>10832</v>
      </c>
    </row>
    <row r="2351" spans="1:11" ht="19.5" x14ac:dyDescent="0.2">
      <c r="A2351" s="184">
        <v>366</v>
      </c>
      <c r="B2351" s="178" t="s">
        <v>8270</v>
      </c>
      <c r="C2351" s="196" t="s">
        <v>8271</v>
      </c>
      <c r="D2351" s="156">
        <v>3360.5</v>
      </c>
      <c r="E2351" s="11" t="s">
        <v>8267</v>
      </c>
      <c r="F2351" s="155" t="s">
        <v>1602</v>
      </c>
      <c r="G2351" s="12" t="s">
        <v>8085</v>
      </c>
      <c r="H2351" s="172">
        <v>1</v>
      </c>
      <c r="I2351" s="243" t="str">
        <f t="shared" si="87"/>
        <v>13.02.2020</v>
      </c>
      <c r="J2351" s="243" t="str">
        <f t="shared" si="88"/>
        <v xml:space="preserve">
12.03.2020</v>
      </c>
      <c r="K2351" s="241" t="s">
        <v>10832</v>
      </c>
    </row>
    <row r="2352" spans="1:11" ht="19.5" x14ac:dyDescent="0.2">
      <c r="A2352" s="184">
        <v>367</v>
      </c>
      <c r="B2352" s="178" t="s">
        <v>8272</v>
      </c>
      <c r="C2352" s="196" t="s">
        <v>8273</v>
      </c>
      <c r="D2352" s="156">
        <v>2837.4</v>
      </c>
      <c r="E2352" s="11" t="s">
        <v>8267</v>
      </c>
      <c r="F2352" s="155" t="s">
        <v>1602</v>
      </c>
      <c r="G2352" s="12" t="s">
        <v>8085</v>
      </c>
      <c r="H2352" s="172">
        <v>1</v>
      </c>
      <c r="I2352" s="243" t="str">
        <f t="shared" si="87"/>
        <v>13.02.2020</v>
      </c>
      <c r="J2352" s="243" t="str">
        <f t="shared" si="88"/>
        <v xml:space="preserve">
12.03.2020</v>
      </c>
      <c r="K2352" s="241" t="s">
        <v>10832</v>
      </c>
    </row>
    <row r="2353" spans="1:11" ht="19.5" x14ac:dyDescent="0.2">
      <c r="A2353" s="184">
        <v>368</v>
      </c>
      <c r="B2353" s="178" t="s">
        <v>8274</v>
      </c>
      <c r="C2353" s="197" t="s">
        <v>8275</v>
      </c>
      <c r="D2353" s="156">
        <v>3051</v>
      </c>
      <c r="E2353" s="11" t="s">
        <v>8267</v>
      </c>
      <c r="F2353" s="155" t="s">
        <v>1602</v>
      </c>
      <c r="G2353" s="12" t="s">
        <v>8085</v>
      </c>
      <c r="H2353" s="172">
        <v>1</v>
      </c>
      <c r="I2353" s="243" t="str">
        <f t="shared" si="87"/>
        <v>13.02.2020</v>
      </c>
      <c r="J2353" s="243" t="str">
        <f t="shared" si="88"/>
        <v xml:space="preserve">
12.03.2020</v>
      </c>
      <c r="K2353" s="241" t="s">
        <v>10832</v>
      </c>
    </row>
    <row r="2354" spans="1:11" ht="19.5" x14ac:dyDescent="0.2">
      <c r="A2354" s="184">
        <v>369</v>
      </c>
      <c r="B2354" s="161" t="s">
        <v>8276</v>
      </c>
      <c r="C2354" s="161" t="s">
        <v>8277</v>
      </c>
      <c r="D2354" s="156">
        <v>20000</v>
      </c>
      <c r="E2354" s="11" t="s">
        <v>8278</v>
      </c>
      <c r="F2354" s="155" t="s">
        <v>15</v>
      </c>
      <c r="G2354" s="155" t="s">
        <v>7821</v>
      </c>
      <c r="H2354" s="172">
        <v>1</v>
      </c>
      <c r="I2354" s="243" t="str">
        <f t="shared" si="87"/>
        <v>14.02.2020</v>
      </c>
      <c r="J2354" s="243" t="str">
        <f t="shared" si="88"/>
        <v xml:space="preserve">
13.02.2021</v>
      </c>
      <c r="K2354" s="241" t="s">
        <v>10832</v>
      </c>
    </row>
    <row r="2355" spans="1:11" ht="39" x14ac:dyDescent="0.2">
      <c r="A2355" s="183">
        <v>370</v>
      </c>
      <c r="B2355" s="170" t="s">
        <v>8279</v>
      </c>
      <c r="C2355" s="12" t="s">
        <v>8280</v>
      </c>
      <c r="D2355" s="159">
        <v>8160</v>
      </c>
      <c r="E2355" s="11" t="s">
        <v>8281</v>
      </c>
      <c r="F2355" s="157" t="s">
        <v>15</v>
      </c>
      <c r="G2355" s="157" t="s">
        <v>8282</v>
      </c>
      <c r="H2355" s="171">
        <v>0.94</v>
      </c>
      <c r="I2355" s="243" t="str">
        <f t="shared" si="87"/>
        <v>21.02.2020</v>
      </c>
      <c r="J2355" s="243" t="str">
        <f t="shared" si="88"/>
        <v xml:space="preserve">
20.02.2021</v>
      </c>
      <c r="K2355" s="241" t="s">
        <v>10832</v>
      </c>
    </row>
    <row r="2356" spans="1:11" ht="39" x14ac:dyDescent="0.2">
      <c r="A2356" s="183">
        <v>371</v>
      </c>
      <c r="B2356" s="170" t="s">
        <v>8283</v>
      </c>
      <c r="C2356" s="11" t="s">
        <v>8284</v>
      </c>
      <c r="D2356" s="159">
        <v>41810</v>
      </c>
      <c r="E2356" s="11" t="s">
        <v>8285</v>
      </c>
      <c r="F2356" s="157" t="s">
        <v>1602</v>
      </c>
      <c r="G2356" s="157" t="s">
        <v>2097</v>
      </c>
      <c r="H2356" s="171">
        <v>1</v>
      </c>
      <c r="I2356" s="243" t="str">
        <f t="shared" si="87"/>
        <v>11.03.2020</v>
      </c>
      <c r="J2356" s="243" t="str">
        <f t="shared" si="88"/>
        <v xml:space="preserve">
10.09.2020</v>
      </c>
      <c r="K2356" s="241" t="s">
        <v>10832</v>
      </c>
    </row>
    <row r="2357" spans="1:11" ht="19.5" x14ac:dyDescent="0.2">
      <c r="A2357" s="184">
        <v>372</v>
      </c>
      <c r="B2357" s="161" t="s">
        <v>8286</v>
      </c>
      <c r="C2357" s="12" t="s">
        <v>8287</v>
      </c>
      <c r="D2357" s="156">
        <v>4313.6000000000004</v>
      </c>
      <c r="E2357" s="11" t="s">
        <v>8288</v>
      </c>
      <c r="F2357" s="155" t="s">
        <v>1602</v>
      </c>
      <c r="G2357" s="155" t="s">
        <v>8289</v>
      </c>
      <c r="H2357" s="172">
        <v>1</v>
      </c>
      <c r="I2357" s="243" t="str">
        <f t="shared" si="87"/>
        <v>24.03.2020</v>
      </c>
      <c r="J2357" s="243" t="str">
        <f t="shared" si="88"/>
        <v xml:space="preserve">
24.03.2021</v>
      </c>
      <c r="K2357" s="241" t="s">
        <v>10832</v>
      </c>
    </row>
    <row r="2358" spans="1:11" ht="19.5" x14ac:dyDescent="0.2">
      <c r="A2358" s="183">
        <v>373</v>
      </c>
      <c r="B2358" s="170" t="s">
        <v>8290</v>
      </c>
      <c r="C2358" s="174" t="s">
        <v>7554</v>
      </c>
      <c r="D2358" s="159">
        <v>7954.82</v>
      </c>
      <c r="E2358" s="11" t="s">
        <v>8291</v>
      </c>
      <c r="F2358" s="157" t="s">
        <v>15</v>
      </c>
      <c r="G2358" s="158" t="s">
        <v>8292</v>
      </c>
      <c r="H2358" s="171">
        <v>0.34</v>
      </c>
      <c r="I2358" s="243" t="str">
        <f t="shared" si="87"/>
        <v>25.03.2020</v>
      </c>
      <c r="J2358" s="243" t="str">
        <f t="shared" si="88"/>
        <v xml:space="preserve">
25.03.2021</v>
      </c>
      <c r="K2358" s="241" t="s">
        <v>10832</v>
      </c>
    </row>
    <row r="2359" spans="1:11" ht="19.5" x14ac:dyDescent="0.2">
      <c r="A2359" s="183">
        <v>374</v>
      </c>
      <c r="B2359" s="170" t="s">
        <v>8293</v>
      </c>
      <c r="C2359" s="158" t="s">
        <v>8294</v>
      </c>
      <c r="D2359" s="159">
        <v>4166.17</v>
      </c>
      <c r="E2359" s="11" t="s">
        <v>8291</v>
      </c>
      <c r="F2359" s="157" t="s">
        <v>1602</v>
      </c>
      <c r="G2359" s="158" t="s">
        <v>8295</v>
      </c>
      <c r="H2359" s="171">
        <v>1</v>
      </c>
      <c r="I2359" s="243" t="str">
        <f t="shared" si="87"/>
        <v>26.03.2020</v>
      </c>
      <c r="J2359" s="243" t="str">
        <f t="shared" si="88"/>
        <v xml:space="preserve">
25.03.2021</v>
      </c>
      <c r="K2359" s="241" t="s">
        <v>10832</v>
      </c>
    </row>
    <row r="2360" spans="1:11" ht="19.5" x14ac:dyDescent="0.2">
      <c r="A2360" s="184">
        <v>375</v>
      </c>
      <c r="B2360" s="161" t="s">
        <v>8296</v>
      </c>
      <c r="C2360" s="160" t="s">
        <v>8297</v>
      </c>
      <c r="D2360" s="156">
        <v>143940.48000000001</v>
      </c>
      <c r="E2360" s="11" t="s">
        <v>8298</v>
      </c>
      <c r="F2360" s="155" t="s">
        <v>26</v>
      </c>
      <c r="G2360" s="155" t="s">
        <v>8299</v>
      </c>
      <c r="H2360" s="172">
        <v>0.99</v>
      </c>
      <c r="I2360" s="243" t="str">
        <f t="shared" si="87"/>
        <v>03.04.2020</v>
      </c>
      <c r="J2360" s="243" t="str">
        <f t="shared" si="88"/>
        <v xml:space="preserve">
05.04.2021</v>
      </c>
      <c r="K2360" s="241" t="s">
        <v>10832</v>
      </c>
    </row>
    <row r="2361" spans="1:11" ht="29.25" x14ac:dyDescent="0.2">
      <c r="A2361" s="184">
        <v>376</v>
      </c>
      <c r="B2361" s="161" t="s">
        <v>8300</v>
      </c>
      <c r="C2361" s="12" t="s">
        <v>8301</v>
      </c>
      <c r="D2361" s="156">
        <v>150374</v>
      </c>
      <c r="E2361" s="11" t="s">
        <v>8298</v>
      </c>
      <c r="F2361" s="155" t="s">
        <v>1602</v>
      </c>
      <c r="G2361" s="155" t="s">
        <v>7814</v>
      </c>
      <c r="H2361" s="172">
        <v>1</v>
      </c>
      <c r="I2361" s="243" t="str">
        <f t="shared" si="87"/>
        <v>06.04.2020</v>
      </c>
      <c r="J2361" s="243" t="str">
        <f t="shared" si="88"/>
        <v xml:space="preserve">
05.04.2021</v>
      </c>
      <c r="K2361" s="241" t="s">
        <v>10832</v>
      </c>
    </row>
    <row r="2362" spans="1:11" ht="19.5" x14ac:dyDescent="0.2">
      <c r="A2362" s="184">
        <v>377</v>
      </c>
      <c r="B2362" s="161" t="s">
        <v>8302</v>
      </c>
      <c r="C2362" s="155" t="s">
        <v>8303</v>
      </c>
      <c r="D2362" s="177">
        <v>165</v>
      </c>
      <c r="E2362" s="11" t="s">
        <v>8304</v>
      </c>
      <c r="F2362" s="155" t="s">
        <v>15</v>
      </c>
      <c r="G2362" s="155" t="s">
        <v>7213</v>
      </c>
      <c r="H2362" s="180">
        <v>1</v>
      </c>
      <c r="I2362" s="243" t="str">
        <f t="shared" si="87"/>
        <v>07.04.2020</v>
      </c>
      <c r="J2362" s="243" t="str">
        <f t="shared" si="88"/>
        <v xml:space="preserve">
21.04.2021</v>
      </c>
      <c r="K2362" s="241" t="s">
        <v>10832</v>
      </c>
    </row>
    <row r="2363" spans="1:11" ht="29.25" x14ac:dyDescent="0.2">
      <c r="A2363" s="183">
        <v>378</v>
      </c>
      <c r="B2363" s="170" t="s">
        <v>8305</v>
      </c>
      <c r="C2363" s="158" t="s">
        <v>8306</v>
      </c>
      <c r="D2363" s="159">
        <v>8175.34</v>
      </c>
      <c r="E2363" s="11" t="s">
        <v>8307</v>
      </c>
      <c r="F2363" s="157" t="s">
        <v>1602</v>
      </c>
      <c r="G2363" s="157" t="s">
        <v>8308</v>
      </c>
      <c r="H2363" s="181">
        <v>1</v>
      </c>
      <c r="I2363" s="243" t="str">
        <f t="shared" si="87"/>
        <v>08.04.2020</v>
      </c>
      <c r="J2363" s="243" t="str">
        <f t="shared" si="88"/>
        <v xml:space="preserve">
07.04.2021</v>
      </c>
      <c r="K2363" s="241" t="s">
        <v>10832</v>
      </c>
    </row>
    <row r="2364" spans="1:11" ht="39" x14ac:dyDescent="0.2">
      <c r="A2364" s="183">
        <v>379</v>
      </c>
      <c r="B2364" s="170" t="s">
        <v>8309</v>
      </c>
      <c r="C2364" s="12" t="s">
        <v>8310</v>
      </c>
      <c r="D2364" s="159">
        <v>50245</v>
      </c>
      <c r="E2364" s="11" t="s">
        <v>8311</v>
      </c>
      <c r="F2364" s="157" t="s">
        <v>1602</v>
      </c>
      <c r="G2364" s="157" t="s">
        <v>7424</v>
      </c>
      <c r="H2364" s="181">
        <v>0.65</v>
      </c>
      <c r="I2364" s="243" t="str">
        <f t="shared" si="87"/>
        <v>14.04.2020</v>
      </c>
      <c r="J2364" s="243" t="str">
        <f t="shared" si="88"/>
        <v xml:space="preserve">
13.04.2021</v>
      </c>
      <c r="K2364" s="241" t="s">
        <v>10832</v>
      </c>
    </row>
    <row r="2365" spans="1:11" ht="39" x14ac:dyDescent="0.2">
      <c r="A2365" s="183">
        <v>380</v>
      </c>
      <c r="B2365" s="170" t="s">
        <v>8312</v>
      </c>
      <c r="C2365" s="12" t="s">
        <v>8313</v>
      </c>
      <c r="D2365" s="159">
        <v>64120</v>
      </c>
      <c r="E2365" s="11" t="s">
        <v>8311</v>
      </c>
      <c r="F2365" s="157" t="s">
        <v>1602</v>
      </c>
      <c r="G2365" s="157" t="s">
        <v>7424</v>
      </c>
      <c r="H2365" s="181">
        <v>0.95</v>
      </c>
      <c r="I2365" s="243" t="str">
        <f t="shared" si="87"/>
        <v>14.04.2020</v>
      </c>
      <c r="J2365" s="243" t="str">
        <f t="shared" si="88"/>
        <v xml:space="preserve">
13.04.2021</v>
      </c>
      <c r="K2365" s="241" t="s">
        <v>10832</v>
      </c>
    </row>
    <row r="2366" spans="1:11" ht="29.25" x14ac:dyDescent="0.2">
      <c r="A2366" s="183">
        <v>381</v>
      </c>
      <c r="B2366" s="170" t="s">
        <v>8314</v>
      </c>
      <c r="C2366" s="160" t="s">
        <v>8315</v>
      </c>
      <c r="D2366" s="159">
        <v>37900</v>
      </c>
      <c r="E2366" s="11" t="s">
        <v>8316</v>
      </c>
      <c r="F2366" s="157" t="s">
        <v>1602</v>
      </c>
      <c r="G2366" s="155" t="s">
        <v>8317</v>
      </c>
      <c r="H2366" s="181">
        <v>1</v>
      </c>
      <c r="I2366" s="243" t="str">
        <f t="shared" si="87"/>
        <v>21.04.2020</v>
      </c>
      <c r="J2366" s="243" t="str">
        <f t="shared" si="88"/>
        <v xml:space="preserve">
20.10.2020</v>
      </c>
      <c r="K2366" s="241" t="s">
        <v>10832</v>
      </c>
    </row>
    <row r="2367" spans="1:11" ht="29.25" x14ac:dyDescent="0.2">
      <c r="A2367" s="183">
        <v>382</v>
      </c>
      <c r="B2367" s="170" t="s">
        <v>8318</v>
      </c>
      <c r="C2367" s="160" t="s">
        <v>8319</v>
      </c>
      <c r="D2367" s="159">
        <v>23400</v>
      </c>
      <c r="E2367" s="11" t="s">
        <v>8316</v>
      </c>
      <c r="F2367" s="157" t="s">
        <v>1602</v>
      </c>
      <c r="G2367" s="155" t="s">
        <v>8317</v>
      </c>
      <c r="H2367" s="181">
        <v>1</v>
      </c>
      <c r="I2367" s="243" t="str">
        <f t="shared" si="87"/>
        <v>21.04.2020</v>
      </c>
      <c r="J2367" s="243" t="str">
        <f t="shared" si="88"/>
        <v xml:space="preserve">
20.10.2020</v>
      </c>
      <c r="K2367" s="241" t="s">
        <v>10832</v>
      </c>
    </row>
    <row r="2368" spans="1:11" ht="29.25" x14ac:dyDescent="0.2">
      <c r="A2368" s="184">
        <v>383</v>
      </c>
      <c r="B2368" s="161" t="s">
        <v>8320</v>
      </c>
      <c r="C2368" s="12" t="s">
        <v>8321</v>
      </c>
      <c r="D2368" s="156">
        <v>451099.37</v>
      </c>
      <c r="E2368" s="11" t="s">
        <v>8322</v>
      </c>
      <c r="F2368" s="155" t="s">
        <v>26</v>
      </c>
      <c r="G2368" s="155" t="s">
        <v>8248</v>
      </c>
      <c r="H2368" s="180">
        <v>1</v>
      </c>
      <c r="I2368" s="243" t="str">
        <f t="shared" si="87"/>
        <v>29.04.2020</v>
      </c>
      <c r="J2368" s="243" t="str">
        <f t="shared" si="88"/>
        <v xml:space="preserve">
28.08.2020</v>
      </c>
      <c r="K2368" s="241" t="s">
        <v>10832</v>
      </c>
    </row>
    <row r="2369" spans="1:11" ht="29.25" x14ac:dyDescent="0.2">
      <c r="A2369" s="184">
        <v>384</v>
      </c>
      <c r="B2369" s="161" t="s">
        <v>8323</v>
      </c>
      <c r="C2369" s="12" t="s">
        <v>8324</v>
      </c>
      <c r="D2369" s="156">
        <v>9900</v>
      </c>
      <c r="E2369" s="11" t="s">
        <v>8325</v>
      </c>
      <c r="F2369" s="155" t="s">
        <v>1602</v>
      </c>
      <c r="G2369" s="155" t="s">
        <v>8125</v>
      </c>
      <c r="H2369" s="180">
        <v>1</v>
      </c>
      <c r="I2369" s="243" t="str">
        <f t="shared" si="87"/>
        <v>12.05.2020</v>
      </c>
      <c r="J2369" s="243" t="str">
        <f t="shared" si="88"/>
        <v xml:space="preserve">
14.06.2020</v>
      </c>
      <c r="K2369" s="241" t="s">
        <v>10832</v>
      </c>
    </row>
    <row r="2370" spans="1:11" ht="29.25" x14ac:dyDescent="0.2">
      <c r="A2370" s="184">
        <v>385</v>
      </c>
      <c r="B2370" s="161" t="s">
        <v>1315</v>
      </c>
      <c r="C2370" s="12" t="s">
        <v>8326</v>
      </c>
      <c r="D2370" s="156">
        <v>10125</v>
      </c>
      <c r="E2370" s="11" t="s">
        <v>8327</v>
      </c>
      <c r="F2370" s="155" t="s">
        <v>15</v>
      </c>
      <c r="G2370" s="155" t="s">
        <v>8328</v>
      </c>
      <c r="H2370" s="194">
        <v>0.02</v>
      </c>
      <c r="I2370" s="243" t="str">
        <f t="shared" si="87"/>
        <v>05.06.2020</v>
      </c>
      <c r="J2370" s="243" t="str">
        <f t="shared" si="88"/>
        <v xml:space="preserve">
04.06.2021</v>
      </c>
      <c r="K2370" s="241" t="s">
        <v>10832</v>
      </c>
    </row>
    <row r="2371" spans="1:11" ht="48.75" x14ac:dyDescent="0.2">
      <c r="A2371" s="183">
        <v>386</v>
      </c>
      <c r="B2371" s="170" t="s">
        <v>8329</v>
      </c>
      <c r="C2371" s="155" t="s">
        <v>7640</v>
      </c>
      <c r="D2371" s="159">
        <v>16367.88</v>
      </c>
      <c r="E2371" s="11" t="s">
        <v>8330</v>
      </c>
      <c r="F2371" s="157" t="s">
        <v>15</v>
      </c>
      <c r="G2371" s="157" t="s">
        <v>7894</v>
      </c>
      <c r="H2371" s="181">
        <v>1</v>
      </c>
      <c r="I2371" s="243" t="str">
        <f t="shared" si="87"/>
        <v>15.06.2020</v>
      </c>
      <c r="J2371" s="243" t="str">
        <f t="shared" si="88"/>
        <v xml:space="preserve">
30.06.2021</v>
      </c>
      <c r="K2371" s="241" t="s">
        <v>10832</v>
      </c>
    </row>
    <row r="2372" spans="1:11" ht="19.5" x14ac:dyDescent="0.2">
      <c r="A2372" s="184">
        <v>387</v>
      </c>
      <c r="B2372" s="161" t="s">
        <v>8331</v>
      </c>
      <c r="C2372" s="155" t="s">
        <v>7350</v>
      </c>
      <c r="D2372" s="156">
        <v>13982.64</v>
      </c>
      <c r="E2372" s="11" t="s">
        <v>8332</v>
      </c>
      <c r="F2372" s="155" t="s">
        <v>1602</v>
      </c>
      <c r="G2372" s="155" t="s">
        <v>7352</v>
      </c>
      <c r="H2372" s="180">
        <v>0.53</v>
      </c>
      <c r="I2372" s="243" t="str">
        <f t="shared" si="87"/>
        <v>15.06.2020</v>
      </c>
      <c r="J2372" s="243" t="str">
        <f t="shared" si="88"/>
        <v xml:space="preserve">
14.06.2021</v>
      </c>
      <c r="K2372" s="241" t="s">
        <v>10832</v>
      </c>
    </row>
    <row r="2373" spans="1:11" ht="29.25" x14ac:dyDescent="0.2">
      <c r="A2373" s="184">
        <v>388</v>
      </c>
      <c r="B2373" s="161" t="s">
        <v>1329</v>
      </c>
      <c r="C2373" s="12" t="s">
        <v>8326</v>
      </c>
      <c r="D2373" s="156">
        <v>10800</v>
      </c>
      <c r="E2373" s="11" t="s">
        <v>8333</v>
      </c>
      <c r="F2373" s="155" t="s">
        <v>15</v>
      </c>
      <c r="G2373" s="155" t="s">
        <v>7330</v>
      </c>
      <c r="H2373" s="180">
        <v>1</v>
      </c>
      <c r="I2373" s="243" t="str">
        <f t="shared" si="87"/>
        <v>16.06.2020</v>
      </c>
      <c r="J2373" s="243" t="str">
        <f t="shared" si="88"/>
        <v xml:space="preserve">
15.06.2021</v>
      </c>
      <c r="K2373" s="241" t="s">
        <v>10832</v>
      </c>
    </row>
    <row r="2374" spans="1:11" ht="48.75" x14ac:dyDescent="0.2">
      <c r="A2374" s="184">
        <v>389</v>
      </c>
      <c r="B2374" s="161" t="s">
        <v>8334</v>
      </c>
      <c r="C2374" s="12" t="s">
        <v>8335</v>
      </c>
      <c r="D2374" s="156">
        <v>22500</v>
      </c>
      <c r="E2374" s="11" t="s">
        <v>8336</v>
      </c>
      <c r="F2374" s="155" t="s">
        <v>1602</v>
      </c>
      <c r="G2374" s="155" t="s">
        <v>8337</v>
      </c>
      <c r="H2374" s="180">
        <v>1</v>
      </c>
      <c r="I2374" s="243" t="str">
        <f t="shared" ref="I2374:I2437" si="89">RIGHT(B2374, LEN(B2374) - FIND("/", B2374))</f>
        <v>23.06.2020</v>
      </c>
      <c r="J2374" s="243" t="str">
        <f t="shared" si="88"/>
        <v xml:space="preserve">
25.08.2020</v>
      </c>
      <c r="K2374" s="241" t="s">
        <v>10832</v>
      </c>
    </row>
    <row r="2375" spans="1:11" ht="29.25" x14ac:dyDescent="0.2">
      <c r="A2375" s="184">
        <v>390</v>
      </c>
      <c r="B2375" s="161" t="s">
        <v>8338</v>
      </c>
      <c r="C2375" s="12" t="s">
        <v>8339</v>
      </c>
      <c r="D2375" s="177">
        <v>400</v>
      </c>
      <c r="E2375" s="11" t="s">
        <v>8340</v>
      </c>
      <c r="F2375" s="155" t="s">
        <v>15</v>
      </c>
      <c r="G2375" s="12" t="s">
        <v>7666</v>
      </c>
      <c r="H2375" s="180">
        <v>1</v>
      </c>
      <c r="I2375" s="243" t="str">
        <f t="shared" si="89"/>
        <v>23.06.2020</v>
      </c>
      <c r="J2375" s="243" t="str">
        <f t="shared" ref="J2375:J2438" si="90">IFERROR(RIGHT(E2375, LEN(E2375) - FIND("-", E2375)), E2375)</f>
        <v xml:space="preserve">
12.07.2020</v>
      </c>
      <c r="K2375" s="241" t="s">
        <v>10832</v>
      </c>
    </row>
    <row r="2376" spans="1:11" ht="39" x14ac:dyDescent="0.2">
      <c r="A2376" s="183">
        <v>391</v>
      </c>
      <c r="B2376" s="170" t="s">
        <v>8341</v>
      </c>
      <c r="C2376" s="12" t="s">
        <v>8342</v>
      </c>
      <c r="D2376" s="159">
        <v>113193</v>
      </c>
      <c r="E2376" s="11" t="s">
        <v>8343</v>
      </c>
      <c r="F2376" s="157" t="s">
        <v>26</v>
      </c>
      <c r="G2376" s="160" t="s">
        <v>8027</v>
      </c>
      <c r="H2376" s="181">
        <v>0.85</v>
      </c>
      <c r="I2376" s="243" t="str">
        <f t="shared" si="89"/>
        <v>24.06.2020</v>
      </c>
      <c r="J2376" s="243" t="str">
        <f t="shared" si="90"/>
        <v xml:space="preserve">
31.07.2021</v>
      </c>
      <c r="K2376" s="241" t="s">
        <v>10832</v>
      </c>
    </row>
    <row r="2377" spans="1:11" ht="29.25" x14ac:dyDescent="0.2">
      <c r="A2377" s="184">
        <v>392</v>
      </c>
      <c r="B2377" s="161" t="s">
        <v>8344</v>
      </c>
      <c r="C2377" s="12" t="s">
        <v>8345</v>
      </c>
      <c r="D2377" s="156">
        <v>2458</v>
      </c>
      <c r="E2377" s="11" t="s">
        <v>8346</v>
      </c>
      <c r="F2377" s="155" t="s">
        <v>1602</v>
      </c>
      <c r="G2377" s="155" t="s">
        <v>8347</v>
      </c>
      <c r="H2377" s="172">
        <v>1</v>
      </c>
      <c r="I2377" s="243" t="str">
        <f t="shared" si="89"/>
        <v>06.07.2020</v>
      </c>
      <c r="J2377" s="243" t="str">
        <f t="shared" si="90"/>
        <v xml:space="preserve">
25.07.2020</v>
      </c>
      <c r="K2377" s="241" t="s">
        <v>10832</v>
      </c>
    </row>
    <row r="2378" spans="1:11" ht="29.25" x14ac:dyDescent="0.2">
      <c r="A2378" s="184">
        <v>393</v>
      </c>
      <c r="B2378" s="161" t="s">
        <v>8348</v>
      </c>
      <c r="C2378" s="12" t="s">
        <v>8349</v>
      </c>
      <c r="D2378" s="156">
        <v>9690</v>
      </c>
      <c r="E2378" s="11" t="s">
        <v>8350</v>
      </c>
      <c r="F2378" s="155" t="s">
        <v>1602</v>
      </c>
      <c r="G2378" s="155" t="s">
        <v>2097</v>
      </c>
      <c r="H2378" s="172">
        <v>1</v>
      </c>
      <c r="I2378" s="243" t="str">
        <f t="shared" si="89"/>
        <v>07.07.2020</v>
      </c>
      <c r="J2378" s="243" t="str">
        <f t="shared" si="90"/>
        <v xml:space="preserve">
06.01.2021</v>
      </c>
      <c r="K2378" s="241" t="s">
        <v>10832</v>
      </c>
    </row>
    <row r="2379" spans="1:11" ht="29.25" x14ac:dyDescent="0.2">
      <c r="A2379" s="184">
        <v>394</v>
      </c>
      <c r="B2379" s="161" t="s">
        <v>8351</v>
      </c>
      <c r="C2379" s="12" t="s">
        <v>8352</v>
      </c>
      <c r="D2379" s="156">
        <v>5300</v>
      </c>
      <c r="E2379" s="11" t="s">
        <v>8353</v>
      </c>
      <c r="F2379" s="155" t="s">
        <v>1602</v>
      </c>
      <c r="G2379" s="155" t="s">
        <v>8354</v>
      </c>
      <c r="H2379" s="172">
        <v>1</v>
      </c>
      <c r="I2379" s="243" t="str">
        <f t="shared" si="89"/>
        <v>07.07.2020</v>
      </c>
      <c r="J2379" s="243" t="str">
        <f t="shared" si="90"/>
        <v xml:space="preserve">
14.08.2020</v>
      </c>
      <c r="K2379" s="241" t="s">
        <v>10832</v>
      </c>
    </row>
    <row r="2380" spans="1:11" ht="19.5" x14ac:dyDescent="0.2">
      <c r="A2380" s="184">
        <v>395</v>
      </c>
      <c r="B2380" s="161" t="s">
        <v>8355</v>
      </c>
      <c r="C2380" s="155" t="s">
        <v>259</v>
      </c>
      <c r="D2380" s="156">
        <v>41418</v>
      </c>
      <c r="E2380" s="11" t="s">
        <v>8356</v>
      </c>
      <c r="F2380" s="155" t="s">
        <v>1602</v>
      </c>
      <c r="G2380" s="155" t="s">
        <v>7881</v>
      </c>
      <c r="H2380" s="172">
        <v>1</v>
      </c>
      <c r="I2380" s="243" t="str">
        <f t="shared" si="89"/>
        <v>16.07.2020</v>
      </c>
      <c r="J2380" s="243" t="str">
        <f t="shared" si="90"/>
        <v xml:space="preserve">
15.11.2020</v>
      </c>
      <c r="K2380" s="241" t="s">
        <v>10832</v>
      </c>
    </row>
    <row r="2381" spans="1:11" ht="29.25" x14ac:dyDescent="0.2">
      <c r="A2381" s="184">
        <v>396</v>
      </c>
      <c r="B2381" s="161" t="s">
        <v>8357</v>
      </c>
      <c r="C2381" s="12" t="s">
        <v>8358</v>
      </c>
      <c r="D2381" s="156">
        <v>553281.30000000005</v>
      </c>
      <c r="E2381" s="11" t="s">
        <v>8359</v>
      </c>
      <c r="F2381" s="155" t="s">
        <v>26</v>
      </c>
      <c r="G2381" s="155" t="s">
        <v>7545</v>
      </c>
      <c r="H2381" s="172">
        <v>1</v>
      </c>
      <c r="I2381" s="243" t="str">
        <f t="shared" si="89"/>
        <v>20.07.2020</v>
      </c>
      <c r="J2381" s="243" t="str">
        <f t="shared" si="90"/>
        <v xml:space="preserve">
19.07.2021</v>
      </c>
      <c r="K2381" s="241" t="s">
        <v>10832</v>
      </c>
    </row>
    <row r="2382" spans="1:11" ht="29.25" x14ac:dyDescent="0.2">
      <c r="A2382" s="183">
        <v>397</v>
      </c>
      <c r="B2382" s="170" t="s">
        <v>8360</v>
      </c>
      <c r="C2382" s="158" t="s">
        <v>8361</v>
      </c>
      <c r="D2382" s="176">
        <v>350</v>
      </c>
      <c r="E2382" s="11" t="s">
        <v>8362</v>
      </c>
      <c r="F2382" s="157" t="s">
        <v>15</v>
      </c>
      <c r="G2382" s="158" t="s">
        <v>8363</v>
      </c>
      <c r="H2382" s="171">
        <v>1</v>
      </c>
      <c r="I2382" s="243" t="str">
        <f t="shared" si="89"/>
        <v>07.08.2020</v>
      </c>
      <c r="J2382" s="243" t="str">
        <f t="shared" si="90"/>
        <v xml:space="preserve">
27.08.2020</v>
      </c>
      <c r="K2382" s="241" t="s">
        <v>10832</v>
      </c>
    </row>
    <row r="2383" spans="1:11" ht="19.5" x14ac:dyDescent="0.2">
      <c r="A2383" s="184">
        <v>398</v>
      </c>
      <c r="B2383" s="161" t="s">
        <v>8364</v>
      </c>
      <c r="C2383" s="155" t="s">
        <v>8365</v>
      </c>
      <c r="D2383" s="156">
        <v>14000</v>
      </c>
      <c r="E2383" s="11" t="s">
        <v>8366</v>
      </c>
      <c r="F2383" s="155" t="s">
        <v>1602</v>
      </c>
      <c r="G2383" s="155" t="s">
        <v>2097</v>
      </c>
      <c r="H2383" s="172">
        <v>1</v>
      </c>
      <c r="I2383" s="243" t="str">
        <f t="shared" si="89"/>
        <v>11.08.2020</v>
      </c>
      <c r="J2383" s="243" t="str">
        <f t="shared" si="90"/>
        <v xml:space="preserve">
10.02.2021</v>
      </c>
      <c r="K2383" s="241" t="s">
        <v>10832</v>
      </c>
    </row>
    <row r="2384" spans="1:11" ht="19.5" x14ac:dyDescent="0.2">
      <c r="A2384" s="184">
        <v>399</v>
      </c>
      <c r="B2384" s="161" t="s">
        <v>8367</v>
      </c>
      <c r="C2384" s="158" t="s">
        <v>8368</v>
      </c>
      <c r="D2384" s="156">
        <v>44760</v>
      </c>
      <c r="E2384" s="11" t="s">
        <v>8369</v>
      </c>
      <c r="F2384" s="155" t="s">
        <v>1602</v>
      </c>
      <c r="G2384" s="155" t="s">
        <v>8370</v>
      </c>
      <c r="H2384" s="172">
        <v>1</v>
      </c>
      <c r="I2384" s="243" t="str">
        <f t="shared" si="89"/>
        <v>24.08.2020</v>
      </c>
      <c r="J2384" s="243" t="str">
        <f t="shared" si="90"/>
        <v xml:space="preserve">
23.11.2020</v>
      </c>
      <c r="K2384" s="241" t="s">
        <v>10832</v>
      </c>
    </row>
    <row r="2385" spans="1:11" ht="29.25" x14ac:dyDescent="0.2">
      <c r="A2385" s="184">
        <v>400</v>
      </c>
      <c r="B2385" s="161" t="s">
        <v>8371</v>
      </c>
      <c r="C2385" s="12" t="s">
        <v>8372</v>
      </c>
      <c r="D2385" s="156">
        <v>15000</v>
      </c>
      <c r="E2385" s="11" t="s">
        <v>8373</v>
      </c>
      <c r="F2385" s="155" t="s">
        <v>256</v>
      </c>
      <c r="G2385" s="155" t="s">
        <v>7635</v>
      </c>
      <c r="H2385" s="172">
        <v>1</v>
      </c>
      <c r="I2385" s="243" t="str">
        <f t="shared" si="89"/>
        <v>09.09.2020</v>
      </c>
      <c r="J2385" s="243" t="str">
        <f t="shared" si="90"/>
        <v xml:space="preserve">
08.02.2021</v>
      </c>
      <c r="K2385" s="241" t="s">
        <v>10832</v>
      </c>
    </row>
    <row r="2386" spans="1:11" ht="19.5" x14ac:dyDescent="0.2">
      <c r="A2386" s="184">
        <v>401</v>
      </c>
      <c r="B2386" s="161" t="s">
        <v>8374</v>
      </c>
      <c r="C2386" s="12" t="s">
        <v>8375</v>
      </c>
      <c r="D2386" s="156">
        <v>51840</v>
      </c>
      <c r="E2386" s="11" t="s">
        <v>8373</v>
      </c>
      <c r="F2386" s="155" t="s">
        <v>256</v>
      </c>
      <c r="G2386" s="155" t="s">
        <v>7635</v>
      </c>
      <c r="H2386" s="172">
        <v>1</v>
      </c>
      <c r="I2386" s="243" t="str">
        <f t="shared" si="89"/>
        <v>09.09.2020</v>
      </c>
      <c r="J2386" s="243" t="str">
        <f t="shared" si="90"/>
        <v xml:space="preserve">
08.02.2021</v>
      </c>
      <c r="K2386" s="241" t="s">
        <v>10832</v>
      </c>
    </row>
    <row r="2387" spans="1:11" ht="19.5" x14ac:dyDescent="0.2">
      <c r="A2387" s="184">
        <v>402</v>
      </c>
      <c r="B2387" s="161" t="s">
        <v>8376</v>
      </c>
      <c r="C2387" s="155" t="s">
        <v>8377</v>
      </c>
      <c r="D2387" s="156">
        <v>42500</v>
      </c>
      <c r="E2387" s="11" t="s">
        <v>8373</v>
      </c>
      <c r="F2387" s="155" t="s">
        <v>256</v>
      </c>
      <c r="G2387" s="155" t="s">
        <v>7638</v>
      </c>
      <c r="H2387" s="172">
        <v>1</v>
      </c>
      <c r="I2387" s="243" t="str">
        <f t="shared" si="89"/>
        <v>09.09.2020</v>
      </c>
      <c r="J2387" s="243" t="str">
        <f t="shared" si="90"/>
        <v xml:space="preserve">
08.02.2021</v>
      </c>
      <c r="K2387" s="241" t="s">
        <v>10832</v>
      </c>
    </row>
    <row r="2388" spans="1:11" ht="19.5" x14ac:dyDescent="0.2">
      <c r="A2388" s="184">
        <v>403</v>
      </c>
      <c r="B2388" s="161" t="s">
        <v>8378</v>
      </c>
      <c r="C2388" s="155" t="s">
        <v>8379</v>
      </c>
      <c r="D2388" s="156">
        <v>27289</v>
      </c>
      <c r="E2388" s="11" t="s">
        <v>8380</v>
      </c>
      <c r="F2388" s="155" t="s">
        <v>239</v>
      </c>
      <c r="G2388" s="155" t="s">
        <v>8252</v>
      </c>
      <c r="H2388" s="172">
        <v>1</v>
      </c>
      <c r="I2388" s="243" t="str">
        <f t="shared" si="89"/>
        <v>10.09.2020</v>
      </c>
      <c r="J2388" s="243" t="str">
        <f t="shared" si="90"/>
        <v xml:space="preserve">
09.12.2020</v>
      </c>
      <c r="K2388" s="241" t="s">
        <v>10832</v>
      </c>
    </row>
    <row r="2389" spans="1:11" ht="19.5" x14ac:dyDescent="0.2">
      <c r="A2389" s="184">
        <v>404</v>
      </c>
      <c r="B2389" s="161" t="s">
        <v>8381</v>
      </c>
      <c r="C2389" s="155" t="s">
        <v>8382</v>
      </c>
      <c r="D2389" s="156">
        <v>17807.400000000001</v>
      </c>
      <c r="E2389" s="11" t="s">
        <v>8383</v>
      </c>
      <c r="F2389" s="155" t="s">
        <v>256</v>
      </c>
      <c r="G2389" s="155" t="s">
        <v>8187</v>
      </c>
      <c r="H2389" s="172">
        <v>1</v>
      </c>
      <c r="I2389" s="243" t="str">
        <f t="shared" si="89"/>
        <v>11.09.2020</v>
      </c>
      <c r="J2389" s="243" t="str">
        <f t="shared" si="90"/>
        <v xml:space="preserve">
10.02.2021</v>
      </c>
      <c r="K2389" s="241" t="s">
        <v>10832</v>
      </c>
    </row>
    <row r="2390" spans="1:11" ht="19.5" x14ac:dyDescent="0.2">
      <c r="A2390" s="184">
        <v>405</v>
      </c>
      <c r="B2390" s="161" t="s">
        <v>8384</v>
      </c>
      <c r="C2390" s="155" t="s">
        <v>8385</v>
      </c>
      <c r="D2390" s="156">
        <v>14596</v>
      </c>
      <c r="E2390" s="11" t="s">
        <v>8383</v>
      </c>
      <c r="F2390" s="155" t="s">
        <v>256</v>
      </c>
      <c r="G2390" s="155" t="s">
        <v>8187</v>
      </c>
      <c r="H2390" s="172">
        <v>1</v>
      </c>
      <c r="I2390" s="243" t="str">
        <f t="shared" si="89"/>
        <v>11.09.2020</v>
      </c>
      <c r="J2390" s="243" t="str">
        <f t="shared" si="90"/>
        <v xml:space="preserve">
10.02.2021</v>
      </c>
      <c r="K2390" s="241" t="s">
        <v>10832</v>
      </c>
    </row>
    <row r="2391" spans="1:11" ht="19.5" x14ac:dyDescent="0.2">
      <c r="A2391" s="184">
        <v>406</v>
      </c>
      <c r="B2391" s="161" t="s">
        <v>8386</v>
      </c>
      <c r="C2391" s="155" t="s">
        <v>8387</v>
      </c>
      <c r="D2391" s="177">
        <v>354</v>
      </c>
      <c r="E2391" s="11" t="s">
        <v>8388</v>
      </c>
      <c r="F2391" s="155" t="s">
        <v>82</v>
      </c>
      <c r="G2391" s="155" t="s">
        <v>7213</v>
      </c>
      <c r="H2391" s="172">
        <v>1</v>
      </c>
      <c r="I2391" s="243" t="str">
        <f t="shared" si="89"/>
        <v>15.09.2020</v>
      </c>
      <c r="J2391" s="243" t="str">
        <f t="shared" si="90"/>
        <v xml:space="preserve">
14.09.2023</v>
      </c>
      <c r="K2391" s="241" t="s">
        <v>10832</v>
      </c>
    </row>
    <row r="2392" spans="1:11" ht="29.25" x14ac:dyDescent="0.2">
      <c r="A2392" s="184">
        <v>407</v>
      </c>
      <c r="B2392" s="161" t="s">
        <v>8389</v>
      </c>
      <c r="C2392" s="12" t="s">
        <v>8390</v>
      </c>
      <c r="D2392" s="156">
        <v>4001.5</v>
      </c>
      <c r="E2392" s="11" t="s">
        <v>8391</v>
      </c>
      <c r="F2392" s="155" t="s">
        <v>256</v>
      </c>
      <c r="G2392" s="155" t="s">
        <v>8392</v>
      </c>
      <c r="H2392" s="172">
        <v>1</v>
      </c>
      <c r="I2392" s="243" t="str">
        <f t="shared" si="89"/>
        <v>16.09.2020</v>
      </c>
      <c r="J2392" s="243" t="str">
        <f t="shared" si="90"/>
        <v xml:space="preserve">
15.02.2021</v>
      </c>
      <c r="K2392" s="241" t="s">
        <v>10832</v>
      </c>
    </row>
    <row r="2393" spans="1:11" ht="19.5" x14ac:dyDescent="0.2">
      <c r="A2393" s="184">
        <v>408</v>
      </c>
      <c r="B2393" s="161" t="s">
        <v>8393</v>
      </c>
      <c r="C2393" s="155" t="s">
        <v>7498</v>
      </c>
      <c r="D2393" s="156">
        <v>39300</v>
      </c>
      <c r="E2393" s="11" t="s">
        <v>8394</v>
      </c>
      <c r="F2393" s="155" t="s">
        <v>82</v>
      </c>
      <c r="G2393" s="155" t="s">
        <v>7538</v>
      </c>
      <c r="H2393" s="172">
        <v>1</v>
      </c>
      <c r="I2393" s="243" t="str">
        <f t="shared" si="89"/>
        <v>02.10.2020</v>
      </c>
      <c r="J2393" s="243" t="str">
        <f t="shared" si="90"/>
        <v xml:space="preserve">
01.10.2021</v>
      </c>
      <c r="K2393" s="241" t="s">
        <v>10832</v>
      </c>
    </row>
    <row r="2394" spans="1:11" ht="48.75" x14ac:dyDescent="0.2">
      <c r="A2394" s="183">
        <v>409</v>
      </c>
      <c r="B2394" s="170" t="s">
        <v>8395</v>
      </c>
      <c r="C2394" s="155" t="s">
        <v>8396</v>
      </c>
      <c r="D2394" s="159">
        <v>5400</v>
      </c>
      <c r="E2394" s="11" t="s">
        <v>8397</v>
      </c>
      <c r="F2394" s="157" t="s">
        <v>256</v>
      </c>
      <c r="G2394" s="160" t="s">
        <v>7903</v>
      </c>
      <c r="H2394" s="171">
        <v>0.97</v>
      </c>
      <c r="I2394" s="243" t="str">
        <f t="shared" si="89"/>
        <v>14.10.2020</v>
      </c>
      <c r="J2394" s="243" t="str">
        <f t="shared" si="90"/>
        <v xml:space="preserve">
25.10.2021</v>
      </c>
      <c r="K2394" s="241" t="s">
        <v>10832</v>
      </c>
    </row>
    <row r="2395" spans="1:11" ht="19.5" x14ac:dyDescent="0.2">
      <c r="A2395" s="184">
        <v>410</v>
      </c>
      <c r="B2395" s="161" t="s">
        <v>8398</v>
      </c>
      <c r="C2395" s="155" t="s">
        <v>7776</v>
      </c>
      <c r="D2395" s="156">
        <v>146970</v>
      </c>
      <c r="E2395" s="11" t="s">
        <v>8399</v>
      </c>
      <c r="F2395" s="155" t="s">
        <v>256</v>
      </c>
      <c r="G2395" s="155" t="s">
        <v>8400</v>
      </c>
      <c r="H2395" s="172">
        <v>1</v>
      </c>
      <c r="I2395" s="243" t="str">
        <f t="shared" si="89"/>
        <v>19.10.2020</v>
      </c>
      <c r="J2395" s="243" t="str">
        <f t="shared" si="90"/>
        <v xml:space="preserve">
18.01.2021</v>
      </c>
      <c r="K2395" s="241" t="s">
        <v>10832</v>
      </c>
    </row>
    <row r="2396" spans="1:11" ht="29.25" x14ac:dyDescent="0.2">
      <c r="A2396" s="184">
        <v>411</v>
      </c>
      <c r="B2396" s="161" t="s">
        <v>8401</v>
      </c>
      <c r="C2396" s="12" t="s">
        <v>8402</v>
      </c>
      <c r="D2396" s="156">
        <v>379087.44</v>
      </c>
      <c r="E2396" s="11" t="s">
        <v>8397</v>
      </c>
      <c r="F2396" s="155" t="s">
        <v>256</v>
      </c>
      <c r="G2396" s="155" t="s">
        <v>7545</v>
      </c>
      <c r="H2396" s="172">
        <v>1</v>
      </c>
      <c r="I2396" s="243" t="str">
        <f t="shared" si="89"/>
        <v>26.10.2020</v>
      </c>
      <c r="J2396" s="243" t="str">
        <f t="shared" si="90"/>
        <v xml:space="preserve">
25.10.2021</v>
      </c>
      <c r="K2396" s="241" t="s">
        <v>10832</v>
      </c>
    </row>
    <row r="2397" spans="1:11" ht="19.5" x14ac:dyDescent="0.2">
      <c r="A2397" s="184">
        <v>412</v>
      </c>
      <c r="B2397" s="161" t="s">
        <v>8403</v>
      </c>
      <c r="C2397" s="188" t="s">
        <v>8404</v>
      </c>
      <c r="D2397" s="156">
        <v>377130.12</v>
      </c>
      <c r="E2397" s="11" t="s">
        <v>8397</v>
      </c>
      <c r="F2397" s="155" t="s">
        <v>256</v>
      </c>
      <c r="G2397" s="155" t="s">
        <v>7227</v>
      </c>
      <c r="H2397" s="13">
        <v>1</v>
      </c>
      <c r="I2397" s="243" t="str">
        <f t="shared" si="89"/>
        <v>26.10.2020</v>
      </c>
      <c r="J2397" s="243" t="str">
        <f t="shared" si="90"/>
        <v xml:space="preserve">
25.10.2021</v>
      </c>
      <c r="K2397" s="241" t="s">
        <v>10832</v>
      </c>
    </row>
    <row r="2398" spans="1:11" ht="48.75" x14ac:dyDescent="0.2">
      <c r="A2398" s="183">
        <v>413</v>
      </c>
      <c r="B2398" s="170" t="s">
        <v>8405</v>
      </c>
      <c r="C2398" s="155" t="s">
        <v>8406</v>
      </c>
      <c r="D2398" s="159">
        <v>7990</v>
      </c>
      <c r="E2398" s="11" t="s">
        <v>8407</v>
      </c>
      <c r="F2398" s="157" t="s">
        <v>239</v>
      </c>
      <c r="G2398" s="161" t="s">
        <v>8408</v>
      </c>
      <c r="H2398" s="18">
        <v>1</v>
      </c>
      <c r="I2398" s="243" t="str">
        <f t="shared" si="89"/>
        <v>27.10.2020</v>
      </c>
      <c r="J2398" s="243" t="str">
        <f t="shared" si="90"/>
        <v xml:space="preserve">
16.11.2020</v>
      </c>
      <c r="K2398" s="241" t="s">
        <v>10832</v>
      </c>
    </row>
    <row r="2399" spans="1:11" ht="39" x14ac:dyDescent="0.2">
      <c r="A2399" s="183">
        <v>414</v>
      </c>
      <c r="B2399" s="170" t="s">
        <v>8409</v>
      </c>
      <c r="C2399" s="12" t="s">
        <v>8410</v>
      </c>
      <c r="D2399" s="159">
        <v>5600</v>
      </c>
      <c r="E2399" s="11" t="s">
        <v>8411</v>
      </c>
      <c r="F2399" s="157" t="s">
        <v>239</v>
      </c>
      <c r="G2399" s="158" t="s">
        <v>8412</v>
      </c>
      <c r="H2399" s="18">
        <v>1</v>
      </c>
      <c r="I2399" s="243" t="str">
        <f t="shared" si="89"/>
        <v>02.11.2020</v>
      </c>
      <c r="J2399" s="243" t="str">
        <f t="shared" si="90"/>
        <v xml:space="preserve">
16.12.2020</v>
      </c>
      <c r="K2399" s="241" t="s">
        <v>10832</v>
      </c>
    </row>
    <row r="2400" spans="1:11" ht="19.5" x14ac:dyDescent="0.2">
      <c r="A2400" s="184">
        <v>415</v>
      </c>
      <c r="B2400" s="161" t="s">
        <v>8413</v>
      </c>
      <c r="C2400" s="158" t="s">
        <v>8414</v>
      </c>
      <c r="D2400" s="156">
        <v>2225</v>
      </c>
      <c r="E2400" s="11" t="s">
        <v>8415</v>
      </c>
      <c r="F2400" s="155" t="s">
        <v>1602</v>
      </c>
      <c r="G2400" s="155" t="s">
        <v>8370</v>
      </c>
      <c r="H2400" s="13">
        <v>1</v>
      </c>
      <c r="I2400" s="243" t="str">
        <f t="shared" si="89"/>
        <v>18.11.2020</v>
      </c>
      <c r="J2400" s="243" t="str">
        <f t="shared" si="90"/>
        <v xml:space="preserve">
17.02.2021</v>
      </c>
      <c r="K2400" s="241" t="s">
        <v>10832</v>
      </c>
    </row>
    <row r="2401" spans="1:11" ht="19.5" x14ac:dyDescent="0.2">
      <c r="A2401" s="184">
        <v>416</v>
      </c>
      <c r="B2401" s="161" t="s">
        <v>8416</v>
      </c>
      <c r="C2401" s="160" t="s">
        <v>8417</v>
      </c>
      <c r="D2401" s="156">
        <v>76942.94</v>
      </c>
      <c r="E2401" s="11" t="s">
        <v>8418</v>
      </c>
      <c r="F2401" s="155" t="s">
        <v>1602</v>
      </c>
      <c r="G2401" s="155" t="s">
        <v>7227</v>
      </c>
      <c r="H2401" s="13">
        <v>1</v>
      </c>
      <c r="I2401" s="243" t="str">
        <f t="shared" si="89"/>
        <v>26.11.2020</v>
      </c>
      <c r="J2401" s="243" t="str">
        <f t="shared" si="90"/>
        <v xml:space="preserve">
14.01.2021</v>
      </c>
      <c r="K2401" s="241" t="s">
        <v>10832</v>
      </c>
    </row>
    <row r="2402" spans="1:11" ht="29.25" x14ac:dyDescent="0.2">
      <c r="A2402" s="184">
        <v>417</v>
      </c>
      <c r="B2402" s="161" t="s">
        <v>8419</v>
      </c>
      <c r="C2402" s="12" t="s">
        <v>8420</v>
      </c>
      <c r="D2402" s="156">
        <v>9900</v>
      </c>
      <c r="E2402" s="11" t="s">
        <v>8421</v>
      </c>
      <c r="F2402" s="155" t="s">
        <v>1602</v>
      </c>
      <c r="G2402" s="155" t="s">
        <v>8125</v>
      </c>
      <c r="H2402" s="13">
        <v>1</v>
      </c>
      <c r="I2402" s="243" t="str">
        <f t="shared" si="89"/>
        <v>27.11.2020</v>
      </c>
      <c r="J2402" s="243" t="str">
        <f t="shared" si="90"/>
        <v xml:space="preserve">
26.12.2020</v>
      </c>
      <c r="K2402" s="241" t="s">
        <v>10832</v>
      </c>
    </row>
    <row r="2403" spans="1:11" ht="29.25" x14ac:dyDescent="0.2">
      <c r="A2403" s="184">
        <v>418</v>
      </c>
      <c r="B2403" s="161" t="s">
        <v>8422</v>
      </c>
      <c r="C2403" s="12" t="s">
        <v>8423</v>
      </c>
      <c r="D2403" s="156">
        <v>41399.33</v>
      </c>
      <c r="E2403" s="11" t="s">
        <v>8424</v>
      </c>
      <c r="F2403" s="155" t="s">
        <v>1602</v>
      </c>
      <c r="G2403" s="155" t="s">
        <v>7227</v>
      </c>
      <c r="H2403" s="13">
        <v>1</v>
      </c>
      <c r="I2403" s="243" t="str">
        <f t="shared" si="89"/>
        <v>03.12.2020</v>
      </c>
      <c r="J2403" s="243" t="str">
        <f t="shared" si="90"/>
        <v xml:space="preserve">
06/01.2021</v>
      </c>
      <c r="K2403" s="241" t="s">
        <v>10832</v>
      </c>
    </row>
    <row r="2404" spans="1:11" ht="29.25" x14ac:dyDescent="0.2">
      <c r="A2404" s="183">
        <v>419</v>
      </c>
      <c r="B2404" s="170" t="s">
        <v>8425</v>
      </c>
      <c r="C2404" s="158" t="s">
        <v>8426</v>
      </c>
      <c r="D2404" s="159">
        <v>76117.5</v>
      </c>
      <c r="E2404" s="11" t="s">
        <v>8427</v>
      </c>
      <c r="F2404" s="157" t="s">
        <v>26</v>
      </c>
      <c r="G2404" s="157" t="s">
        <v>7545</v>
      </c>
      <c r="H2404" s="18">
        <v>1</v>
      </c>
      <c r="I2404" s="243" t="str">
        <f t="shared" si="89"/>
        <v>03.12.2020</v>
      </c>
      <c r="J2404" s="243" t="str">
        <f t="shared" si="90"/>
        <v xml:space="preserve">
02.06.2021</v>
      </c>
      <c r="K2404" s="241" t="s">
        <v>10832</v>
      </c>
    </row>
    <row r="2405" spans="1:11" ht="39" x14ac:dyDescent="0.2">
      <c r="A2405" s="183">
        <v>420</v>
      </c>
      <c r="B2405" s="170" t="s">
        <v>8428</v>
      </c>
      <c r="C2405" s="11" t="s">
        <v>8429</v>
      </c>
      <c r="D2405" s="159">
        <v>129693</v>
      </c>
      <c r="E2405" s="11" t="s">
        <v>8427</v>
      </c>
      <c r="F2405" s="157" t="s">
        <v>26</v>
      </c>
      <c r="G2405" s="157" t="s">
        <v>7545</v>
      </c>
      <c r="H2405" s="18">
        <v>1</v>
      </c>
      <c r="I2405" s="243" t="str">
        <f t="shared" si="89"/>
        <v>03.12.2020</v>
      </c>
      <c r="J2405" s="243" t="str">
        <f t="shared" si="90"/>
        <v xml:space="preserve">
02.06.2021</v>
      </c>
      <c r="K2405" s="241" t="s">
        <v>10832</v>
      </c>
    </row>
    <row r="2406" spans="1:11" ht="19.5" x14ac:dyDescent="0.2">
      <c r="A2406" s="184">
        <v>421</v>
      </c>
      <c r="B2406" s="161" t="s">
        <v>8430</v>
      </c>
      <c r="C2406" s="12" t="s">
        <v>8431</v>
      </c>
      <c r="D2406" s="156">
        <v>179324.52</v>
      </c>
      <c r="E2406" s="11" t="s">
        <v>8432</v>
      </c>
      <c r="F2406" s="155" t="s">
        <v>1602</v>
      </c>
      <c r="G2406" s="155" t="s">
        <v>7227</v>
      </c>
      <c r="H2406" s="13">
        <v>1</v>
      </c>
      <c r="I2406" s="243" t="str">
        <f t="shared" si="89"/>
        <v>04.12.2020</v>
      </c>
      <c r="J2406" s="243" t="str">
        <f t="shared" si="90"/>
        <v xml:space="preserve">
20.01.2021</v>
      </c>
      <c r="K2406" s="241" t="s">
        <v>10832</v>
      </c>
    </row>
    <row r="2407" spans="1:11" ht="19.5" x14ac:dyDescent="0.2">
      <c r="A2407" s="184">
        <v>422</v>
      </c>
      <c r="B2407" s="161" t="s">
        <v>8433</v>
      </c>
      <c r="C2407" s="160" t="s">
        <v>8434</v>
      </c>
      <c r="D2407" s="156">
        <v>39500</v>
      </c>
      <c r="E2407" s="11" t="s">
        <v>8435</v>
      </c>
      <c r="F2407" s="155" t="s">
        <v>1602</v>
      </c>
      <c r="G2407" s="155" t="s">
        <v>8436</v>
      </c>
      <c r="H2407" s="13">
        <v>1</v>
      </c>
      <c r="I2407" s="243" t="str">
        <f t="shared" si="89"/>
        <v>07.12.2020</v>
      </c>
      <c r="J2407" s="243" t="str">
        <f t="shared" si="90"/>
        <v xml:space="preserve">
08.01.2021</v>
      </c>
      <c r="K2407" s="241" t="s">
        <v>10832</v>
      </c>
    </row>
    <row r="2408" spans="1:11" ht="19.5" x14ac:dyDescent="0.2">
      <c r="A2408" s="184">
        <v>423</v>
      </c>
      <c r="B2408" s="161" t="s">
        <v>8437</v>
      </c>
      <c r="C2408" s="161" t="s">
        <v>8149</v>
      </c>
      <c r="D2408" s="156">
        <v>33000</v>
      </c>
      <c r="E2408" s="11" t="s">
        <v>8438</v>
      </c>
      <c r="F2408" s="155" t="s">
        <v>26</v>
      </c>
      <c r="G2408" s="12" t="s">
        <v>8439</v>
      </c>
      <c r="H2408" s="13">
        <v>1</v>
      </c>
      <c r="I2408" s="243" t="str">
        <f t="shared" si="89"/>
        <v>15.12.2020</v>
      </c>
      <c r="J2408" s="243" t="str">
        <f t="shared" si="90"/>
        <v xml:space="preserve">
31.12.2021</v>
      </c>
      <c r="K2408" s="241" t="s">
        <v>10832</v>
      </c>
    </row>
    <row r="2409" spans="1:11" ht="29.25" x14ac:dyDescent="0.2">
      <c r="A2409" s="184">
        <v>424</v>
      </c>
      <c r="B2409" s="161" t="s">
        <v>8440</v>
      </c>
      <c r="C2409" s="12" t="s">
        <v>8321</v>
      </c>
      <c r="D2409" s="156">
        <v>240703.2</v>
      </c>
      <c r="E2409" s="11" t="s">
        <v>8441</v>
      </c>
      <c r="F2409" s="155" t="s">
        <v>26</v>
      </c>
      <c r="G2409" s="155" t="s">
        <v>8248</v>
      </c>
      <c r="H2409" s="13">
        <v>1</v>
      </c>
      <c r="I2409" s="243" t="str">
        <f t="shared" si="89"/>
        <v>29.12.2020</v>
      </c>
      <c r="J2409" s="243" t="str">
        <f t="shared" si="90"/>
        <v xml:space="preserve">
28.02.2021</v>
      </c>
      <c r="K2409" s="241" t="s">
        <v>10832</v>
      </c>
    </row>
    <row r="2410" spans="1:11" ht="19.5" x14ac:dyDescent="0.2">
      <c r="A2410" s="184">
        <v>425</v>
      </c>
      <c r="B2410" s="161" t="s">
        <v>8442</v>
      </c>
      <c r="C2410" s="188" t="s">
        <v>8443</v>
      </c>
      <c r="D2410" s="156">
        <v>5000</v>
      </c>
      <c r="E2410" s="11" t="s">
        <v>8444</v>
      </c>
      <c r="F2410" s="155" t="s">
        <v>15</v>
      </c>
      <c r="G2410" s="155" t="s">
        <v>8007</v>
      </c>
      <c r="H2410" s="13">
        <v>1</v>
      </c>
      <c r="I2410" s="243" t="str">
        <f t="shared" si="89"/>
        <v>30.12.2020</v>
      </c>
      <c r="J2410" s="243" t="str">
        <f t="shared" si="90"/>
        <v xml:space="preserve">
29.12.2021</v>
      </c>
      <c r="K2410" s="241" t="s">
        <v>10832</v>
      </c>
    </row>
    <row r="2411" spans="1:11" ht="19.5" x14ac:dyDescent="0.2">
      <c r="A2411" s="184">
        <v>426</v>
      </c>
      <c r="B2411" s="178" t="s">
        <v>8445</v>
      </c>
      <c r="C2411" s="12" t="s">
        <v>8446</v>
      </c>
      <c r="D2411" s="156">
        <v>11000</v>
      </c>
      <c r="E2411" s="11" t="s">
        <v>8447</v>
      </c>
      <c r="F2411" s="155" t="s">
        <v>1602</v>
      </c>
      <c r="G2411" s="155" t="s">
        <v>8448</v>
      </c>
      <c r="H2411" s="13">
        <v>1</v>
      </c>
      <c r="I2411" s="243" t="str">
        <f t="shared" si="89"/>
        <v>07.01.2021</v>
      </c>
      <c r="J2411" s="243" t="str">
        <f t="shared" si="90"/>
        <v xml:space="preserve">
11.03.2021</v>
      </c>
      <c r="K2411" s="241" t="s">
        <v>10832</v>
      </c>
    </row>
    <row r="2412" spans="1:11" ht="29.25" x14ac:dyDescent="0.2">
      <c r="A2412" s="184">
        <v>427</v>
      </c>
      <c r="B2412" s="178" t="s">
        <v>8449</v>
      </c>
      <c r="C2412" s="12" t="s">
        <v>8450</v>
      </c>
      <c r="D2412" s="156">
        <v>148998.94</v>
      </c>
      <c r="E2412" s="11" t="s">
        <v>8451</v>
      </c>
      <c r="F2412" s="155" t="s">
        <v>1602</v>
      </c>
      <c r="G2412" s="155" t="s">
        <v>7545</v>
      </c>
      <c r="H2412" s="13">
        <v>1</v>
      </c>
      <c r="I2412" s="243" t="str">
        <f t="shared" si="89"/>
        <v>13.01.2021</v>
      </c>
      <c r="J2412" s="243" t="str">
        <f t="shared" si="90"/>
        <v xml:space="preserve">
16.02.2021</v>
      </c>
      <c r="K2412" s="241" t="s">
        <v>10832</v>
      </c>
    </row>
    <row r="2413" spans="1:11" ht="19.5" x14ac:dyDescent="0.2">
      <c r="A2413" s="184">
        <v>428</v>
      </c>
      <c r="B2413" s="178" t="s">
        <v>8452</v>
      </c>
      <c r="C2413" s="188" t="s">
        <v>8453</v>
      </c>
      <c r="D2413" s="156">
        <v>10500</v>
      </c>
      <c r="E2413" s="11" t="s">
        <v>8454</v>
      </c>
      <c r="F2413" s="155" t="s">
        <v>1602</v>
      </c>
      <c r="G2413" s="155" t="s">
        <v>8455</v>
      </c>
      <c r="H2413" s="13">
        <v>1</v>
      </c>
      <c r="I2413" s="243" t="str">
        <f t="shared" si="89"/>
        <v>15.02.2021</v>
      </c>
      <c r="J2413" s="243" t="str">
        <f t="shared" si="90"/>
        <v xml:space="preserve">
14.03.2021</v>
      </c>
      <c r="K2413" s="241" t="s">
        <v>10832</v>
      </c>
    </row>
    <row r="2414" spans="1:11" ht="58.5" x14ac:dyDescent="0.2">
      <c r="A2414" s="183">
        <v>429</v>
      </c>
      <c r="B2414" s="179" t="s">
        <v>8456</v>
      </c>
      <c r="C2414" s="198" t="s">
        <v>8457</v>
      </c>
      <c r="D2414" s="159">
        <v>9600</v>
      </c>
      <c r="E2414" s="20" t="s">
        <v>8458</v>
      </c>
      <c r="F2414" s="157" t="s">
        <v>1602</v>
      </c>
      <c r="G2414" s="175" t="s">
        <v>8459</v>
      </c>
      <c r="H2414" s="171">
        <v>1</v>
      </c>
      <c r="I2414" s="243" t="str">
        <f t="shared" si="89"/>
        <v>18.02.2021</v>
      </c>
      <c r="J2414" s="243" t="str">
        <f t="shared" si="90"/>
        <v xml:space="preserve">
28.02.2022</v>
      </c>
      <c r="K2414" s="241" t="s">
        <v>10832</v>
      </c>
    </row>
    <row r="2415" spans="1:11" ht="29.25" x14ac:dyDescent="0.2">
      <c r="A2415" s="183">
        <v>430</v>
      </c>
      <c r="B2415" s="179" t="s">
        <v>8460</v>
      </c>
      <c r="C2415" s="158" t="s">
        <v>8461</v>
      </c>
      <c r="D2415" s="159">
        <v>4900</v>
      </c>
      <c r="E2415" s="11" t="s">
        <v>8462</v>
      </c>
      <c r="F2415" s="157" t="s">
        <v>1602</v>
      </c>
      <c r="G2415" s="12" t="s">
        <v>8463</v>
      </c>
      <c r="H2415" s="171">
        <v>1</v>
      </c>
      <c r="I2415" s="243" t="str">
        <f t="shared" si="89"/>
        <v>24.02.2021</v>
      </c>
      <c r="J2415" s="243" t="str">
        <f t="shared" si="90"/>
        <v xml:space="preserve">
23.06.2021</v>
      </c>
      <c r="K2415" s="241" t="s">
        <v>10832</v>
      </c>
    </row>
    <row r="2416" spans="1:11" ht="19.5" x14ac:dyDescent="0.2">
      <c r="A2416" s="183">
        <v>431</v>
      </c>
      <c r="B2416" s="179" t="s">
        <v>8464</v>
      </c>
      <c r="C2416" s="158" t="s">
        <v>8465</v>
      </c>
      <c r="D2416" s="159">
        <v>19952</v>
      </c>
      <c r="E2416" s="11" t="s">
        <v>8462</v>
      </c>
      <c r="F2416" s="157" t="s">
        <v>1602</v>
      </c>
      <c r="G2416" s="12" t="s">
        <v>8466</v>
      </c>
      <c r="H2416" s="171">
        <v>1</v>
      </c>
      <c r="I2416" s="243" t="str">
        <f t="shared" si="89"/>
        <v>24.02.2021</v>
      </c>
      <c r="J2416" s="243" t="str">
        <f t="shared" si="90"/>
        <v xml:space="preserve">
23.06.2021</v>
      </c>
      <c r="K2416" s="241" t="s">
        <v>10832</v>
      </c>
    </row>
    <row r="2417" spans="1:11" ht="29.25" x14ac:dyDescent="0.2">
      <c r="A2417" s="184">
        <v>432</v>
      </c>
      <c r="B2417" s="178" t="s">
        <v>8467</v>
      </c>
      <c r="C2417" s="12" t="s">
        <v>8468</v>
      </c>
      <c r="D2417" s="156">
        <v>10599</v>
      </c>
      <c r="E2417" s="11" t="s">
        <v>8462</v>
      </c>
      <c r="F2417" s="155" t="s">
        <v>1602</v>
      </c>
      <c r="G2417" s="155" t="s">
        <v>8469</v>
      </c>
      <c r="H2417" s="172">
        <v>1</v>
      </c>
      <c r="I2417" s="243" t="str">
        <f t="shared" si="89"/>
        <v>24.02.2021</v>
      </c>
      <c r="J2417" s="243" t="str">
        <f t="shared" si="90"/>
        <v xml:space="preserve">
23.06.2021</v>
      </c>
      <c r="K2417" s="241" t="s">
        <v>10832</v>
      </c>
    </row>
    <row r="2418" spans="1:11" ht="29.25" x14ac:dyDescent="0.2">
      <c r="A2418" s="184">
        <v>433</v>
      </c>
      <c r="B2418" s="178" t="s">
        <v>8470</v>
      </c>
      <c r="C2418" s="12" t="s">
        <v>8471</v>
      </c>
      <c r="D2418" s="156">
        <v>28143.5</v>
      </c>
      <c r="E2418" s="11" t="s">
        <v>8462</v>
      </c>
      <c r="F2418" s="155" t="s">
        <v>1602</v>
      </c>
      <c r="G2418" s="155" t="s">
        <v>7589</v>
      </c>
      <c r="H2418" s="172">
        <v>1</v>
      </c>
      <c r="I2418" s="243" t="str">
        <f t="shared" si="89"/>
        <v>24.02.2021</v>
      </c>
      <c r="J2418" s="243" t="str">
        <f t="shared" si="90"/>
        <v xml:space="preserve">
23.06.2021</v>
      </c>
      <c r="K2418" s="241" t="s">
        <v>10832</v>
      </c>
    </row>
    <row r="2419" spans="1:11" ht="29.25" x14ac:dyDescent="0.2">
      <c r="A2419" s="184">
        <v>434</v>
      </c>
      <c r="B2419" s="178" t="s">
        <v>8472</v>
      </c>
      <c r="C2419" s="12" t="s">
        <v>8473</v>
      </c>
      <c r="D2419" s="156">
        <v>12000</v>
      </c>
      <c r="E2419" s="11" t="s">
        <v>8474</v>
      </c>
      <c r="F2419" s="155" t="s">
        <v>1602</v>
      </c>
      <c r="G2419" s="155" t="s">
        <v>8475</v>
      </c>
      <c r="H2419" s="172">
        <v>1</v>
      </c>
      <c r="I2419" s="243" t="str">
        <f t="shared" si="89"/>
        <v>25.02.2021</v>
      </c>
      <c r="J2419" s="243" t="str">
        <f t="shared" si="90"/>
        <v xml:space="preserve">
24.06.2021</v>
      </c>
      <c r="K2419" s="241" t="s">
        <v>10832</v>
      </c>
    </row>
    <row r="2420" spans="1:11" ht="19.5" x14ac:dyDescent="0.2">
      <c r="A2420" s="184">
        <v>435</v>
      </c>
      <c r="B2420" s="161" t="s">
        <v>8476</v>
      </c>
      <c r="C2420" s="155" t="s">
        <v>8277</v>
      </c>
      <c r="D2420" s="156">
        <v>21000</v>
      </c>
      <c r="E2420" s="11" t="s">
        <v>8477</v>
      </c>
      <c r="F2420" s="155" t="s">
        <v>15</v>
      </c>
      <c r="G2420" s="155" t="s">
        <v>7821</v>
      </c>
      <c r="H2420" s="172">
        <v>1</v>
      </c>
      <c r="I2420" s="243" t="str">
        <f t="shared" si="89"/>
        <v>26.02.2021</v>
      </c>
      <c r="J2420" s="243" t="str">
        <f t="shared" si="90"/>
        <v xml:space="preserve">
25.02.2022</v>
      </c>
      <c r="K2420" s="241" t="s">
        <v>10832</v>
      </c>
    </row>
    <row r="2421" spans="1:11" ht="48.75" x14ac:dyDescent="0.2">
      <c r="A2421" s="183">
        <v>436</v>
      </c>
      <c r="B2421" s="170" t="s">
        <v>8478</v>
      </c>
      <c r="C2421" s="155" t="s">
        <v>8479</v>
      </c>
      <c r="D2421" s="159">
        <v>265320</v>
      </c>
      <c r="E2421" s="11" t="s">
        <v>8480</v>
      </c>
      <c r="F2421" s="157" t="s">
        <v>26</v>
      </c>
      <c r="G2421" s="157" t="s">
        <v>8003</v>
      </c>
      <c r="H2421" s="171">
        <v>0.99</v>
      </c>
      <c r="I2421" s="243" t="str">
        <f t="shared" si="89"/>
        <v>23.03.2021</v>
      </c>
      <c r="J2421" s="243" t="str">
        <f t="shared" si="90"/>
        <v xml:space="preserve">
09.04.2022</v>
      </c>
      <c r="K2421" s="241" t="s">
        <v>10832</v>
      </c>
    </row>
    <row r="2422" spans="1:11" ht="19.5" x14ac:dyDescent="0.2">
      <c r="A2422" s="184">
        <v>437</v>
      </c>
      <c r="B2422" s="161" t="s">
        <v>8481</v>
      </c>
      <c r="C2422" s="155" t="s">
        <v>8482</v>
      </c>
      <c r="D2422" s="156">
        <v>14270.03</v>
      </c>
      <c r="E2422" s="11" t="s">
        <v>8483</v>
      </c>
      <c r="F2422" s="155" t="s">
        <v>1602</v>
      </c>
      <c r="G2422" s="155" t="s">
        <v>8308</v>
      </c>
      <c r="H2422" s="172">
        <v>1</v>
      </c>
      <c r="I2422" s="243" t="str">
        <f t="shared" si="89"/>
        <v>25.03.2021</v>
      </c>
      <c r="J2422" s="243" t="str">
        <f t="shared" si="90"/>
        <v xml:space="preserve">
22.03.2022</v>
      </c>
      <c r="K2422" s="241" t="s">
        <v>10832</v>
      </c>
    </row>
    <row r="2423" spans="1:11" ht="19.5" x14ac:dyDescent="0.2">
      <c r="A2423" s="184">
        <v>438</v>
      </c>
      <c r="B2423" s="161" t="s">
        <v>8484</v>
      </c>
      <c r="C2423" s="12" t="s">
        <v>8287</v>
      </c>
      <c r="D2423" s="156">
        <v>4313.6000000000004</v>
      </c>
      <c r="E2423" s="11" t="s">
        <v>8485</v>
      </c>
      <c r="F2423" s="155" t="s">
        <v>1602</v>
      </c>
      <c r="G2423" s="155" t="s">
        <v>8289</v>
      </c>
      <c r="H2423" s="172">
        <v>1</v>
      </c>
      <c r="I2423" s="243" t="str">
        <f t="shared" si="89"/>
        <v>07.04.2021</v>
      </c>
      <c r="J2423" s="243" t="str">
        <f t="shared" si="90"/>
        <v xml:space="preserve">
06.10.2021</v>
      </c>
      <c r="K2423" s="241" t="s">
        <v>10832</v>
      </c>
    </row>
    <row r="2424" spans="1:11" ht="19.5" x14ac:dyDescent="0.2">
      <c r="A2424" s="184">
        <v>439</v>
      </c>
      <c r="B2424" s="161" t="s">
        <v>8486</v>
      </c>
      <c r="C2424" s="155" t="s">
        <v>8487</v>
      </c>
      <c r="D2424" s="177">
        <v>354</v>
      </c>
      <c r="E2424" s="11" t="s">
        <v>8488</v>
      </c>
      <c r="F2424" s="155" t="s">
        <v>15</v>
      </c>
      <c r="G2424" s="155" t="s">
        <v>7213</v>
      </c>
      <c r="H2424" s="172">
        <v>1</v>
      </c>
      <c r="I2424" s="243" t="str">
        <f t="shared" si="89"/>
        <v>16.04.2021</v>
      </c>
      <c r="J2424" s="243" t="str">
        <f t="shared" si="90"/>
        <v xml:space="preserve">
21.04.2024</v>
      </c>
      <c r="K2424" s="241" t="s">
        <v>10832</v>
      </c>
    </row>
    <row r="2425" spans="1:11" ht="39" x14ac:dyDescent="0.2">
      <c r="A2425" s="184">
        <v>440</v>
      </c>
      <c r="B2425" s="161" t="s">
        <v>8489</v>
      </c>
      <c r="C2425" s="155" t="s">
        <v>8490</v>
      </c>
      <c r="D2425" s="156">
        <v>3415</v>
      </c>
      <c r="E2425" s="11" t="s">
        <v>8491</v>
      </c>
      <c r="F2425" s="155" t="s">
        <v>1602</v>
      </c>
      <c r="G2425" s="155" t="s">
        <v>8492</v>
      </c>
      <c r="H2425" s="172">
        <v>1</v>
      </c>
      <c r="I2425" s="243" t="str">
        <f t="shared" si="89"/>
        <v>17.05.2021</v>
      </c>
      <c r="J2425" s="243" t="str">
        <f t="shared" si="90"/>
        <v xml:space="preserve">
16.07.2021</v>
      </c>
      <c r="K2425" s="241" t="s">
        <v>10832</v>
      </c>
    </row>
    <row r="2426" spans="1:11" ht="19.5" x14ac:dyDescent="0.2">
      <c r="A2426" s="184">
        <v>441</v>
      </c>
      <c r="B2426" s="161" t="s">
        <v>8493</v>
      </c>
      <c r="C2426" s="155" t="s">
        <v>7498</v>
      </c>
      <c r="D2426" s="156">
        <v>8640</v>
      </c>
      <c r="E2426" s="11" t="s">
        <v>8494</v>
      </c>
      <c r="F2426" s="155" t="s">
        <v>15</v>
      </c>
      <c r="G2426" s="155" t="s">
        <v>7334</v>
      </c>
      <c r="H2426" s="172">
        <v>0.98</v>
      </c>
      <c r="I2426" s="243" t="str">
        <f t="shared" si="89"/>
        <v>17.05.2021</v>
      </c>
      <c r="J2426" s="243" t="str">
        <f t="shared" si="90"/>
        <v xml:space="preserve">
16.05.2022</v>
      </c>
      <c r="K2426" s="241" t="s">
        <v>10832</v>
      </c>
    </row>
    <row r="2427" spans="1:11" ht="29.25" x14ac:dyDescent="0.2">
      <c r="A2427" s="184">
        <v>442</v>
      </c>
      <c r="B2427" s="161" t="s">
        <v>8495</v>
      </c>
      <c r="C2427" s="155" t="s">
        <v>8496</v>
      </c>
      <c r="D2427" s="156">
        <v>54260</v>
      </c>
      <c r="E2427" s="11" t="s">
        <v>8497</v>
      </c>
      <c r="F2427" s="155" t="s">
        <v>1602</v>
      </c>
      <c r="G2427" s="155" t="s">
        <v>7424</v>
      </c>
      <c r="H2427" s="172">
        <v>0.73</v>
      </c>
      <c r="I2427" s="243" t="str">
        <f t="shared" si="89"/>
        <v>27.05.2021</v>
      </c>
      <c r="J2427" s="243" t="str">
        <f t="shared" si="90"/>
        <v xml:space="preserve">
26.05.2022</v>
      </c>
      <c r="K2427" s="241" t="s">
        <v>10832</v>
      </c>
    </row>
    <row r="2428" spans="1:11" ht="39" x14ac:dyDescent="0.2">
      <c r="A2428" s="184">
        <v>443</v>
      </c>
      <c r="B2428" s="161" t="s">
        <v>8498</v>
      </c>
      <c r="C2428" s="155" t="s">
        <v>8499</v>
      </c>
      <c r="D2428" s="156">
        <v>93835</v>
      </c>
      <c r="E2428" s="11" t="s">
        <v>8497</v>
      </c>
      <c r="F2428" s="155" t="s">
        <v>1602</v>
      </c>
      <c r="G2428" s="155" t="s">
        <v>7424</v>
      </c>
      <c r="H2428" s="172">
        <v>0.83</v>
      </c>
      <c r="I2428" s="243" t="str">
        <f t="shared" si="89"/>
        <v>27.05.2021</v>
      </c>
      <c r="J2428" s="243" t="str">
        <f t="shared" si="90"/>
        <v xml:space="preserve">
26.05.2022</v>
      </c>
      <c r="K2428" s="241" t="s">
        <v>10832</v>
      </c>
    </row>
    <row r="2429" spans="1:11" ht="19.5" x14ac:dyDescent="0.2">
      <c r="A2429" s="184">
        <v>444</v>
      </c>
      <c r="B2429" s="161" t="s">
        <v>8500</v>
      </c>
      <c r="C2429" s="155" t="s">
        <v>259</v>
      </c>
      <c r="D2429" s="156">
        <v>36524.32</v>
      </c>
      <c r="E2429" s="11" t="s">
        <v>8501</v>
      </c>
      <c r="F2429" s="155" t="s">
        <v>1602</v>
      </c>
      <c r="G2429" s="155" t="s">
        <v>7881</v>
      </c>
      <c r="H2429" s="172">
        <v>1</v>
      </c>
      <c r="I2429" s="243" t="str">
        <f t="shared" si="89"/>
        <v>03.06.2021</v>
      </c>
      <c r="J2429" s="243" t="str">
        <f t="shared" si="90"/>
        <v xml:space="preserve">
02.10.2021</v>
      </c>
      <c r="K2429" s="241" t="s">
        <v>10832</v>
      </c>
    </row>
    <row r="2430" spans="1:11" ht="29.25" x14ac:dyDescent="0.2">
      <c r="A2430" s="184">
        <v>445</v>
      </c>
      <c r="B2430" s="161" t="s">
        <v>8502</v>
      </c>
      <c r="C2430" s="12" t="s">
        <v>8503</v>
      </c>
      <c r="D2430" s="156">
        <v>212070</v>
      </c>
      <c r="E2430" s="11" t="s">
        <v>8504</v>
      </c>
      <c r="F2430" s="155" t="s">
        <v>1602</v>
      </c>
      <c r="G2430" s="155" t="s">
        <v>7814</v>
      </c>
      <c r="H2430" s="172">
        <v>1</v>
      </c>
      <c r="I2430" s="243" t="str">
        <f t="shared" si="89"/>
        <v>07.06.2021</v>
      </c>
      <c r="J2430" s="243" t="str">
        <f t="shared" si="90"/>
        <v xml:space="preserve">
06.06.2022</v>
      </c>
      <c r="K2430" s="241" t="s">
        <v>10832</v>
      </c>
    </row>
    <row r="2431" spans="1:11" ht="19.5" x14ac:dyDescent="0.2">
      <c r="A2431" s="184">
        <v>446</v>
      </c>
      <c r="B2431" s="161" t="s">
        <v>8505</v>
      </c>
      <c r="C2431" s="155" t="s">
        <v>8506</v>
      </c>
      <c r="D2431" s="156">
        <v>2900</v>
      </c>
      <c r="E2431" s="11" t="s">
        <v>8507</v>
      </c>
      <c r="F2431" s="155" t="s">
        <v>1602</v>
      </c>
      <c r="G2431" s="155" t="s">
        <v>8508</v>
      </c>
      <c r="H2431" s="172">
        <v>1</v>
      </c>
      <c r="I2431" s="243" t="str">
        <f t="shared" si="89"/>
        <v>25.06.2021</v>
      </c>
      <c r="J2431" s="243" t="str">
        <f t="shared" si="90"/>
        <v xml:space="preserve">
07.07.2021</v>
      </c>
      <c r="K2431" s="241" t="s">
        <v>10832</v>
      </c>
    </row>
    <row r="2432" spans="1:11" ht="29.25" x14ac:dyDescent="0.2">
      <c r="A2432" s="183">
        <v>447</v>
      </c>
      <c r="B2432" s="170" t="s">
        <v>8509</v>
      </c>
      <c r="C2432" s="158" t="s">
        <v>7831</v>
      </c>
      <c r="D2432" s="159">
        <v>645494.86</v>
      </c>
      <c r="E2432" s="11" t="s">
        <v>8510</v>
      </c>
      <c r="F2432" s="157" t="s">
        <v>26</v>
      </c>
      <c r="G2432" s="157" t="s">
        <v>7545</v>
      </c>
      <c r="H2432" s="171">
        <v>1</v>
      </c>
      <c r="I2432" s="243" t="str">
        <f t="shared" si="89"/>
        <v>02.07.2021</v>
      </c>
      <c r="J2432" s="243" t="str">
        <f t="shared" si="90"/>
        <v xml:space="preserve">
19.07.2022</v>
      </c>
      <c r="K2432" s="241" t="s">
        <v>10832</v>
      </c>
    </row>
    <row r="2433" spans="1:11" ht="39" x14ac:dyDescent="0.2">
      <c r="A2433" s="183">
        <v>448</v>
      </c>
      <c r="B2433" s="170" t="s">
        <v>8511</v>
      </c>
      <c r="C2433" s="12" t="s">
        <v>8512</v>
      </c>
      <c r="D2433" s="159">
        <v>131600</v>
      </c>
      <c r="E2433" s="11" t="s">
        <v>8513</v>
      </c>
      <c r="F2433" s="157" t="s">
        <v>1602</v>
      </c>
      <c r="G2433" s="157" t="s">
        <v>8514</v>
      </c>
      <c r="H2433" s="171">
        <v>1</v>
      </c>
      <c r="I2433" s="243" t="str">
        <f t="shared" si="89"/>
        <v>08.07.2021</v>
      </c>
      <c r="J2433" s="243" t="str">
        <f t="shared" si="90"/>
        <v xml:space="preserve">
07.08.2021</v>
      </c>
      <c r="K2433" s="241" t="s">
        <v>10832</v>
      </c>
    </row>
    <row r="2434" spans="1:11" ht="29.25" x14ac:dyDescent="0.2">
      <c r="A2434" s="184">
        <v>449</v>
      </c>
      <c r="B2434" s="161" t="s">
        <v>8515</v>
      </c>
      <c r="C2434" s="12" t="s">
        <v>8516</v>
      </c>
      <c r="D2434" s="156">
        <v>13669.8</v>
      </c>
      <c r="E2434" s="11" t="s">
        <v>8517</v>
      </c>
      <c r="F2434" s="155" t="s">
        <v>1602</v>
      </c>
      <c r="G2434" s="155" t="s">
        <v>8518</v>
      </c>
      <c r="H2434" s="172">
        <v>0.7</v>
      </c>
      <c r="I2434" s="243" t="str">
        <f t="shared" si="89"/>
        <v>12.07.2021</v>
      </c>
      <c r="J2434" s="243" t="str">
        <f t="shared" si="90"/>
        <v xml:space="preserve">
11.07.2022</v>
      </c>
      <c r="K2434" s="241" t="s">
        <v>10832</v>
      </c>
    </row>
    <row r="2435" spans="1:11" ht="48.75" x14ac:dyDescent="0.2">
      <c r="A2435" s="183">
        <v>450</v>
      </c>
      <c r="B2435" s="170" t="s">
        <v>8519</v>
      </c>
      <c r="C2435" s="155" t="s">
        <v>7640</v>
      </c>
      <c r="D2435" s="159">
        <v>14556.32</v>
      </c>
      <c r="E2435" s="11" t="s">
        <v>8517</v>
      </c>
      <c r="F2435" s="157" t="s">
        <v>15</v>
      </c>
      <c r="G2435" s="157" t="s">
        <v>8520</v>
      </c>
      <c r="H2435" s="171">
        <v>1</v>
      </c>
      <c r="I2435" s="243" t="str">
        <f t="shared" si="89"/>
        <v>12.07.2021</v>
      </c>
      <c r="J2435" s="243" t="str">
        <f t="shared" si="90"/>
        <v xml:space="preserve">
11.07.2022</v>
      </c>
      <c r="K2435" s="241" t="s">
        <v>10832</v>
      </c>
    </row>
    <row r="2436" spans="1:11" ht="29.25" x14ac:dyDescent="0.2">
      <c r="A2436" s="183">
        <v>451</v>
      </c>
      <c r="B2436" s="170" t="s">
        <v>8521</v>
      </c>
      <c r="C2436" s="175" t="s">
        <v>8522</v>
      </c>
      <c r="D2436" s="159">
        <v>20440</v>
      </c>
      <c r="E2436" s="11" t="s">
        <v>8523</v>
      </c>
      <c r="F2436" s="157" t="s">
        <v>1602</v>
      </c>
      <c r="G2436" s="157" t="s">
        <v>8524</v>
      </c>
      <c r="H2436" s="171">
        <v>1</v>
      </c>
      <c r="I2436" s="243" t="str">
        <f t="shared" si="89"/>
        <v>14.07.2021</v>
      </c>
      <c r="J2436" s="243" t="str">
        <f t="shared" si="90"/>
        <v xml:space="preserve">
13.07.2022</v>
      </c>
      <c r="K2436" s="241" t="s">
        <v>10832</v>
      </c>
    </row>
    <row r="2437" spans="1:11" ht="29.25" x14ac:dyDescent="0.2">
      <c r="A2437" s="184">
        <v>452</v>
      </c>
      <c r="B2437" s="161" t="s">
        <v>8525</v>
      </c>
      <c r="C2437" s="12" t="s">
        <v>8225</v>
      </c>
      <c r="D2437" s="156">
        <v>207900</v>
      </c>
      <c r="E2437" s="11" t="s">
        <v>8526</v>
      </c>
      <c r="F2437" s="155" t="s">
        <v>26</v>
      </c>
      <c r="G2437" s="155" t="s">
        <v>8527</v>
      </c>
      <c r="H2437" s="172">
        <v>1</v>
      </c>
      <c r="I2437" s="243" t="str">
        <f t="shared" si="89"/>
        <v>29.07.2021</v>
      </c>
      <c r="J2437" s="243" t="str">
        <f t="shared" si="90"/>
        <v xml:space="preserve">
28.11.2021</v>
      </c>
      <c r="K2437" s="241" t="s">
        <v>10832</v>
      </c>
    </row>
    <row r="2438" spans="1:11" ht="19.5" x14ac:dyDescent="0.2">
      <c r="A2438" s="184">
        <v>453</v>
      </c>
      <c r="B2438" s="161" t="s">
        <v>8528</v>
      </c>
      <c r="C2438" s="155" t="s">
        <v>8379</v>
      </c>
      <c r="D2438" s="156">
        <v>28800</v>
      </c>
      <c r="E2438" s="11" t="s">
        <v>8526</v>
      </c>
      <c r="F2438" s="155" t="s">
        <v>1602</v>
      </c>
      <c r="G2438" s="12" t="s">
        <v>8529</v>
      </c>
      <c r="H2438" s="172">
        <v>1</v>
      </c>
      <c r="I2438" s="243" t="str">
        <f t="shared" ref="I2438:I2501" si="91">RIGHT(B2438, LEN(B2438) - FIND("/", B2438))</f>
        <v>29.07.2021</v>
      </c>
      <c r="J2438" s="243" t="str">
        <f t="shared" si="90"/>
        <v xml:space="preserve">
28.11.2021</v>
      </c>
      <c r="K2438" s="241" t="s">
        <v>10832</v>
      </c>
    </row>
    <row r="2439" spans="1:11" ht="29.25" x14ac:dyDescent="0.2">
      <c r="A2439" s="184">
        <v>454</v>
      </c>
      <c r="B2439" s="161" t="s">
        <v>8530</v>
      </c>
      <c r="C2439" s="12" t="s">
        <v>8531</v>
      </c>
      <c r="D2439" s="156">
        <v>10480</v>
      </c>
      <c r="E2439" s="11" t="s">
        <v>8532</v>
      </c>
      <c r="F2439" s="155" t="s">
        <v>1602</v>
      </c>
      <c r="G2439" s="155" t="s">
        <v>7768</v>
      </c>
      <c r="H2439" s="172">
        <v>1</v>
      </c>
      <c r="I2439" s="243" t="str">
        <f t="shared" si="91"/>
        <v>04.08.2021</v>
      </c>
      <c r="J2439" s="243" t="str">
        <f t="shared" ref="J2439:J2502" si="92">IFERROR(RIGHT(E2439, LEN(E2439) - FIND("-", E2439)), E2439)</f>
        <v xml:space="preserve">
05.10.2021</v>
      </c>
      <c r="K2439" s="241" t="s">
        <v>10832</v>
      </c>
    </row>
    <row r="2440" spans="1:11" ht="19.5" x14ac:dyDescent="0.2">
      <c r="A2440" s="184">
        <v>455</v>
      </c>
      <c r="B2440" s="161" t="s">
        <v>8533</v>
      </c>
      <c r="C2440" s="155" t="s">
        <v>8534</v>
      </c>
      <c r="D2440" s="156">
        <v>12782.12</v>
      </c>
      <c r="E2440" s="11" t="s">
        <v>8535</v>
      </c>
      <c r="F2440" s="155" t="s">
        <v>26</v>
      </c>
      <c r="G2440" s="155" t="s">
        <v>8187</v>
      </c>
      <c r="H2440" s="172">
        <v>1</v>
      </c>
      <c r="I2440" s="243" t="str">
        <f t="shared" si="91"/>
        <v>10.08.2021</v>
      </c>
      <c r="J2440" s="243" t="str">
        <f t="shared" si="92"/>
        <v xml:space="preserve">
09.01.2022</v>
      </c>
      <c r="K2440" s="241" t="s">
        <v>10832</v>
      </c>
    </row>
    <row r="2441" spans="1:11" ht="19.5" x14ac:dyDescent="0.2">
      <c r="A2441" s="183">
        <v>456</v>
      </c>
      <c r="B2441" s="170" t="s">
        <v>8536</v>
      </c>
      <c r="C2441" s="157" t="s">
        <v>8537</v>
      </c>
      <c r="D2441" s="159">
        <v>5793.4</v>
      </c>
      <c r="E2441" s="11" t="s">
        <v>8538</v>
      </c>
      <c r="F2441" s="157" t="s">
        <v>26</v>
      </c>
      <c r="G2441" s="158" t="s">
        <v>8539</v>
      </c>
      <c r="H2441" s="171">
        <v>1</v>
      </c>
      <c r="I2441" s="243" t="str">
        <f t="shared" si="91"/>
        <v>11.08.2021</v>
      </c>
      <c r="J2441" s="243" t="str">
        <f t="shared" si="92"/>
        <v xml:space="preserve">
10.01.2022</v>
      </c>
      <c r="K2441" s="241" t="s">
        <v>10832</v>
      </c>
    </row>
    <row r="2442" spans="1:11" ht="19.5" x14ac:dyDescent="0.2">
      <c r="A2442" s="184">
        <v>457</v>
      </c>
      <c r="B2442" s="161" t="s">
        <v>8540</v>
      </c>
      <c r="C2442" s="155" t="s">
        <v>8541</v>
      </c>
      <c r="D2442" s="156">
        <v>52288</v>
      </c>
      <c r="E2442" s="11" t="s">
        <v>8542</v>
      </c>
      <c r="F2442" s="155" t="s">
        <v>1602</v>
      </c>
      <c r="G2442" s="33" t="s">
        <v>8543</v>
      </c>
      <c r="H2442" s="172">
        <v>1</v>
      </c>
      <c r="I2442" s="243" t="str">
        <f t="shared" si="91"/>
        <v>16.08.2021</v>
      </c>
      <c r="J2442" s="243" t="str">
        <f t="shared" si="92"/>
        <v xml:space="preserve">
15.10.2021</v>
      </c>
      <c r="K2442" s="241" t="s">
        <v>10832</v>
      </c>
    </row>
    <row r="2443" spans="1:11" ht="19.5" x14ac:dyDescent="0.2">
      <c r="A2443" s="184">
        <v>458</v>
      </c>
      <c r="B2443" s="161" t="s">
        <v>8544</v>
      </c>
      <c r="C2443" s="155" t="s">
        <v>8545</v>
      </c>
      <c r="D2443" s="156">
        <v>3298</v>
      </c>
      <c r="E2443" s="11" t="s">
        <v>8546</v>
      </c>
      <c r="F2443" s="155" t="s">
        <v>26</v>
      </c>
      <c r="G2443" s="155" t="s">
        <v>7947</v>
      </c>
      <c r="H2443" s="172">
        <v>1</v>
      </c>
      <c r="I2443" s="243" t="str">
        <f t="shared" si="91"/>
        <v>16.08.2021</v>
      </c>
      <c r="J2443" s="243" t="str">
        <f t="shared" si="92"/>
        <v xml:space="preserve">
15.01.2022</v>
      </c>
      <c r="K2443" s="241" t="s">
        <v>10832</v>
      </c>
    </row>
    <row r="2444" spans="1:11" ht="19.5" x14ac:dyDescent="0.2">
      <c r="A2444" s="184">
        <v>459</v>
      </c>
      <c r="B2444" s="161" t="s">
        <v>8547</v>
      </c>
      <c r="C2444" s="155" t="s">
        <v>8182</v>
      </c>
      <c r="D2444" s="156">
        <v>17612.05</v>
      </c>
      <c r="E2444" s="11" t="s">
        <v>8548</v>
      </c>
      <c r="F2444" s="155" t="s">
        <v>1602</v>
      </c>
      <c r="G2444" s="155" t="s">
        <v>8549</v>
      </c>
      <c r="H2444" s="172">
        <v>0.63</v>
      </c>
      <c r="I2444" s="243" t="str">
        <f t="shared" si="91"/>
        <v>17.08.2021</v>
      </c>
      <c r="J2444" s="243" t="str">
        <f t="shared" si="92"/>
        <v xml:space="preserve">
16.08.2022</v>
      </c>
      <c r="K2444" s="241" t="s">
        <v>10832</v>
      </c>
    </row>
    <row r="2445" spans="1:11" ht="19.5" x14ac:dyDescent="0.2">
      <c r="A2445" s="184">
        <v>460</v>
      </c>
      <c r="B2445" s="161" t="s">
        <v>8550</v>
      </c>
      <c r="C2445" s="155" t="s">
        <v>8551</v>
      </c>
      <c r="D2445" s="177">
        <v>550.4</v>
      </c>
      <c r="E2445" s="11" t="s">
        <v>8552</v>
      </c>
      <c r="F2445" s="155" t="s">
        <v>26</v>
      </c>
      <c r="G2445" s="155" t="s">
        <v>8553</v>
      </c>
      <c r="H2445" s="172">
        <v>1</v>
      </c>
      <c r="I2445" s="243" t="str">
        <f t="shared" si="91"/>
        <v>25.08.2021</v>
      </c>
      <c r="J2445" s="243" t="str">
        <f t="shared" si="92"/>
        <v xml:space="preserve">
24.01.2022</v>
      </c>
      <c r="K2445" s="241" t="s">
        <v>10832</v>
      </c>
    </row>
    <row r="2446" spans="1:11" ht="19.5" x14ac:dyDescent="0.2">
      <c r="A2446" s="184">
        <v>461</v>
      </c>
      <c r="B2446" s="161" t="s">
        <v>8554</v>
      </c>
      <c r="C2446" s="155" t="s">
        <v>8555</v>
      </c>
      <c r="D2446" s="156">
        <v>8381</v>
      </c>
      <c r="E2446" s="11" t="s">
        <v>8552</v>
      </c>
      <c r="F2446" s="155" t="s">
        <v>26</v>
      </c>
      <c r="G2446" s="155" t="s">
        <v>8553</v>
      </c>
      <c r="H2446" s="172">
        <v>1</v>
      </c>
      <c r="I2446" s="243" t="str">
        <f t="shared" si="91"/>
        <v>25.08.2021</v>
      </c>
      <c r="J2446" s="243" t="str">
        <f t="shared" si="92"/>
        <v xml:space="preserve">
24.01.2022</v>
      </c>
      <c r="K2446" s="241" t="s">
        <v>10832</v>
      </c>
    </row>
    <row r="2447" spans="1:11" ht="29.25" x14ac:dyDescent="0.2">
      <c r="A2447" s="184">
        <v>462</v>
      </c>
      <c r="B2447" s="161" t="s">
        <v>8556</v>
      </c>
      <c r="C2447" s="12" t="s">
        <v>8063</v>
      </c>
      <c r="D2447" s="156">
        <v>9504</v>
      </c>
      <c r="E2447" s="11" t="s">
        <v>8557</v>
      </c>
      <c r="F2447" s="155" t="s">
        <v>1602</v>
      </c>
      <c r="G2447" s="155" t="s">
        <v>8558</v>
      </c>
      <c r="H2447" s="172">
        <v>0.97</v>
      </c>
      <c r="I2447" s="243" t="str">
        <f t="shared" si="91"/>
        <v>26.08.2021</v>
      </c>
      <c r="J2447" s="243" t="str">
        <f t="shared" si="92"/>
        <v xml:space="preserve">
31.08.2022</v>
      </c>
      <c r="K2447" s="241" t="s">
        <v>10832</v>
      </c>
    </row>
    <row r="2448" spans="1:11" ht="39" x14ac:dyDescent="0.2">
      <c r="A2448" s="184">
        <v>463</v>
      </c>
      <c r="B2448" s="161" t="s">
        <v>8559</v>
      </c>
      <c r="C2448" s="23" t="s">
        <v>8560</v>
      </c>
      <c r="D2448" s="156">
        <v>8500</v>
      </c>
      <c r="E2448" s="11" t="s">
        <v>8561</v>
      </c>
      <c r="F2448" s="155" t="s">
        <v>1602</v>
      </c>
      <c r="G2448" s="155" t="s">
        <v>8057</v>
      </c>
      <c r="H2448" s="172">
        <v>1</v>
      </c>
      <c r="I2448" s="243" t="str">
        <f t="shared" si="91"/>
        <v>09.09.2021</v>
      </c>
      <c r="J2448" s="243" t="str">
        <f t="shared" si="92"/>
        <v xml:space="preserve">
11.10.2021</v>
      </c>
      <c r="K2448" s="241" t="s">
        <v>10832</v>
      </c>
    </row>
    <row r="2449" spans="1:11" ht="19.5" x14ac:dyDescent="0.2">
      <c r="A2449" s="184">
        <v>464</v>
      </c>
      <c r="B2449" s="161" t="s">
        <v>8562</v>
      </c>
      <c r="C2449" s="160" t="s">
        <v>8297</v>
      </c>
      <c r="D2449" s="156">
        <v>201678</v>
      </c>
      <c r="E2449" s="11" t="s">
        <v>8563</v>
      </c>
      <c r="F2449" s="155" t="s">
        <v>26</v>
      </c>
      <c r="G2449" s="12" t="s">
        <v>8564</v>
      </c>
      <c r="H2449" s="172">
        <v>0.96</v>
      </c>
      <c r="I2449" s="243" t="str">
        <f t="shared" si="91"/>
        <v>11.10.2021</v>
      </c>
      <c r="J2449" s="243" t="str">
        <f t="shared" si="92"/>
        <v xml:space="preserve">
14.10.2022</v>
      </c>
      <c r="K2449" s="241" t="s">
        <v>10832</v>
      </c>
    </row>
    <row r="2450" spans="1:11" ht="19.5" x14ac:dyDescent="0.2">
      <c r="A2450" s="184">
        <v>465</v>
      </c>
      <c r="B2450" s="161" t="s">
        <v>8565</v>
      </c>
      <c r="C2450" s="178" t="s">
        <v>8566</v>
      </c>
      <c r="D2450" s="156">
        <v>42000</v>
      </c>
      <c r="E2450" s="11" t="s">
        <v>8567</v>
      </c>
      <c r="F2450" s="155" t="s">
        <v>15</v>
      </c>
      <c r="G2450" s="155" t="s">
        <v>7538</v>
      </c>
      <c r="H2450" s="172">
        <v>0.94</v>
      </c>
      <c r="I2450" s="243" t="str">
        <f t="shared" si="91"/>
        <v>11.10.2021</v>
      </c>
      <c r="J2450" s="243" t="str">
        <f t="shared" si="92"/>
        <v xml:space="preserve">
10.10.2022</v>
      </c>
      <c r="K2450" s="241" t="s">
        <v>10832</v>
      </c>
    </row>
    <row r="2451" spans="1:11" ht="19.5" x14ac:dyDescent="0.2">
      <c r="A2451" s="184">
        <v>466</v>
      </c>
      <c r="B2451" s="161" t="s">
        <v>8568</v>
      </c>
      <c r="C2451" s="160" t="s">
        <v>8569</v>
      </c>
      <c r="D2451" s="156">
        <v>377410.32</v>
      </c>
      <c r="E2451" s="11" t="s">
        <v>8570</v>
      </c>
      <c r="F2451" s="155" t="s">
        <v>26</v>
      </c>
      <c r="G2451" s="155" t="s">
        <v>7227</v>
      </c>
      <c r="H2451" s="172">
        <v>0.92</v>
      </c>
      <c r="I2451" s="243" t="str">
        <f t="shared" si="91"/>
        <v>18.10.2021</v>
      </c>
      <c r="J2451" s="243" t="str">
        <f t="shared" si="92"/>
        <v xml:space="preserve">
25.10.2022</v>
      </c>
      <c r="K2451" s="241" t="s">
        <v>10832</v>
      </c>
    </row>
    <row r="2452" spans="1:11" ht="29.25" x14ac:dyDescent="0.2">
      <c r="A2452" s="184">
        <v>467</v>
      </c>
      <c r="B2452" s="161" t="s">
        <v>8571</v>
      </c>
      <c r="C2452" s="12" t="s">
        <v>8572</v>
      </c>
      <c r="D2452" s="156">
        <v>389804.64</v>
      </c>
      <c r="E2452" s="11" t="s">
        <v>8570</v>
      </c>
      <c r="F2452" s="155" t="s">
        <v>26</v>
      </c>
      <c r="G2452" s="155" t="s">
        <v>7545</v>
      </c>
      <c r="H2452" s="172">
        <v>0.93</v>
      </c>
      <c r="I2452" s="243" t="str">
        <f t="shared" si="91"/>
        <v>18.10.2021</v>
      </c>
      <c r="J2452" s="243" t="str">
        <f t="shared" si="92"/>
        <v xml:space="preserve">
25.10.2022</v>
      </c>
      <c r="K2452" s="241" t="s">
        <v>10832</v>
      </c>
    </row>
    <row r="2453" spans="1:11" ht="29.25" x14ac:dyDescent="0.2">
      <c r="A2453" s="183">
        <v>468</v>
      </c>
      <c r="B2453" s="170" t="s">
        <v>8573</v>
      </c>
      <c r="C2453" s="160" t="s">
        <v>8574</v>
      </c>
      <c r="D2453" s="159">
        <v>91816.75</v>
      </c>
      <c r="E2453" s="11" t="s">
        <v>8575</v>
      </c>
      <c r="F2453" s="157" t="s">
        <v>1602</v>
      </c>
      <c r="G2453" s="157" t="s">
        <v>8576</v>
      </c>
      <c r="H2453" s="171">
        <v>1</v>
      </c>
      <c r="I2453" s="243" t="str">
        <f t="shared" si="91"/>
        <v>11.11.2021</v>
      </c>
      <c r="J2453" s="243" t="str">
        <f t="shared" si="92"/>
        <v xml:space="preserve">
27.12.2021</v>
      </c>
      <c r="K2453" s="241" t="s">
        <v>10832</v>
      </c>
    </row>
    <row r="2454" spans="1:11" ht="19.5" x14ac:dyDescent="0.2">
      <c r="A2454" s="183">
        <v>469</v>
      </c>
      <c r="B2454" s="170" t="s">
        <v>8577</v>
      </c>
      <c r="C2454" s="175" t="s">
        <v>8578</v>
      </c>
      <c r="D2454" s="159">
        <v>11974</v>
      </c>
      <c r="E2454" s="20" t="s">
        <v>8579</v>
      </c>
      <c r="F2454" s="157" t="s">
        <v>1602</v>
      </c>
      <c r="G2454" s="157" t="s">
        <v>8436</v>
      </c>
      <c r="H2454" s="171">
        <v>1</v>
      </c>
      <c r="I2454" s="243" t="str">
        <f t="shared" si="91"/>
        <v>15.11.2021</v>
      </c>
      <c r="J2454" s="243" t="str">
        <f t="shared" si="92"/>
        <v xml:space="preserve">
06.12.2021</v>
      </c>
      <c r="K2454" s="241" t="s">
        <v>10832</v>
      </c>
    </row>
    <row r="2455" spans="1:11" ht="19.5" x14ac:dyDescent="0.2">
      <c r="A2455" s="184">
        <v>470</v>
      </c>
      <c r="B2455" s="161" t="s">
        <v>8580</v>
      </c>
      <c r="C2455" s="161" t="s">
        <v>8581</v>
      </c>
      <c r="D2455" s="156">
        <v>38121</v>
      </c>
      <c r="E2455" s="11" t="s">
        <v>8579</v>
      </c>
      <c r="F2455" s="155" t="s">
        <v>1602</v>
      </c>
      <c r="G2455" s="155" t="s">
        <v>8436</v>
      </c>
      <c r="H2455" s="172">
        <v>1</v>
      </c>
      <c r="I2455" s="243" t="str">
        <f t="shared" si="91"/>
        <v>15.11.2021</v>
      </c>
      <c r="J2455" s="243" t="str">
        <f t="shared" si="92"/>
        <v xml:space="preserve">
06.12.2021</v>
      </c>
      <c r="K2455" s="241" t="s">
        <v>10832</v>
      </c>
    </row>
    <row r="2456" spans="1:11" ht="19.5" x14ac:dyDescent="0.2">
      <c r="A2456" s="184">
        <v>471</v>
      </c>
      <c r="B2456" s="161" t="s">
        <v>8582</v>
      </c>
      <c r="C2456" s="161" t="s">
        <v>8583</v>
      </c>
      <c r="D2456" s="156">
        <v>8994</v>
      </c>
      <c r="E2456" s="11" t="s">
        <v>8579</v>
      </c>
      <c r="F2456" s="155" t="s">
        <v>1602</v>
      </c>
      <c r="G2456" s="155" t="s">
        <v>8436</v>
      </c>
      <c r="H2456" s="172">
        <v>1</v>
      </c>
      <c r="I2456" s="243" t="str">
        <f t="shared" si="91"/>
        <v>15.11.2021</v>
      </c>
      <c r="J2456" s="243" t="str">
        <f t="shared" si="92"/>
        <v xml:space="preserve">
06.12.2021</v>
      </c>
      <c r="K2456" s="241" t="s">
        <v>10832</v>
      </c>
    </row>
    <row r="2457" spans="1:11" ht="29.25" x14ac:dyDescent="0.2">
      <c r="A2457" s="184">
        <v>472</v>
      </c>
      <c r="B2457" s="161" t="s">
        <v>8584</v>
      </c>
      <c r="C2457" s="12" t="s">
        <v>8585</v>
      </c>
      <c r="D2457" s="156">
        <v>10825</v>
      </c>
      <c r="E2457" s="11" t="s">
        <v>8586</v>
      </c>
      <c r="F2457" s="155" t="s">
        <v>1602</v>
      </c>
      <c r="G2457" s="155" t="s">
        <v>8436</v>
      </c>
      <c r="H2457" s="172">
        <v>1</v>
      </c>
      <c r="I2457" s="243" t="str">
        <f t="shared" si="91"/>
        <v>24.11.2021</v>
      </c>
      <c r="J2457" s="243" t="str">
        <f t="shared" si="92"/>
        <v xml:space="preserve">
13.12.2021</v>
      </c>
      <c r="K2457" s="241" t="s">
        <v>10832</v>
      </c>
    </row>
    <row r="2458" spans="1:11" ht="29.25" x14ac:dyDescent="0.2">
      <c r="A2458" s="184">
        <v>473</v>
      </c>
      <c r="B2458" s="161" t="s">
        <v>8587</v>
      </c>
      <c r="C2458" s="12" t="s">
        <v>8588</v>
      </c>
      <c r="D2458" s="156">
        <v>4497</v>
      </c>
      <c r="E2458" s="11" t="s">
        <v>8586</v>
      </c>
      <c r="F2458" s="155" t="s">
        <v>1602</v>
      </c>
      <c r="G2458" s="155" t="s">
        <v>8436</v>
      </c>
      <c r="H2458" s="172">
        <v>1</v>
      </c>
      <c r="I2458" s="243" t="str">
        <f t="shared" si="91"/>
        <v>24.11.2021</v>
      </c>
      <c r="J2458" s="243" t="str">
        <f t="shared" si="92"/>
        <v xml:space="preserve">
13.12.2021</v>
      </c>
      <c r="K2458" s="241" t="s">
        <v>10832</v>
      </c>
    </row>
    <row r="2459" spans="1:11" ht="19.5" x14ac:dyDescent="0.2">
      <c r="A2459" s="184">
        <v>474</v>
      </c>
      <c r="B2459" s="161" t="s">
        <v>8589</v>
      </c>
      <c r="C2459" s="161" t="s">
        <v>8590</v>
      </c>
      <c r="D2459" s="156">
        <v>4497</v>
      </c>
      <c r="E2459" s="11" t="s">
        <v>8586</v>
      </c>
      <c r="F2459" s="155" t="s">
        <v>1602</v>
      </c>
      <c r="G2459" s="155" t="s">
        <v>8436</v>
      </c>
      <c r="H2459" s="172">
        <v>1</v>
      </c>
      <c r="I2459" s="243" t="str">
        <f t="shared" si="91"/>
        <v>24.11.2021</v>
      </c>
      <c r="J2459" s="243" t="str">
        <f t="shared" si="92"/>
        <v xml:space="preserve">
13.12.2021</v>
      </c>
      <c r="K2459" s="241" t="s">
        <v>10832</v>
      </c>
    </row>
    <row r="2460" spans="1:11" ht="19.5" x14ac:dyDescent="0.2">
      <c r="A2460" s="184">
        <v>475</v>
      </c>
      <c r="B2460" s="161" t="s">
        <v>8591</v>
      </c>
      <c r="C2460" s="160" t="s">
        <v>8592</v>
      </c>
      <c r="D2460" s="156">
        <v>8994</v>
      </c>
      <c r="E2460" s="11" t="s">
        <v>8586</v>
      </c>
      <c r="F2460" s="155" t="s">
        <v>1602</v>
      </c>
      <c r="G2460" s="155" t="s">
        <v>8436</v>
      </c>
      <c r="H2460" s="172">
        <v>1</v>
      </c>
      <c r="I2460" s="243" t="str">
        <f t="shared" si="91"/>
        <v>24.11.2021</v>
      </c>
      <c r="J2460" s="243" t="str">
        <f t="shared" si="92"/>
        <v xml:space="preserve">
13.12.2021</v>
      </c>
      <c r="K2460" s="241" t="s">
        <v>10832</v>
      </c>
    </row>
    <row r="2461" spans="1:11" ht="29.25" x14ac:dyDescent="0.2">
      <c r="A2461" s="183">
        <v>476</v>
      </c>
      <c r="B2461" s="170" t="s">
        <v>8593</v>
      </c>
      <c r="C2461" s="158" t="s">
        <v>8594</v>
      </c>
      <c r="D2461" s="159">
        <v>4791</v>
      </c>
      <c r="E2461" s="11" t="s">
        <v>8595</v>
      </c>
      <c r="F2461" s="157" t="s">
        <v>15</v>
      </c>
      <c r="G2461" s="160" t="s">
        <v>8241</v>
      </c>
      <c r="H2461" s="171">
        <v>1</v>
      </c>
      <c r="I2461" s="243" t="str">
        <f t="shared" si="91"/>
        <v>06.12.2021</v>
      </c>
      <c r="J2461" s="243" t="str">
        <f t="shared" si="92"/>
        <v xml:space="preserve">
05.12.2022</v>
      </c>
      <c r="K2461" s="241" t="s">
        <v>10832</v>
      </c>
    </row>
    <row r="2462" spans="1:11" ht="19.5" x14ac:dyDescent="0.2">
      <c r="A2462" s="184">
        <v>477</v>
      </c>
      <c r="B2462" s="161" t="s">
        <v>8596</v>
      </c>
      <c r="C2462" s="158" t="s">
        <v>8453</v>
      </c>
      <c r="D2462" s="156">
        <v>29790</v>
      </c>
      <c r="E2462" s="11" t="s">
        <v>8597</v>
      </c>
      <c r="F2462" s="155" t="s">
        <v>1602</v>
      </c>
      <c r="G2462" s="155" t="s">
        <v>8598</v>
      </c>
      <c r="H2462" s="172">
        <v>1</v>
      </c>
      <c r="I2462" s="243" t="str">
        <f t="shared" si="91"/>
        <v>16.12.2021</v>
      </c>
      <c r="J2462" s="243" t="str">
        <f t="shared" si="92"/>
        <v xml:space="preserve">
15.01.2022</v>
      </c>
      <c r="K2462" s="241" t="s">
        <v>10832</v>
      </c>
    </row>
    <row r="2463" spans="1:11" ht="39" x14ac:dyDescent="0.2">
      <c r="A2463" s="184">
        <v>478</v>
      </c>
      <c r="B2463" s="161" t="s">
        <v>8599</v>
      </c>
      <c r="C2463" s="155" t="s">
        <v>8600</v>
      </c>
      <c r="D2463" s="156">
        <v>164980</v>
      </c>
      <c r="E2463" s="11" t="s">
        <v>8601</v>
      </c>
      <c r="F2463" s="155" t="s">
        <v>26</v>
      </c>
      <c r="G2463" s="160" t="s">
        <v>8602</v>
      </c>
      <c r="H2463" s="172">
        <v>1</v>
      </c>
      <c r="I2463" s="243" t="str">
        <f t="shared" si="91"/>
        <v>27.12.2021</v>
      </c>
      <c r="J2463" s="243" t="str">
        <f t="shared" si="92"/>
        <v xml:space="preserve">
31.12.2022</v>
      </c>
      <c r="K2463" s="241" t="s">
        <v>10832</v>
      </c>
    </row>
    <row r="2464" spans="1:11" ht="29.25" x14ac:dyDescent="0.2">
      <c r="A2464" s="184">
        <v>479</v>
      </c>
      <c r="B2464" s="178" t="s">
        <v>8603</v>
      </c>
      <c r="C2464" s="12" t="s">
        <v>8604</v>
      </c>
      <c r="D2464" s="156">
        <v>12760</v>
      </c>
      <c r="E2464" s="11" t="s">
        <v>8605</v>
      </c>
      <c r="F2464" s="155" t="s">
        <v>26</v>
      </c>
      <c r="G2464" s="155" t="s">
        <v>8606</v>
      </c>
      <c r="H2464" s="172">
        <v>1</v>
      </c>
      <c r="I2464" s="243" t="str">
        <f t="shared" si="91"/>
        <v>08.02.2022</v>
      </c>
      <c r="J2464" s="243" t="str">
        <f t="shared" si="92"/>
        <v xml:space="preserve">
07.04.2022</v>
      </c>
      <c r="K2464" s="241" t="s">
        <v>10832</v>
      </c>
    </row>
    <row r="2465" spans="1:11" ht="29.25" x14ac:dyDescent="0.2">
      <c r="A2465" s="184">
        <v>480</v>
      </c>
      <c r="B2465" s="178" t="s">
        <v>8607</v>
      </c>
      <c r="C2465" s="12" t="s">
        <v>8608</v>
      </c>
      <c r="D2465" s="156">
        <v>475700</v>
      </c>
      <c r="E2465" s="11" t="s">
        <v>8609</v>
      </c>
      <c r="F2465" s="155" t="s">
        <v>26</v>
      </c>
      <c r="G2465" s="155" t="s">
        <v>8610</v>
      </c>
      <c r="H2465" s="172">
        <v>1</v>
      </c>
      <c r="I2465" s="243" t="str">
        <f t="shared" si="91"/>
        <v>21.02.2022</v>
      </c>
      <c r="J2465" s="243" t="str">
        <f t="shared" si="92"/>
        <v xml:space="preserve">
20.04.2022</v>
      </c>
      <c r="K2465" s="241" t="s">
        <v>10832</v>
      </c>
    </row>
    <row r="2466" spans="1:11" ht="19.5" x14ac:dyDescent="0.2">
      <c r="A2466" s="184">
        <v>481</v>
      </c>
      <c r="B2466" s="178" t="s">
        <v>8611</v>
      </c>
      <c r="C2466" s="155" t="s">
        <v>8277</v>
      </c>
      <c r="D2466" s="156">
        <v>21840</v>
      </c>
      <c r="E2466" s="11" t="s">
        <v>8612</v>
      </c>
      <c r="F2466" s="155" t="s">
        <v>15</v>
      </c>
      <c r="G2466" s="155" t="s">
        <v>7821</v>
      </c>
      <c r="H2466" s="172">
        <v>1</v>
      </c>
      <c r="I2466" s="243" t="str">
        <f t="shared" si="91"/>
        <v>25.02.2022</v>
      </c>
      <c r="J2466" s="243" t="str">
        <f t="shared" si="92"/>
        <v xml:space="preserve">
24.02.2023</v>
      </c>
      <c r="K2466" s="241" t="s">
        <v>10832</v>
      </c>
    </row>
    <row r="2467" spans="1:11" ht="19.5" x14ac:dyDescent="0.2">
      <c r="A2467" s="184">
        <v>482</v>
      </c>
      <c r="B2467" s="178" t="s">
        <v>8613</v>
      </c>
      <c r="C2467" s="12" t="s">
        <v>8287</v>
      </c>
      <c r="D2467" s="156">
        <v>5590.2</v>
      </c>
      <c r="E2467" s="11" t="s">
        <v>8614</v>
      </c>
      <c r="F2467" s="155" t="s">
        <v>1602</v>
      </c>
      <c r="G2467" s="155" t="s">
        <v>8289</v>
      </c>
      <c r="H2467" s="172">
        <v>1</v>
      </c>
      <c r="I2467" s="243" t="str">
        <f t="shared" si="91"/>
        <v>16.03.2022</v>
      </c>
      <c r="J2467" s="243" t="str">
        <f t="shared" si="92"/>
        <v xml:space="preserve">
30.09.2022</v>
      </c>
      <c r="K2467" s="241" t="s">
        <v>10832</v>
      </c>
    </row>
    <row r="2468" spans="1:11" ht="19.5" x14ac:dyDescent="0.2">
      <c r="A2468" s="183">
        <v>483</v>
      </c>
      <c r="B2468" s="179" t="s">
        <v>8615</v>
      </c>
      <c r="C2468" s="157" t="s">
        <v>7554</v>
      </c>
      <c r="D2468" s="159">
        <v>6353.64</v>
      </c>
      <c r="E2468" s="11" t="s">
        <v>8616</v>
      </c>
      <c r="F2468" s="157" t="s">
        <v>15</v>
      </c>
      <c r="G2468" s="160" t="s">
        <v>8617</v>
      </c>
      <c r="H2468" s="171">
        <v>1</v>
      </c>
      <c r="I2468" s="243" t="str">
        <f t="shared" si="91"/>
        <v>23.03.2022</v>
      </c>
      <c r="J2468" s="243" t="str">
        <f t="shared" si="92"/>
        <v xml:space="preserve">
27.03.2023</v>
      </c>
      <c r="K2468" s="241" t="s">
        <v>10832</v>
      </c>
    </row>
    <row r="2469" spans="1:11" ht="19.5" x14ac:dyDescent="0.2">
      <c r="A2469" s="184">
        <v>484</v>
      </c>
      <c r="B2469" s="178" t="s">
        <v>8618</v>
      </c>
      <c r="C2469" s="157" t="s">
        <v>8482</v>
      </c>
      <c r="D2469" s="156">
        <v>38520.47</v>
      </c>
      <c r="E2469" s="11" t="s">
        <v>8616</v>
      </c>
      <c r="F2469" s="155" t="s">
        <v>1602</v>
      </c>
      <c r="G2469" s="155" t="s">
        <v>8308</v>
      </c>
      <c r="H2469" s="172">
        <v>1</v>
      </c>
      <c r="I2469" s="243" t="str">
        <f t="shared" si="91"/>
        <v>28.03.2022</v>
      </c>
      <c r="J2469" s="243" t="str">
        <f t="shared" si="92"/>
        <v xml:space="preserve">
27.03.2023</v>
      </c>
      <c r="K2469" s="241" t="s">
        <v>10832</v>
      </c>
    </row>
    <row r="2470" spans="1:11" ht="29.25" x14ac:dyDescent="0.2">
      <c r="A2470" s="183">
        <v>485</v>
      </c>
      <c r="B2470" s="179" t="s">
        <v>8619</v>
      </c>
      <c r="C2470" s="155" t="s">
        <v>8620</v>
      </c>
      <c r="D2470" s="159">
        <v>48840</v>
      </c>
      <c r="E2470" s="11" t="s">
        <v>8621</v>
      </c>
      <c r="F2470" s="157" t="s">
        <v>1602</v>
      </c>
      <c r="G2470" s="160" t="s">
        <v>8256</v>
      </c>
      <c r="H2470" s="171">
        <v>0.93</v>
      </c>
      <c r="I2470" s="243" t="str">
        <f t="shared" si="91"/>
        <v>30.03.2022</v>
      </c>
      <c r="J2470" s="243" t="str">
        <f t="shared" si="92"/>
        <v xml:space="preserve">
15.03.2023</v>
      </c>
      <c r="K2470" s="241" t="s">
        <v>10832</v>
      </c>
    </row>
    <row r="2471" spans="1:11" ht="29.25" x14ac:dyDescent="0.2">
      <c r="A2471" s="183">
        <v>486</v>
      </c>
      <c r="B2471" s="179" t="s">
        <v>8622</v>
      </c>
      <c r="C2471" s="158" t="s">
        <v>8623</v>
      </c>
      <c r="D2471" s="159">
        <v>1188</v>
      </c>
      <c r="E2471" s="11" t="s">
        <v>8624</v>
      </c>
      <c r="F2471" s="157" t="s">
        <v>15</v>
      </c>
      <c r="G2471" s="157" t="s">
        <v>8625</v>
      </c>
      <c r="H2471" s="171">
        <v>1</v>
      </c>
      <c r="I2471" s="243" t="str">
        <f t="shared" si="91"/>
        <v>31.03.2022</v>
      </c>
      <c r="J2471" s="243" t="str">
        <f t="shared" si="92"/>
        <v xml:space="preserve">
22.04.2022</v>
      </c>
      <c r="K2471" s="241" t="s">
        <v>10832</v>
      </c>
    </row>
    <row r="2472" spans="1:11" ht="29.25" x14ac:dyDescent="0.2">
      <c r="A2472" s="183">
        <v>487</v>
      </c>
      <c r="B2472" s="179" t="s">
        <v>8626</v>
      </c>
      <c r="C2472" s="155" t="s">
        <v>8627</v>
      </c>
      <c r="D2472" s="159">
        <v>7950</v>
      </c>
      <c r="E2472" s="11" t="s">
        <v>8628</v>
      </c>
      <c r="F2472" s="157" t="s">
        <v>1602</v>
      </c>
      <c r="G2472" s="157" t="s">
        <v>7768</v>
      </c>
      <c r="H2472" s="171">
        <v>1</v>
      </c>
      <c r="I2472" s="243" t="str">
        <f t="shared" si="91"/>
        <v>04.04.2022</v>
      </c>
      <c r="J2472" s="243" t="str">
        <f t="shared" si="92"/>
        <v xml:space="preserve">
23.04.2022</v>
      </c>
      <c r="K2472" s="241" t="s">
        <v>10832</v>
      </c>
    </row>
    <row r="2473" spans="1:11" ht="29.25" x14ac:dyDescent="0.2">
      <c r="A2473" s="183">
        <v>488</v>
      </c>
      <c r="B2473" s="170" t="s">
        <v>8629</v>
      </c>
      <c r="C2473" s="175" t="s">
        <v>8630</v>
      </c>
      <c r="D2473" s="159">
        <v>10500</v>
      </c>
      <c r="E2473" s="11" t="s">
        <v>8631</v>
      </c>
      <c r="F2473" s="157" t="s">
        <v>1602</v>
      </c>
      <c r="G2473" s="175" t="s">
        <v>8632</v>
      </c>
      <c r="H2473" s="171">
        <v>1</v>
      </c>
      <c r="I2473" s="243" t="str">
        <f t="shared" si="91"/>
        <v>08.04.2022</v>
      </c>
      <c r="J2473" s="243" t="str">
        <f t="shared" si="92"/>
        <v xml:space="preserve">
09.05.2022</v>
      </c>
      <c r="K2473" s="241" t="s">
        <v>10832</v>
      </c>
    </row>
    <row r="2474" spans="1:11" ht="19.5" x14ac:dyDescent="0.2">
      <c r="A2474" s="184">
        <v>489</v>
      </c>
      <c r="B2474" s="161" t="s">
        <v>8633</v>
      </c>
      <c r="C2474" s="157" t="s">
        <v>8634</v>
      </c>
      <c r="D2474" s="156">
        <v>52604.89</v>
      </c>
      <c r="E2474" s="11" t="s">
        <v>8635</v>
      </c>
      <c r="F2474" s="155" t="s">
        <v>1602</v>
      </c>
      <c r="G2474" s="155" t="s">
        <v>8636</v>
      </c>
      <c r="H2474" s="172">
        <v>1</v>
      </c>
      <c r="I2474" s="243" t="str">
        <f t="shared" si="91"/>
        <v>19.04.2022</v>
      </c>
      <c r="J2474" s="243" t="str">
        <f t="shared" si="92"/>
        <v xml:space="preserve">
18.05.2022</v>
      </c>
      <c r="K2474" s="241" t="s">
        <v>10832</v>
      </c>
    </row>
    <row r="2475" spans="1:11" ht="29.25" x14ac:dyDescent="0.2">
      <c r="A2475" s="183">
        <v>490</v>
      </c>
      <c r="B2475" s="170" t="s">
        <v>8637</v>
      </c>
      <c r="C2475" s="174" t="s">
        <v>8638</v>
      </c>
      <c r="D2475" s="159">
        <v>594265.1</v>
      </c>
      <c r="E2475" s="11" t="s">
        <v>8639</v>
      </c>
      <c r="F2475" s="157" t="s">
        <v>26</v>
      </c>
      <c r="G2475" s="157" t="s">
        <v>7545</v>
      </c>
      <c r="H2475" s="171">
        <v>1</v>
      </c>
      <c r="I2475" s="243" t="str">
        <f t="shared" si="91"/>
        <v>28.04.2022</v>
      </c>
      <c r="J2475" s="243" t="str">
        <f t="shared" si="92"/>
        <v xml:space="preserve">
27.04.2023</v>
      </c>
      <c r="K2475" s="241" t="s">
        <v>10832</v>
      </c>
    </row>
    <row r="2476" spans="1:11" ht="19.5" x14ac:dyDescent="0.2">
      <c r="A2476" s="184">
        <v>491</v>
      </c>
      <c r="B2476" s="161" t="s">
        <v>8640</v>
      </c>
      <c r="C2476" s="155" t="s">
        <v>8641</v>
      </c>
      <c r="D2476" s="156">
        <v>4248</v>
      </c>
      <c r="E2476" s="11" t="s">
        <v>8642</v>
      </c>
      <c r="F2476" s="155" t="s">
        <v>1602</v>
      </c>
      <c r="G2476" s="155" t="s">
        <v>8643</v>
      </c>
      <c r="H2476" s="172">
        <v>1</v>
      </c>
      <c r="I2476" s="243" t="str">
        <f t="shared" si="91"/>
        <v>12.05.2022</v>
      </c>
      <c r="J2476" s="243" t="str">
        <f t="shared" si="92"/>
        <v xml:space="preserve">
11.06.2022</v>
      </c>
      <c r="K2476" s="241" t="s">
        <v>10832</v>
      </c>
    </row>
    <row r="2477" spans="1:11" ht="39" x14ac:dyDescent="0.2">
      <c r="A2477" s="183">
        <v>492</v>
      </c>
      <c r="B2477" s="170" t="s">
        <v>8644</v>
      </c>
      <c r="C2477" s="12" t="s">
        <v>8645</v>
      </c>
      <c r="D2477" s="159">
        <v>297000</v>
      </c>
      <c r="E2477" s="11" t="s">
        <v>8646</v>
      </c>
      <c r="F2477" s="157" t="s">
        <v>26</v>
      </c>
      <c r="G2477" s="157" t="s">
        <v>8003</v>
      </c>
      <c r="H2477" s="171">
        <v>0.92</v>
      </c>
      <c r="I2477" s="243" t="str">
        <f t="shared" si="91"/>
        <v>18.05.2022</v>
      </c>
      <c r="J2477" s="243" t="str">
        <f t="shared" si="92"/>
        <v xml:space="preserve">
31.05.2023</v>
      </c>
      <c r="K2477" s="241" t="s">
        <v>10832</v>
      </c>
    </row>
    <row r="2478" spans="1:11" ht="29.25" x14ac:dyDescent="0.2">
      <c r="A2478" s="184">
        <v>493</v>
      </c>
      <c r="B2478" s="161" t="s">
        <v>8647</v>
      </c>
      <c r="C2478" s="12" t="s">
        <v>8648</v>
      </c>
      <c r="D2478" s="156">
        <v>11400</v>
      </c>
      <c r="E2478" s="11" t="s">
        <v>8649</v>
      </c>
      <c r="F2478" s="155" t="s">
        <v>1602</v>
      </c>
      <c r="G2478" s="155" t="s">
        <v>8007</v>
      </c>
      <c r="H2478" s="172">
        <v>1</v>
      </c>
      <c r="I2478" s="243" t="str">
        <f t="shared" si="91"/>
        <v>03.06.2022</v>
      </c>
      <c r="J2478" s="243" t="str">
        <f t="shared" si="92"/>
        <v xml:space="preserve">
02.06.2023</v>
      </c>
      <c r="K2478" s="241" t="s">
        <v>10832</v>
      </c>
    </row>
    <row r="2479" spans="1:11" ht="29.25" x14ac:dyDescent="0.2">
      <c r="A2479" s="183">
        <v>494</v>
      </c>
      <c r="B2479" s="170" t="s">
        <v>8650</v>
      </c>
      <c r="C2479" s="160" t="s">
        <v>8651</v>
      </c>
      <c r="D2479" s="159">
        <v>6100</v>
      </c>
      <c r="E2479" s="11" t="s">
        <v>8649</v>
      </c>
      <c r="F2479" s="157" t="s">
        <v>1602</v>
      </c>
      <c r="G2479" s="157" t="s">
        <v>8007</v>
      </c>
      <c r="H2479" s="171">
        <v>1</v>
      </c>
      <c r="I2479" s="243" t="str">
        <f t="shared" si="91"/>
        <v>03.06.2022</v>
      </c>
      <c r="J2479" s="243" t="str">
        <f t="shared" si="92"/>
        <v xml:space="preserve">
02.06.2023</v>
      </c>
      <c r="K2479" s="241" t="s">
        <v>10832</v>
      </c>
    </row>
    <row r="2480" spans="1:11" ht="29.25" x14ac:dyDescent="0.2">
      <c r="A2480" s="184">
        <v>495</v>
      </c>
      <c r="B2480" s="161" t="s">
        <v>8652</v>
      </c>
      <c r="C2480" s="12" t="s">
        <v>8653</v>
      </c>
      <c r="D2480" s="156">
        <v>5600</v>
      </c>
      <c r="E2480" s="11" t="s">
        <v>8649</v>
      </c>
      <c r="F2480" s="155" t="s">
        <v>1602</v>
      </c>
      <c r="G2480" s="155" t="s">
        <v>8007</v>
      </c>
      <c r="H2480" s="172">
        <v>1</v>
      </c>
      <c r="I2480" s="243" t="str">
        <f t="shared" si="91"/>
        <v>03.06.2022</v>
      </c>
      <c r="J2480" s="243" t="str">
        <f t="shared" si="92"/>
        <v xml:space="preserve">
02.06.2023</v>
      </c>
      <c r="K2480" s="241" t="s">
        <v>10832</v>
      </c>
    </row>
    <row r="2481" spans="1:11" ht="19.5" x14ac:dyDescent="0.2">
      <c r="A2481" s="183">
        <v>496</v>
      </c>
      <c r="B2481" s="170" t="s">
        <v>8654</v>
      </c>
      <c r="C2481" s="157" t="s">
        <v>259</v>
      </c>
      <c r="D2481" s="159">
        <v>51091.199999999997</v>
      </c>
      <c r="E2481" s="11" t="s">
        <v>8655</v>
      </c>
      <c r="F2481" s="157" t="s">
        <v>1602</v>
      </c>
      <c r="G2481" s="157" t="s">
        <v>7621</v>
      </c>
      <c r="H2481" s="171">
        <v>1</v>
      </c>
      <c r="I2481" s="243" t="str">
        <f t="shared" si="91"/>
        <v>16.06.2022</v>
      </c>
      <c r="J2481" s="243" t="str">
        <f t="shared" si="92"/>
        <v xml:space="preserve">
15.10.20022</v>
      </c>
      <c r="K2481" s="241" t="s">
        <v>10832</v>
      </c>
    </row>
    <row r="2482" spans="1:11" ht="29.25" x14ac:dyDescent="0.2">
      <c r="A2482" s="184">
        <v>497</v>
      </c>
      <c r="B2482" s="161" t="s">
        <v>8656</v>
      </c>
      <c r="C2482" s="155" t="s">
        <v>8496</v>
      </c>
      <c r="D2482" s="156">
        <v>60097</v>
      </c>
      <c r="E2482" s="11" t="s">
        <v>8657</v>
      </c>
      <c r="F2482" s="155" t="s">
        <v>1602</v>
      </c>
      <c r="G2482" s="155" t="s">
        <v>7424</v>
      </c>
      <c r="H2482" s="172">
        <v>0.88</v>
      </c>
      <c r="I2482" s="243" t="str">
        <f t="shared" si="91"/>
        <v>21.06.2022</v>
      </c>
      <c r="J2482" s="243" t="str">
        <f t="shared" si="92"/>
        <v xml:space="preserve">
20.06.2023</v>
      </c>
      <c r="K2482" s="241" t="s">
        <v>10832</v>
      </c>
    </row>
    <row r="2483" spans="1:11" ht="39" x14ac:dyDescent="0.2">
      <c r="A2483" s="184">
        <v>498</v>
      </c>
      <c r="B2483" s="161" t="s">
        <v>8658</v>
      </c>
      <c r="C2483" s="155" t="s">
        <v>8499</v>
      </c>
      <c r="D2483" s="156">
        <v>104990</v>
      </c>
      <c r="E2483" s="11" t="s">
        <v>8657</v>
      </c>
      <c r="F2483" s="155" t="s">
        <v>1602</v>
      </c>
      <c r="G2483" s="155" t="s">
        <v>7424</v>
      </c>
      <c r="H2483" s="172">
        <v>0.66</v>
      </c>
      <c r="I2483" s="243" t="str">
        <f t="shared" si="91"/>
        <v>21.06.2022</v>
      </c>
      <c r="J2483" s="243" t="str">
        <f t="shared" si="92"/>
        <v xml:space="preserve">
20.06.2023</v>
      </c>
      <c r="K2483" s="241" t="s">
        <v>10832</v>
      </c>
    </row>
    <row r="2484" spans="1:11" ht="48.75" x14ac:dyDescent="0.2">
      <c r="A2484" s="183">
        <v>499</v>
      </c>
      <c r="B2484" s="170" t="s">
        <v>8659</v>
      </c>
      <c r="C2484" s="155" t="s">
        <v>7640</v>
      </c>
      <c r="D2484" s="159">
        <v>13180</v>
      </c>
      <c r="E2484" s="11" t="s">
        <v>8660</v>
      </c>
      <c r="F2484" s="157" t="s">
        <v>82</v>
      </c>
      <c r="G2484" s="160" t="s">
        <v>8661</v>
      </c>
      <c r="H2484" s="171">
        <v>0.96</v>
      </c>
      <c r="I2484" s="243" t="str">
        <f t="shared" si="91"/>
        <v>18.07.2022</v>
      </c>
      <c r="J2484" s="243" t="str">
        <f t="shared" si="92"/>
        <v xml:space="preserve">
17.07.2023</v>
      </c>
      <c r="K2484" s="241" t="s">
        <v>10832</v>
      </c>
    </row>
    <row r="2485" spans="1:11" ht="29.25" x14ac:dyDescent="0.2">
      <c r="A2485" s="183">
        <v>500</v>
      </c>
      <c r="B2485" s="170" t="s">
        <v>8662</v>
      </c>
      <c r="C2485" s="161" t="s">
        <v>8663</v>
      </c>
      <c r="D2485" s="159">
        <v>86559.75</v>
      </c>
      <c r="E2485" s="11" t="s">
        <v>8664</v>
      </c>
      <c r="F2485" s="157" t="s">
        <v>256</v>
      </c>
      <c r="G2485" s="12" t="s">
        <v>8665</v>
      </c>
      <c r="H2485" s="171">
        <v>0.98</v>
      </c>
      <c r="I2485" s="243" t="str">
        <f t="shared" si="91"/>
        <v>09.08.2022</v>
      </c>
      <c r="J2485" s="243" t="str">
        <f t="shared" si="92"/>
        <v xml:space="preserve">
08.08.2023</v>
      </c>
      <c r="K2485" s="241" t="s">
        <v>10832</v>
      </c>
    </row>
    <row r="2486" spans="1:11" ht="29.25" x14ac:dyDescent="0.2">
      <c r="A2486" s="184">
        <v>501</v>
      </c>
      <c r="B2486" s="161" t="s">
        <v>8666</v>
      </c>
      <c r="C2486" s="12" t="s">
        <v>8667</v>
      </c>
      <c r="D2486" s="156">
        <v>299822.23</v>
      </c>
      <c r="E2486" s="11" t="s">
        <v>8668</v>
      </c>
      <c r="F2486" s="155" t="s">
        <v>239</v>
      </c>
      <c r="G2486" s="155" t="s">
        <v>8669</v>
      </c>
      <c r="H2486" s="172">
        <v>1</v>
      </c>
      <c r="I2486" s="243" t="str">
        <f t="shared" si="91"/>
        <v>25.08.2022</v>
      </c>
      <c r="J2486" s="243" t="str">
        <f t="shared" si="92"/>
        <v xml:space="preserve">
05.12.2022</v>
      </c>
      <c r="K2486" s="241" t="s">
        <v>10832</v>
      </c>
    </row>
    <row r="2487" spans="1:11" ht="19.5" x14ac:dyDescent="0.2">
      <c r="A2487" s="184">
        <v>502</v>
      </c>
      <c r="B2487" s="161" t="s">
        <v>8670</v>
      </c>
      <c r="C2487" s="155" t="s">
        <v>7498</v>
      </c>
      <c r="D2487" s="156">
        <v>9687.6</v>
      </c>
      <c r="E2487" s="11" t="s">
        <v>8671</v>
      </c>
      <c r="F2487" s="155" t="s">
        <v>82</v>
      </c>
      <c r="G2487" s="155" t="s">
        <v>7334</v>
      </c>
      <c r="H2487" s="172">
        <v>0.9</v>
      </c>
      <c r="I2487" s="243" t="str">
        <f t="shared" si="91"/>
        <v>29.08.2022</v>
      </c>
      <c r="J2487" s="243" t="str">
        <f t="shared" si="92"/>
        <v xml:space="preserve">
28.08.2023</v>
      </c>
      <c r="K2487" s="241" t="s">
        <v>10832</v>
      </c>
    </row>
    <row r="2488" spans="1:11" ht="39" x14ac:dyDescent="0.2">
      <c r="A2488" s="183">
        <v>503</v>
      </c>
      <c r="B2488" s="170" t="s">
        <v>8672</v>
      </c>
      <c r="C2488" s="12" t="s">
        <v>8673</v>
      </c>
      <c r="D2488" s="159">
        <v>6800</v>
      </c>
      <c r="E2488" s="11" t="s">
        <v>8668</v>
      </c>
      <c r="F2488" s="157" t="s">
        <v>82</v>
      </c>
      <c r="G2488" s="160" t="s">
        <v>8674</v>
      </c>
      <c r="H2488" s="171">
        <v>1</v>
      </c>
      <c r="I2488" s="243" t="str">
        <f t="shared" si="91"/>
        <v>30.08.2022</v>
      </c>
      <c r="J2488" s="243" t="str">
        <f t="shared" si="92"/>
        <v xml:space="preserve">
05.12.2022</v>
      </c>
      <c r="K2488" s="241" t="s">
        <v>10832</v>
      </c>
    </row>
    <row r="2489" spans="1:11" ht="29.25" x14ac:dyDescent="0.2">
      <c r="A2489" s="184">
        <v>504</v>
      </c>
      <c r="B2489" s="161" t="s">
        <v>8675</v>
      </c>
      <c r="C2489" s="12" t="s">
        <v>7855</v>
      </c>
      <c r="D2489" s="156">
        <v>18076</v>
      </c>
      <c r="E2489" s="11" t="s">
        <v>8676</v>
      </c>
      <c r="F2489" s="155" t="s">
        <v>239</v>
      </c>
      <c r="G2489" s="155" t="s">
        <v>8518</v>
      </c>
      <c r="H2489" s="172">
        <v>0.65</v>
      </c>
      <c r="I2489" s="243" t="str">
        <f t="shared" si="91"/>
        <v>13.09.2022</v>
      </c>
      <c r="J2489" s="243" t="str">
        <f t="shared" si="92"/>
        <v xml:space="preserve">
12.09.2023</v>
      </c>
      <c r="K2489" s="241" t="s">
        <v>10832</v>
      </c>
    </row>
    <row r="2490" spans="1:11" ht="29.25" x14ac:dyDescent="0.2">
      <c r="A2490" s="184">
        <v>505</v>
      </c>
      <c r="B2490" s="161" t="s">
        <v>8677</v>
      </c>
      <c r="C2490" s="12" t="s">
        <v>8678</v>
      </c>
      <c r="D2490" s="156">
        <v>27000</v>
      </c>
      <c r="E2490" s="11" t="s">
        <v>8679</v>
      </c>
      <c r="F2490" s="155" t="s">
        <v>239</v>
      </c>
      <c r="G2490" s="155" t="s">
        <v>8475</v>
      </c>
      <c r="H2490" s="172">
        <v>1</v>
      </c>
      <c r="I2490" s="243" t="str">
        <f t="shared" si="91"/>
        <v>14.09.2022</v>
      </c>
      <c r="J2490" s="243" t="str">
        <f t="shared" si="92"/>
        <v xml:space="preserve">
13.12.2022</v>
      </c>
      <c r="K2490" s="241" t="s">
        <v>10832</v>
      </c>
    </row>
    <row r="2491" spans="1:11" ht="29.25" x14ac:dyDescent="0.2">
      <c r="A2491" s="184">
        <v>506</v>
      </c>
      <c r="B2491" s="161" t="s">
        <v>8680</v>
      </c>
      <c r="C2491" s="12" t="s">
        <v>8681</v>
      </c>
      <c r="D2491" s="156">
        <v>1260</v>
      </c>
      <c r="E2491" s="11" t="s">
        <v>8679</v>
      </c>
      <c r="F2491" s="155" t="s">
        <v>239</v>
      </c>
      <c r="G2491" s="155" t="s">
        <v>8475</v>
      </c>
      <c r="H2491" s="172">
        <v>1</v>
      </c>
      <c r="I2491" s="243" t="str">
        <f t="shared" si="91"/>
        <v>14.09.2022</v>
      </c>
      <c r="J2491" s="243" t="str">
        <f t="shared" si="92"/>
        <v xml:space="preserve">
13.12.2022</v>
      </c>
      <c r="K2491" s="241" t="s">
        <v>10832</v>
      </c>
    </row>
    <row r="2492" spans="1:11" ht="29.25" x14ac:dyDescent="0.2">
      <c r="A2492" s="184">
        <v>507</v>
      </c>
      <c r="B2492" s="161" t="s">
        <v>8682</v>
      </c>
      <c r="C2492" s="12" t="s">
        <v>8683</v>
      </c>
      <c r="D2492" s="156">
        <v>61040</v>
      </c>
      <c r="E2492" s="11" t="s">
        <v>8679</v>
      </c>
      <c r="F2492" s="155" t="s">
        <v>239</v>
      </c>
      <c r="G2492" s="155" t="s">
        <v>8475</v>
      </c>
      <c r="H2492" s="172">
        <v>1</v>
      </c>
      <c r="I2492" s="243" t="str">
        <f t="shared" si="91"/>
        <v>14.09.2022</v>
      </c>
      <c r="J2492" s="243" t="str">
        <f t="shared" si="92"/>
        <v xml:space="preserve">
13.12.2022</v>
      </c>
      <c r="K2492" s="241" t="s">
        <v>10832</v>
      </c>
    </row>
    <row r="2493" spans="1:11" ht="19.5" x14ac:dyDescent="0.2">
      <c r="A2493" s="184">
        <v>508</v>
      </c>
      <c r="B2493" s="161" t="s">
        <v>8684</v>
      </c>
      <c r="C2493" s="155" t="s">
        <v>7938</v>
      </c>
      <c r="D2493" s="156">
        <v>8008</v>
      </c>
      <c r="E2493" s="11" t="s">
        <v>8685</v>
      </c>
      <c r="F2493" s="155" t="s">
        <v>256</v>
      </c>
      <c r="G2493" s="155" t="s">
        <v>8187</v>
      </c>
      <c r="H2493" s="172">
        <v>1</v>
      </c>
      <c r="I2493" s="243" t="str">
        <f t="shared" si="91"/>
        <v>22.09.2022</v>
      </c>
      <c r="J2493" s="243" t="str">
        <f t="shared" si="92"/>
        <v xml:space="preserve">
21.01.2023</v>
      </c>
      <c r="K2493" s="241" t="s">
        <v>10832</v>
      </c>
    </row>
    <row r="2494" spans="1:11" ht="19.5" x14ac:dyDescent="0.2">
      <c r="A2494" s="184">
        <v>509</v>
      </c>
      <c r="B2494" s="161" t="s">
        <v>8686</v>
      </c>
      <c r="C2494" s="155" t="s">
        <v>8687</v>
      </c>
      <c r="D2494" s="156">
        <v>85975</v>
      </c>
      <c r="E2494" s="11" t="s">
        <v>8685</v>
      </c>
      <c r="F2494" s="155" t="s">
        <v>256</v>
      </c>
      <c r="G2494" s="155" t="s">
        <v>8688</v>
      </c>
      <c r="H2494" s="172">
        <v>1</v>
      </c>
      <c r="I2494" s="243" t="str">
        <f t="shared" si="91"/>
        <v>22.09.2022</v>
      </c>
      <c r="J2494" s="243" t="str">
        <f t="shared" si="92"/>
        <v xml:space="preserve">
21.01.2023</v>
      </c>
      <c r="K2494" s="241" t="s">
        <v>10832</v>
      </c>
    </row>
    <row r="2495" spans="1:11" ht="29.25" x14ac:dyDescent="0.2">
      <c r="A2495" s="184">
        <v>510</v>
      </c>
      <c r="B2495" s="161" t="s">
        <v>8689</v>
      </c>
      <c r="C2495" s="12" t="s">
        <v>8572</v>
      </c>
      <c r="D2495" s="156">
        <v>432455.88</v>
      </c>
      <c r="E2495" s="11" t="s">
        <v>8690</v>
      </c>
      <c r="F2495" s="155" t="s">
        <v>256</v>
      </c>
      <c r="G2495" s="155" t="s">
        <v>7545</v>
      </c>
      <c r="H2495" s="172">
        <v>0.85</v>
      </c>
      <c r="I2495" s="243" t="str">
        <f t="shared" si="91"/>
        <v>22.09.2022</v>
      </c>
      <c r="J2495" s="243" t="str">
        <f t="shared" si="92"/>
        <v xml:space="preserve">
25.10.2023</v>
      </c>
      <c r="K2495" s="241" t="s">
        <v>10832</v>
      </c>
    </row>
    <row r="2496" spans="1:11" ht="29.25" x14ac:dyDescent="0.2">
      <c r="A2496" s="184">
        <v>511</v>
      </c>
      <c r="B2496" s="161" t="s">
        <v>8691</v>
      </c>
      <c r="C2496" s="12" t="s">
        <v>8063</v>
      </c>
      <c r="D2496" s="156">
        <v>17952</v>
      </c>
      <c r="E2496" s="11" t="s">
        <v>8692</v>
      </c>
      <c r="F2496" s="155" t="s">
        <v>239</v>
      </c>
      <c r="G2496" s="155" t="s">
        <v>8558</v>
      </c>
      <c r="H2496" s="172">
        <v>0.98</v>
      </c>
      <c r="I2496" s="243" t="str">
        <f t="shared" si="91"/>
        <v>26.09.2022</v>
      </c>
      <c r="J2496" s="243" t="str">
        <f t="shared" si="92"/>
        <v xml:space="preserve">
25.05.2023</v>
      </c>
      <c r="K2496" s="241" t="s">
        <v>10832</v>
      </c>
    </row>
    <row r="2497" spans="1:11" ht="19.5" x14ac:dyDescent="0.2">
      <c r="A2497" s="184">
        <v>512</v>
      </c>
      <c r="B2497" s="161" t="s">
        <v>8693</v>
      </c>
      <c r="C2497" s="155" t="s">
        <v>8694</v>
      </c>
      <c r="D2497" s="156">
        <v>9112</v>
      </c>
      <c r="E2497" s="11" t="s">
        <v>8695</v>
      </c>
      <c r="F2497" s="155" t="s">
        <v>256</v>
      </c>
      <c r="G2497" s="155" t="s">
        <v>8553</v>
      </c>
      <c r="H2497" s="172">
        <v>1</v>
      </c>
      <c r="I2497" s="243" t="str">
        <f t="shared" si="91"/>
        <v>29.09.2022</v>
      </c>
      <c r="J2497" s="243" t="str">
        <f t="shared" si="92"/>
        <v xml:space="preserve">
28.01.2023</v>
      </c>
      <c r="K2497" s="241" t="s">
        <v>10832</v>
      </c>
    </row>
    <row r="2498" spans="1:11" ht="19.5" x14ac:dyDescent="0.2">
      <c r="A2498" s="184">
        <v>513</v>
      </c>
      <c r="B2498" s="161" t="s">
        <v>8696</v>
      </c>
      <c r="C2498" s="155" t="s">
        <v>8697</v>
      </c>
      <c r="D2498" s="156">
        <v>2328.04</v>
      </c>
      <c r="E2498" s="11" t="s">
        <v>8695</v>
      </c>
      <c r="F2498" s="155" t="s">
        <v>256</v>
      </c>
      <c r="G2498" s="155" t="s">
        <v>8553</v>
      </c>
      <c r="H2498" s="172">
        <v>1</v>
      </c>
      <c r="I2498" s="243" t="str">
        <f t="shared" si="91"/>
        <v>29.09.2022</v>
      </c>
      <c r="J2498" s="243" t="str">
        <f t="shared" si="92"/>
        <v xml:space="preserve">
28.01.2023</v>
      </c>
      <c r="K2498" s="241" t="s">
        <v>10832</v>
      </c>
    </row>
    <row r="2499" spans="1:11" ht="19.5" x14ac:dyDescent="0.2">
      <c r="A2499" s="184">
        <v>514</v>
      </c>
      <c r="B2499" s="161" t="s">
        <v>8698</v>
      </c>
      <c r="C2499" s="155" t="s">
        <v>8699</v>
      </c>
      <c r="D2499" s="156">
        <v>2328.04</v>
      </c>
      <c r="E2499" s="11" t="s">
        <v>8695</v>
      </c>
      <c r="F2499" s="155" t="s">
        <v>256</v>
      </c>
      <c r="G2499" s="155" t="s">
        <v>7958</v>
      </c>
      <c r="H2499" s="172">
        <v>1</v>
      </c>
      <c r="I2499" s="243" t="str">
        <f t="shared" si="91"/>
        <v>06.10.2022</v>
      </c>
      <c r="J2499" s="243" t="str">
        <f t="shared" si="92"/>
        <v xml:space="preserve">
28.01.2023</v>
      </c>
      <c r="K2499" s="241" t="s">
        <v>10832</v>
      </c>
    </row>
    <row r="2500" spans="1:11" ht="39" x14ac:dyDescent="0.2">
      <c r="A2500" s="183">
        <v>515</v>
      </c>
      <c r="B2500" s="170" t="s">
        <v>8700</v>
      </c>
      <c r="C2500" s="33" t="s">
        <v>8701</v>
      </c>
      <c r="D2500" s="159">
        <v>89000</v>
      </c>
      <c r="E2500" s="11" t="s">
        <v>8702</v>
      </c>
      <c r="F2500" s="157" t="s">
        <v>239</v>
      </c>
      <c r="G2500" s="157" t="s">
        <v>8514</v>
      </c>
      <c r="H2500" s="171">
        <v>1</v>
      </c>
      <c r="I2500" s="243" t="str">
        <f t="shared" si="91"/>
        <v>21.10.2022</v>
      </c>
      <c r="J2500" s="243" t="str">
        <f t="shared" si="92"/>
        <v xml:space="preserve">
20.11.2022</v>
      </c>
      <c r="K2500" s="241" t="s">
        <v>10832</v>
      </c>
    </row>
    <row r="2501" spans="1:11" ht="19.5" x14ac:dyDescent="0.2">
      <c r="A2501" s="184">
        <v>516</v>
      </c>
      <c r="B2501" s="161" t="s">
        <v>8703</v>
      </c>
      <c r="C2501" s="155" t="s">
        <v>8005</v>
      </c>
      <c r="D2501" s="156">
        <v>500000</v>
      </c>
      <c r="E2501" s="11" t="s">
        <v>8704</v>
      </c>
      <c r="F2501" s="155" t="s">
        <v>1602</v>
      </c>
      <c r="G2501" s="155" t="s">
        <v>8007</v>
      </c>
      <c r="H2501" s="172">
        <v>1</v>
      </c>
      <c r="I2501" s="243" t="str">
        <f t="shared" si="91"/>
        <v>24.10.2022</v>
      </c>
      <c r="J2501" s="243" t="str">
        <f t="shared" si="92"/>
        <v xml:space="preserve">
23.12.2022</v>
      </c>
      <c r="K2501" s="241" t="s">
        <v>10832</v>
      </c>
    </row>
    <row r="2502" spans="1:11" ht="19.5" x14ac:dyDescent="0.2">
      <c r="A2502" s="184">
        <v>517</v>
      </c>
      <c r="B2502" s="161" t="s">
        <v>8705</v>
      </c>
      <c r="C2502" s="155" t="s">
        <v>8706</v>
      </c>
      <c r="D2502" s="156">
        <v>27650</v>
      </c>
      <c r="E2502" s="11" t="s">
        <v>8707</v>
      </c>
      <c r="F2502" s="155" t="s">
        <v>1602</v>
      </c>
      <c r="G2502" s="155" t="s">
        <v>8139</v>
      </c>
      <c r="H2502" s="172">
        <v>1</v>
      </c>
      <c r="I2502" s="243" t="str">
        <f t="shared" ref="I2502:I2565" si="93">RIGHT(B2502, LEN(B2502) - FIND("/", B2502))</f>
        <v>26.10.2022</v>
      </c>
      <c r="J2502" s="243" t="str">
        <f t="shared" si="92"/>
        <v xml:space="preserve">
25.11.2022</v>
      </c>
      <c r="K2502" s="241" t="s">
        <v>10832</v>
      </c>
    </row>
    <row r="2503" spans="1:11" ht="19.5" x14ac:dyDescent="0.2">
      <c r="A2503" s="184">
        <v>518</v>
      </c>
      <c r="B2503" s="161" t="s">
        <v>8708</v>
      </c>
      <c r="C2503" s="155" t="s">
        <v>8709</v>
      </c>
      <c r="D2503" s="156">
        <v>45200</v>
      </c>
      <c r="E2503" s="11" t="s">
        <v>8707</v>
      </c>
      <c r="F2503" s="155" t="s">
        <v>1602</v>
      </c>
      <c r="G2503" s="155" t="s">
        <v>8139</v>
      </c>
      <c r="H2503" s="172">
        <v>1</v>
      </c>
      <c r="I2503" s="243" t="str">
        <f t="shared" si="93"/>
        <v>26.10.2022</v>
      </c>
      <c r="J2503" s="243" t="str">
        <f t="shared" ref="J2503:J2566" si="94">IFERROR(RIGHT(E2503, LEN(E2503) - FIND("-", E2503)), E2503)</f>
        <v xml:space="preserve">
25.11.2022</v>
      </c>
      <c r="K2503" s="241" t="s">
        <v>10832</v>
      </c>
    </row>
    <row r="2504" spans="1:11" ht="19.5" x14ac:dyDescent="0.2">
      <c r="A2504" s="184">
        <v>519</v>
      </c>
      <c r="B2504" s="161" t="s">
        <v>8710</v>
      </c>
      <c r="C2504" s="155" t="s">
        <v>8711</v>
      </c>
      <c r="D2504" s="156">
        <v>430715.4</v>
      </c>
      <c r="E2504" s="9">
        <v>0</v>
      </c>
      <c r="F2504" s="155" t="s">
        <v>26</v>
      </c>
      <c r="G2504" s="155" t="s">
        <v>7227</v>
      </c>
      <c r="H2504" s="172">
        <v>0.75</v>
      </c>
      <c r="I2504" s="243" t="str">
        <f t="shared" si="93"/>
        <v>26.10.2022</v>
      </c>
      <c r="J2504" s="243">
        <f t="shared" si="94"/>
        <v>0</v>
      </c>
      <c r="K2504" s="241" t="s">
        <v>10832</v>
      </c>
    </row>
    <row r="2505" spans="1:11" ht="29.25" x14ac:dyDescent="0.2">
      <c r="A2505" s="184">
        <v>520</v>
      </c>
      <c r="B2505" s="161" t="s">
        <v>8712</v>
      </c>
      <c r="C2505" s="12" t="s">
        <v>8713</v>
      </c>
      <c r="D2505" s="156">
        <v>5168</v>
      </c>
      <c r="E2505" s="11" t="s">
        <v>8714</v>
      </c>
      <c r="F2505" s="155" t="s">
        <v>1602</v>
      </c>
      <c r="G2505" s="155" t="s">
        <v>8715</v>
      </c>
      <c r="H2505" s="172">
        <v>1</v>
      </c>
      <c r="I2505" s="243" t="str">
        <f t="shared" si="93"/>
        <v>27.10.2022</v>
      </c>
      <c r="J2505" s="243" t="str">
        <f t="shared" si="94"/>
        <v xml:space="preserve">
26.12.2022</v>
      </c>
      <c r="K2505" s="241" t="s">
        <v>10832</v>
      </c>
    </row>
    <row r="2506" spans="1:11" ht="29.25" x14ac:dyDescent="0.2">
      <c r="A2506" s="184">
        <v>521</v>
      </c>
      <c r="B2506" s="161" t="s">
        <v>8716</v>
      </c>
      <c r="C2506" s="12" t="s">
        <v>8301</v>
      </c>
      <c r="D2506" s="156">
        <v>186490</v>
      </c>
      <c r="E2506" s="11" t="s">
        <v>8717</v>
      </c>
      <c r="F2506" s="155" t="s">
        <v>1602</v>
      </c>
      <c r="G2506" s="155" t="s">
        <v>7814</v>
      </c>
      <c r="H2506" s="172">
        <v>0.69</v>
      </c>
      <c r="I2506" s="243" t="str">
        <f t="shared" si="93"/>
        <v>02.11.2022</v>
      </c>
      <c r="J2506" s="243" t="str">
        <f t="shared" si="94"/>
        <v xml:space="preserve">
01.11.2023</v>
      </c>
      <c r="K2506" s="241" t="s">
        <v>10832</v>
      </c>
    </row>
    <row r="2507" spans="1:11" ht="19.5" x14ac:dyDescent="0.2">
      <c r="A2507" s="184">
        <v>523</v>
      </c>
      <c r="B2507" s="161" t="s">
        <v>8718</v>
      </c>
      <c r="C2507" s="155" t="s">
        <v>8719</v>
      </c>
      <c r="D2507" s="156">
        <v>35670</v>
      </c>
      <c r="E2507" s="11" t="s">
        <v>8720</v>
      </c>
      <c r="F2507" s="155" t="s">
        <v>1602</v>
      </c>
      <c r="G2507" s="12" t="s">
        <v>8721</v>
      </c>
      <c r="H2507" s="172">
        <v>0.1</v>
      </c>
      <c r="I2507" s="243" t="str">
        <f t="shared" si="93"/>
        <v>14.11.2022</v>
      </c>
      <c r="J2507" s="243" t="str">
        <f t="shared" si="94"/>
        <v xml:space="preserve">
13.11.2023</v>
      </c>
      <c r="K2507" s="241" t="s">
        <v>10832</v>
      </c>
    </row>
    <row r="2508" spans="1:11" ht="19.5" x14ac:dyDescent="0.2">
      <c r="A2508" s="184">
        <v>524</v>
      </c>
      <c r="B2508" s="161" t="s">
        <v>8722</v>
      </c>
      <c r="C2508" s="155" t="s">
        <v>8723</v>
      </c>
      <c r="D2508" s="156">
        <v>31320</v>
      </c>
      <c r="E2508" s="11" t="s">
        <v>8720</v>
      </c>
      <c r="F2508" s="155" t="s">
        <v>1602</v>
      </c>
      <c r="G2508" s="12" t="s">
        <v>8721</v>
      </c>
      <c r="H2508" s="172">
        <v>0.19</v>
      </c>
      <c r="I2508" s="243" t="str">
        <f t="shared" si="93"/>
        <v>14.11.2022</v>
      </c>
      <c r="J2508" s="243" t="str">
        <f t="shared" si="94"/>
        <v xml:space="preserve">
13.11.2023</v>
      </c>
      <c r="K2508" s="241" t="s">
        <v>10832</v>
      </c>
    </row>
    <row r="2509" spans="1:11" ht="29.25" x14ac:dyDescent="0.2">
      <c r="A2509" s="184">
        <v>525</v>
      </c>
      <c r="B2509" s="161" t="s">
        <v>8724</v>
      </c>
      <c r="C2509" s="12" t="s">
        <v>8725</v>
      </c>
      <c r="D2509" s="156">
        <v>32640</v>
      </c>
      <c r="E2509" s="11" t="s">
        <v>8720</v>
      </c>
      <c r="F2509" s="155" t="s">
        <v>1602</v>
      </c>
      <c r="G2509" s="12" t="s">
        <v>8721</v>
      </c>
      <c r="H2509" s="172">
        <v>0.4</v>
      </c>
      <c r="I2509" s="243" t="str">
        <f t="shared" si="93"/>
        <v>14.11.2022</v>
      </c>
      <c r="J2509" s="243" t="str">
        <f t="shared" si="94"/>
        <v xml:space="preserve">
13.11.2023</v>
      </c>
      <c r="K2509" s="241" t="s">
        <v>10832</v>
      </c>
    </row>
    <row r="2510" spans="1:11" ht="29.25" x14ac:dyDescent="0.2">
      <c r="A2510" s="184">
        <v>526</v>
      </c>
      <c r="B2510" s="161" t="s">
        <v>8726</v>
      </c>
      <c r="C2510" s="12" t="s">
        <v>8727</v>
      </c>
      <c r="D2510" s="156">
        <v>58651.46</v>
      </c>
      <c r="E2510" s="11" t="s">
        <v>8728</v>
      </c>
      <c r="F2510" s="155" t="s">
        <v>1602</v>
      </c>
      <c r="G2510" s="155" t="s">
        <v>8729</v>
      </c>
      <c r="H2510" s="172">
        <v>1</v>
      </c>
      <c r="I2510" s="243" t="str">
        <f t="shared" si="93"/>
        <v>15.11.2022</v>
      </c>
      <c r="J2510" s="243" t="str">
        <f t="shared" si="94"/>
        <v xml:space="preserve">
20.01.2023</v>
      </c>
      <c r="K2510" s="241" t="s">
        <v>10832</v>
      </c>
    </row>
    <row r="2511" spans="1:11" ht="19.5" x14ac:dyDescent="0.2">
      <c r="A2511" s="184">
        <v>527</v>
      </c>
      <c r="B2511" s="161" t="s">
        <v>8730</v>
      </c>
      <c r="C2511" s="155" t="s">
        <v>7776</v>
      </c>
      <c r="D2511" s="156">
        <v>244800</v>
      </c>
      <c r="E2511" s="11" t="s">
        <v>8731</v>
      </c>
      <c r="F2511" s="155" t="s">
        <v>26</v>
      </c>
      <c r="G2511" s="155" t="s">
        <v>8527</v>
      </c>
      <c r="H2511" s="172">
        <v>1</v>
      </c>
      <c r="I2511" s="243" t="str">
        <f t="shared" si="93"/>
        <v>18.11.2022</v>
      </c>
      <c r="J2511" s="243" t="str">
        <f t="shared" si="94"/>
        <v xml:space="preserve">
17.12.2022</v>
      </c>
      <c r="K2511" s="241" t="s">
        <v>10832</v>
      </c>
    </row>
    <row r="2512" spans="1:11" ht="19.5" x14ac:dyDescent="0.2">
      <c r="A2512" s="184">
        <v>528</v>
      </c>
      <c r="B2512" s="161" t="s">
        <v>8732</v>
      </c>
      <c r="C2512" s="155" t="s">
        <v>7498</v>
      </c>
      <c r="D2512" s="156">
        <v>50250</v>
      </c>
      <c r="E2512" s="11" t="s">
        <v>8733</v>
      </c>
      <c r="F2512" s="155" t="s">
        <v>15</v>
      </c>
      <c r="G2512" s="155" t="s">
        <v>7538</v>
      </c>
      <c r="H2512" s="172">
        <v>0.66</v>
      </c>
      <c r="I2512" s="243" t="str">
        <f t="shared" si="93"/>
        <v>22.11.2022</v>
      </c>
      <c r="J2512" s="243" t="str">
        <f t="shared" si="94"/>
        <v xml:space="preserve">
21.11.2023</v>
      </c>
      <c r="K2512" s="241" t="s">
        <v>10832</v>
      </c>
    </row>
    <row r="2513" spans="1:11" ht="19.5" x14ac:dyDescent="0.2">
      <c r="A2513" s="184">
        <v>529</v>
      </c>
      <c r="B2513" s="161" t="s">
        <v>8734</v>
      </c>
      <c r="C2513" s="155" t="s">
        <v>8182</v>
      </c>
      <c r="D2513" s="156">
        <v>19522</v>
      </c>
      <c r="E2513" s="11" t="s">
        <v>8733</v>
      </c>
      <c r="F2513" s="155" t="s">
        <v>1602</v>
      </c>
      <c r="G2513" s="12" t="s">
        <v>8735</v>
      </c>
      <c r="H2513" s="172">
        <v>0.31</v>
      </c>
      <c r="I2513" s="243" t="str">
        <f t="shared" si="93"/>
        <v>22.11.2022</v>
      </c>
      <c r="J2513" s="243" t="str">
        <f t="shared" si="94"/>
        <v xml:space="preserve">
21.11.2023</v>
      </c>
      <c r="K2513" s="241" t="s">
        <v>10832</v>
      </c>
    </row>
    <row r="2514" spans="1:11" ht="29.25" x14ac:dyDescent="0.2">
      <c r="A2514" s="183">
        <v>530</v>
      </c>
      <c r="B2514" s="170" t="s">
        <v>8736</v>
      </c>
      <c r="C2514" s="158" t="s">
        <v>7525</v>
      </c>
      <c r="D2514" s="159">
        <v>4692</v>
      </c>
      <c r="E2514" s="11" t="s">
        <v>8737</v>
      </c>
      <c r="F2514" s="157" t="s">
        <v>15</v>
      </c>
      <c r="G2514" s="160" t="s">
        <v>8241</v>
      </c>
      <c r="H2514" s="171">
        <v>0.5</v>
      </c>
      <c r="I2514" s="243" t="str">
        <f t="shared" si="93"/>
        <v>06.12.2022</v>
      </c>
      <c r="J2514" s="243" t="str">
        <f t="shared" si="94"/>
        <v xml:space="preserve">
05.12.2023</v>
      </c>
      <c r="K2514" s="241" t="s">
        <v>10832</v>
      </c>
    </row>
    <row r="2515" spans="1:11" ht="29.25" x14ac:dyDescent="0.2">
      <c r="A2515" s="184">
        <v>531</v>
      </c>
      <c r="B2515" s="161" t="s">
        <v>8738</v>
      </c>
      <c r="C2515" s="12" t="s">
        <v>8739</v>
      </c>
      <c r="D2515" s="156">
        <v>2916.54</v>
      </c>
      <c r="E2515" s="11" t="s">
        <v>8740</v>
      </c>
      <c r="F2515" s="155" t="s">
        <v>1602</v>
      </c>
      <c r="G2515" s="155" t="s">
        <v>8741</v>
      </c>
      <c r="H2515" s="172">
        <v>1</v>
      </c>
      <c r="I2515" s="243" t="str">
        <f t="shared" si="93"/>
        <v>07.12.2022</v>
      </c>
      <c r="J2515" s="243" t="str">
        <f t="shared" si="94"/>
        <v xml:space="preserve">
06.02.2023</v>
      </c>
      <c r="K2515" s="241" t="s">
        <v>10832</v>
      </c>
    </row>
    <row r="2516" spans="1:11" ht="29.25" x14ac:dyDescent="0.2">
      <c r="A2516" s="183">
        <v>532</v>
      </c>
      <c r="B2516" s="170" t="s">
        <v>8742</v>
      </c>
      <c r="C2516" s="12" t="s">
        <v>8743</v>
      </c>
      <c r="D2516" s="159">
        <v>43134.239999999998</v>
      </c>
      <c r="E2516" s="11" t="s">
        <v>8740</v>
      </c>
      <c r="F2516" s="157" t="s">
        <v>1602</v>
      </c>
      <c r="G2516" s="157" t="s">
        <v>8741</v>
      </c>
      <c r="H2516" s="171">
        <v>1</v>
      </c>
      <c r="I2516" s="243" t="str">
        <f t="shared" si="93"/>
        <v>07.12.2022</v>
      </c>
      <c r="J2516" s="243" t="str">
        <f t="shared" si="94"/>
        <v xml:space="preserve">
06.02.2023</v>
      </c>
      <c r="K2516" s="241" t="s">
        <v>10832</v>
      </c>
    </row>
    <row r="2517" spans="1:11" ht="29.25" x14ac:dyDescent="0.2">
      <c r="A2517" s="184">
        <v>533</v>
      </c>
      <c r="B2517" s="161" t="s">
        <v>8744</v>
      </c>
      <c r="C2517" s="12" t="s">
        <v>8745</v>
      </c>
      <c r="D2517" s="156">
        <v>48271.09</v>
      </c>
      <c r="E2517" s="11" t="s">
        <v>8746</v>
      </c>
      <c r="F2517" s="155" t="s">
        <v>1602</v>
      </c>
      <c r="G2517" s="155" t="s">
        <v>8729</v>
      </c>
      <c r="H2517" s="172">
        <v>1</v>
      </c>
      <c r="I2517" s="243" t="str">
        <f t="shared" si="93"/>
        <v>14.12.2022</v>
      </c>
      <c r="J2517" s="243" t="str">
        <f t="shared" si="94"/>
        <v xml:space="preserve">
21.02.2023</v>
      </c>
      <c r="K2517" s="241" t="s">
        <v>10832</v>
      </c>
    </row>
    <row r="2518" spans="1:11" ht="19.5" x14ac:dyDescent="0.2">
      <c r="A2518" s="184">
        <v>534</v>
      </c>
      <c r="B2518" s="161" t="s">
        <v>8747</v>
      </c>
      <c r="C2518" s="155" t="s">
        <v>8748</v>
      </c>
      <c r="D2518" s="156">
        <v>110932.7</v>
      </c>
      <c r="E2518" s="11" t="s">
        <v>8749</v>
      </c>
      <c r="F2518" s="155" t="s">
        <v>1602</v>
      </c>
      <c r="G2518" s="155" t="s">
        <v>8750</v>
      </c>
      <c r="H2518" s="172">
        <v>1</v>
      </c>
      <c r="I2518" s="243" t="str">
        <f t="shared" si="93"/>
        <v>28.12.2022</v>
      </c>
      <c r="J2518" s="243" t="str">
        <f t="shared" si="94"/>
        <v xml:space="preserve">
25.02.2023</v>
      </c>
      <c r="K2518" s="241" t="s">
        <v>10832</v>
      </c>
    </row>
    <row r="2519" spans="1:11" ht="39" x14ac:dyDescent="0.2">
      <c r="A2519" s="184">
        <v>535</v>
      </c>
      <c r="B2519" s="178" t="s">
        <v>8751</v>
      </c>
      <c r="C2519" s="199" t="s">
        <v>8752</v>
      </c>
      <c r="D2519" s="156">
        <v>197337</v>
      </c>
      <c r="E2519" s="11" t="s">
        <v>8753</v>
      </c>
      <c r="F2519" s="155" t="s">
        <v>1602</v>
      </c>
      <c r="G2519" s="155" t="s">
        <v>8754</v>
      </c>
      <c r="H2519" s="172">
        <v>0.54</v>
      </c>
      <c r="I2519" s="243" t="str">
        <f t="shared" si="93"/>
        <v>07.02.2023</v>
      </c>
      <c r="J2519" s="243" t="str">
        <f t="shared" si="94"/>
        <v xml:space="preserve">
13.04.2023</v>
      </c>
      <c r="K2519" s="241" t="s">
        <v>10832</v>
      </c>
    </row>
    <row r="2520" spans="1:11" ht="19.5" x14ac:dyDescent="0.2">
      <c r="A2520" s="184">
        <v>536</v>
      </c>
      <c r="B2520" s="178" t="s">
        <v>8755</v>
      </c>
      <c r="C2520" s="12" t="s">
        <v>8446</v>
      </c>
      <c r="D2520" s="156">
        <v>8000</v>
      </c>
      <c r="E2520" s="11" t="s">
        <v>8756</v>
      </c>
      <c r="F2520" s="155" t="s">
        <v>1602</v>
      </c>
      <c r="G2520" s="155" t="s">
        <v>8057</v>
      </c>
      <c r="H2520" s="180">
        <v>1</v>
      </c>
      <c r="I2520" s="243" t="str">
        <f t="shared" si="93"/>
        <v>24.02.2023</v>
      </c>
      <c r="J2520" s="243" t="str">
        <f t="shared" si="94"/>
        <v xml:space="preserve">
25.03.2023</v>
      </c>
      <c r="K2520" s="241" t="s">
        <v>10832</v>
      </c>
    </row>
    <row r="2521" spans="1:11" ht="19.5" x14ac:dyDescent="0.2">
      <c r="A2521" s="184">
        <v>537</v>
      </c>
      <c r="B2521" s="178" t="s">
        <v>8757</v>
      </c>
      <c r="C2521" s="155" t="s">
        <v>8277</v>
      </c>
      <c r="D2521" s="156">
        <v>12000</v>
      </c>
      <c r="E2521" s="11" t="s">
        <v>8758</v>
      </c>
      <c r="F2521" s="155" t="s">
        <v>15</v>
      </c>
      <c r="G2521" s="155" t="s">
        <v>7821</v>
      </c>
      <c r="H2521" s="180">
        <v>1</v>
      </c>
      <c r="I2521" s="243" t="str">
        <f t="shared" si="93"/>
        <v>27.02.2023</v>
      </c>
      <c r="J2521" s="243" t="str">
        <f t="shared" si="94"/>
        <v xml:space="preserve">
27.08.2023</v>
      </c>
      <c r="K2521" s="241" t="s">
        <v>10832</v>
      </c>
    </row>
    <row r="2522" spans="1:11" ht="29.25" x14ac:dyDescent="0.2">
      <c r="A2522" s="183">
        <v>538</v>
      </c>
      <c r="B2522" s="179" t="s">
        <v>8759</v>
      </c>
      <c r="C2522" s="174" t="s">
        <v>8760</v>
      </c>
      <c r="D2522" s="159">
        <v>768446.25</v>
      </c>
      <c r="E2522" s="11" t="s">
        <v>8761</v>
      </c>
      <c r="F2522" s="157" t="s">
        <v>26</v>
      </c>
      <c r="G2522" s="157" t="s">
        <v>7545</v>
      </c>
      <c r="H2522" s="181">
        <v>0.39</v>
      </c>
      <c r="I2522" s="243" t="str">
        <f t="shared" si="93"/>
        <v>15.03.2023</v>
      </c>
      <c r="J2522" s="243" t="str">
        <f t="shared" si="94"/>
        <v xml:space="preserve">
26.03.2024</v>
      </c>
      <c r="K2522" s="241" t="s">
        <v>10832</v>
      </c>
    </row>
    <row r="2523" spans="1:11" ht="19.5" x14ac:dyDescent="0.2">
      <c r="A2523" s="184">
        <v>539</v>
      </c>
      <c r="B2523" s="178" t="s">
        <v>8762</v>
      </c>
      <c r="C2523" s="155" t="s">
        <v>7554</v>
      </c>
      <c r="D2523" s="156">
        <v>9731.18</v>
      </c>
      <c r="E2523" s="11" t="s">
        <v>8763</v>
      </c>
      <c r="F2523" s="155" t="s">
        <v>15</v>
      </c>
      <c r="G2523" s="12" t="s">
        <v>8764</v>
      </c>
      <c r="H2523" s="194">
        <v>0</v>
      </c>
      <c r="I2523" s="243" t="str">
        <f t="shared" si="93"/>
        <v>28.03.2023</v>
      </c>
      <c r="J2523" s="243" t="str">
        <f t="shared" si="94"/>
        <v xml:space="preserve">
28.03.2024</v>
      </c>
      <c r="K2523" s="241" t="s">
        <v>10832</v>
      </c>
    </row>
    <row r="2524" spans="1:11" ht="19.5" x14ac:dyDescent="0.2">
      <c r="A2524" s="184">
        <v>540</v>
      </c>
      <c r="B2524" s="178" t="s">
        <v>8765</v>
      </c>
      <c r="C2524" s="155" t="s">
        <v>8482</v>
      </c>
      <c r="D2524" s="156">
        <v>36272.78</v>
      </c>
      <c r="E2524" s="11" t="s">
        <v>8766</v>
      </c>
      <c r="F2524" s="155" t="s">
        <v>1602</v>
      </c>
      <c r="G2524" s="155" t="s">
        <v>8308</v>
      </c>
      <c r="H2524" s="194">
        <v>0</v>
      </c>
      <c r="I2524" s="243" t="str">
        <f t="shared" si="93"/>
        <v>30.03.2023</v>
      </c>
      <c r="J2524" s="243" t="str">
        <f t="shared" si="94"/>
        <v xml:space="preserve">
29.03.2024</v>
      </c>
      <c r="K2524" s="241" t="s">
        <v>10832</v>
      </c>
    </row>
    <row r="2525" spans="1:11" ht="19.5" x14ac:dyDescent="0.2">
      <c r="A2525" s="184">
        <v>541</v>
      </c>
      <c r="B2525" s="178" t="s">
        <v>8767</v>
      </c>
      <c r="C2525" s="12" t="s">
        <v>8768</v>
      </c>
      <c r="D2525" s="156">
        <v>4992</v>
      </c>
      <c r="E2525" s="11" t="s">
        <v>8769</v>
      </c>
      <c r="F2525" s="155" t="s">
        <v>1602</v>
      </c>
      <c r="G2525" s="155" t="s">
        <v>8770</v>
      </c>
      <c r="H2525" s="180">
        <v>1</v>
      </c>
      <c r="I2525" s="243" t="str">
        <f t="shared" si="93"/>
        <v>04.04.2023</v>
      </c>
      <c r="J2525" s="243" t="str">
        <f t="shared" si="94"/>
        <v xml:space="preserve">
17.07.2023</v>
      </c>
      <c r="K2525" s="241" t="s">
        <v>10832</v>
      </c>
    </row>
    <row r="2526" spans="1:11" ht="19.5" x14ac:dyDescent="0.2">
      <c r="A2526" s="184">
        <v>542</v>
      </c>
      <c r="B2526" s="178" t="s">
        <v>8771</v>
      </c>
      <c r="C2526" s="157" t="s">
        <v>8772</v>
      </c>
      <c r="D2526" s="156">
        <v>46704</v>
      </c>
      <c r="E2526" s="11" t="s">
        <v>8773</v>
      </c>
      <c r="F2526" s="155" t="s">
        <v>26</v>
      </c>
      <c r="G2526" s="155" t="s">
        <v>8774</v>
      </c>
      <c r="H2526" s="194">
        <v>0</v>
      </c>
      <c r="I2526" s="243" t="str">
        <f t="shared" si="93"/>
        <v>20.04.2023</v>
      </c>
      <c r="J2526" s="243" t="str">
        <f t="shared" si="94"/>
        <v xml:space="preserve">
19.10.2023</v>
      </c>
      <c r="K2526" s="241" t="s">
        <v>10832</v>
      </c>
    </row>
    <row r="2527" spans="1:11" ht="29.25" x14ac:dyDescent="0.2">
      <c r="A2527" s="184">
        <v>543</v>
      </c>
      <c r="B2527" s="178" t="s">
        <v>8775</v>
      </c>
      <c r="C2527" s="12" t="s">
        <v>8776</v>
      </c>
      <c r="D2527" s="156">
        <v>76532.399999999994</v>
      </c>
      <c r="E2527" s="11" t="s">
        <v>8777</v>
      </c>
      <c r="F2527" s="155" t="s">
        <v>26</v>
      </c>
      <c r="G2527" s="12" t="s">
        <v>8778</v>
      </c>
      <c r="H2527" s="194">
        <v>0.08</v>
      </c>
      <c r="I2527" s="243" t="str">
        <f t="shared" si="93"/>
        <v>26.04.2023</v>
      </c>
      <c r="J2527" s="243" t="str">
        <f t="shared" si="94"/>
        <v xml:space="preserve">
30.04.2024</v>
      </c>
      <c r="K2527" s="241" t="s">
        <v>10832</v>
      </c>
    </row>
    <row r="2528" spans="1:11" ht="29.25" x14ac:dyDescent="0.2">
      <c r="A2528" s="184">
        <v>544</v>
      </c>
      <c r="B2528" s="161" t="s">
        <v>8779</v>
      </c>
      <c r="C2528" s="12" t="s">
        <v>8780</v>
      </c>
      <c r="D2528" s="156">
        <v>37514</v>
      </c>
      <c r="E2528" s="11" t="s">
        <v>8777</v>
      </c>
      <c r="F2528" s="155" t="s">
        <v>26</v>
      </c>
      <c r="G2528" s="12" t="s">
        <v>8778</v>
      </c>
      <c r="H2528" s="194">
        <v>7.0000000000000007E-2</v>
      </c>
      <c r="I2528" s="243" t="str">
        <f t="shared" si="93"/>
        <v>26.04.2023</v>
      </c>
      <c r="J2528" s="243" t="str">
        <f t="shared" si="94"/>
        <v xml:space="preserve">
30.04.2024</v>
      </c>
      <c r="K2528" s="241" t="s">
        <v>10832</v>
      </c>
    </row>
    <row r="2529" spans="1:11" ht="39" x14ac:dyDescent="0.2">
      <c r="A2529" s="183">
        <v>545</v>
      </c>
      <c r="B2529" s="170" t="s">
        <v>8781</v>
      </c>
      <c r="C2529" s="12" t="s">
        <v>8782</v>
      </c>
      <c r="D2529" s="159">
        <v>98023.2</v>
      </c>
      <c r="E2529" s="11" t="s">
        <v>8777</v>
      </c>
      <c r="F2529" s="157" t="s">
        <v>26</v>
      </c>
      <c r="G2529" s="161" t="s">
        <v>8783</v>
      </c>
      <c r="H2529" s="182">
        <v>0.05</v>
      </c>
      <c r="I2529" s="243" t="str">
        <f t="shared" si="93"/>
        <v>26.04.2023</v>
      </c>
      <c r="J2529" s="243" t="str">
        <f t="shared" si="94"/>
        <v xml:space="preserve">
30.04.2024</v>
      </c>
      <c r="K2529" s="241" t="s">
        <v>10832</v>
      </c>
    </row>
    <row r="2530" spans="1:11" ht="39" x14ac:dyDescent="0.2">
      <c r="A2530" s="183">
        <v>546</v>
      </c>
      <c r="B2530" s="170" t="s">
        <v>8784</v>
      </c>
      <c r="C2530" s="157" t="s">
        <v>8785</v>
      </c>
      <c r="D2530" s="159">
        <v>66518</v>
      </c>
      <c r="E2530" s="11" t="s">
        <v>8786</v>
      </c>
      <c r="F2530" s="155" t="s">
        <v>7516</v>
      </c>
      <c r="G2530" s="157" t="s">
        <v>8101</v>
      </c>
      <c r="H2530" s="182">
        <v>0</v>
      </c>
      <c r="I2530" s="243" t="str">
        <f t="shared" si="93"/>
        <v>02.05.2023</v>
      </c>
      <c r="J2530" s="243" t="str">
        <f t="shared" si="94"/>
        <v xml:space="preserve">
01.09.2023</v>
      </c>
      <c r="K2530" s="241" t="s">
        <v>10832</v>
      </c>
    </row>
    <row r="2531" spans="1:11" ht="19.5" x14ac:dyDescent="0.2">
      <c r="A2531" s="184">
        <v>547</v>
      </c>
      <c r="B2531" s="161" t="s">
        <v>8787</v>
      </c>
      <c r="C2531" s="155" t="s">
        <v>8788</v>
      </c>
      <c r="D2531" s="156">
        <v>16998.099999999999</v>
      </c>
      <c r="E2531" s="11" t="s">
        <v>8789</v>
      </c>
      <c r="F2531" s="155" t="s">
        <v>1602</v>
      </c>
      <c r="G2531" s="155" t="s">
        <v>7589</v>
      </c>
      <c r="H2531" s="180">
        <v>1</v>
      </c>
      <c r="I2531" s="243" t="str">
        <f t="shared" si="93"/>
        <v>18.05.2023</v>
      </c>
      <c r="J2531" s="243" t="str">
        <f t="shared" si="94"/>
        <v xml:space="preserve">
17.08.2023</v>
      </c>
      <c r="K2531" s="241" t="s">
        <v>10832</v>
      </c>
    </row>
    <row r="2532" spans="1:11" ht="19.5" x14ac:dyDescent="0.2">
      <c r="A2532" s="184">
        <v>548</v>
      </c>
      <c r="B2532" s="161" t="s">
        <v>8790</v>
      </c>
      <c r="C2532" s="155" t="s">
        <v>8791</v>
      </c>
      <c r="D2532" s="156">
        <v>14930</v>
      </c>
      <c r="E2532" s="11" t="s">
        <v>8789</v>
      </c>
      <c r="F2532" s="155" t="s">
        <v>1602</v>
      </c>
      <c r="G2532" s="155" t="s">
        <v>7589</v>
      </c>
      <c r="H2532" s="180">
        <v>1</v>
      </c>
      <c r="I2532" s="243" t="str">
        <f t="shared" si="93"/>
        <v>18.05.2023</v>
      </c>
      <c r="J2532" s="243" t="str">
        <f t="shared" si="94"/>
        <v xml:space="preserve">
17.08.2023</v>
      </c>
      <c r="K2532" s="241" t="s">
        <v>10832</v>
      </c>
    </row>
    <row r="2533" spans="1:11" ht="19.5" x14ac:dyDescent="0.2">
      <c r="A2533" s="184">
        <v>549</v>
      </c>
      <c r="B2533" s="161" t="s">
        <v>8792</v>
      </c>
      <c r="C2533" s="155" t="s">
        <v>7951</v>
      </c>
      <c r="D2533" s="156">
        <v>8690</v>
      </c>
      <c r="E2533" s="11" t="s">
        <v>8789</v>
      </c>
      <c r="F2533" s="155" t="s">
        <v>1602</v>
      </c>
      <c r="G2533" s="155" t="s">
        <v>7589</v>
      </c>
      <c r="H2533" s="180">
        <v>1</v>
      </c>
      <c r="I2533" s="243" t="str">
        <f t="shared" si="93"/>
        <v>18.05.2023</v>
      </c>
      <c r="J2533" s="243" t="str">
        <f t="shared" si="94"/>
        <v xml:space="preserve">
17.08.2023</v>
      </c>
      <c r="K2533" s="241" t="s">
        <v>10832</v>
      </c>
    </row>
    <row r="2534" spans="1:11" ht="29.25" x14ac:dyDescent="0.2">
      <c r="A2534" s="183">
        <v>550</v>
      </c>
      <c r="B2534" s="170" t="s">
        <v>8793</v>
      </c>
      <c r="C2534" s="160" t="s">
        <v>8794</v>
      </c>
      <c r="D2534" s="159">
        <v>187113.60000000001</v>
      </c>
      <c r="E2534" s="11" t="s">
        <v>8795</v>
      </c>
      <c r="F2534" s="157" t="s">
        <v>26</v>
      </c>
      <c r="G2534" s="155" t="s">
        <v>8796</v>
      </c>
      <c r="H2534" s="181">
        <v>0.19</v>
      </c>
      <c r="I2534" s="243" t="str">
        <f t="shared" si="93"/>
        <v>18.05.2023</v>
      </c>
      <c r="J2534" s="243" t="str">
        <f t="shared" si="94"/>
        <v xml:space="preserve">
22.05.2024</v>
      </c>
      <c r="K2534" s="241" t="s">
        <v>10832</v>
      </c>
    </row>
    <row r="2535" spans="1:11" ht="39" x14ac:dyDescent="0.2">
      <c r="A2535" s="183">
        <v>551</v>
      </c>
      <c r="B2535" s="170" t="s">
        <v>8797</v>
      </c>
      <c r="C2535" s="12" t="s">
        <v>8798</v>
      </c>
      <c r="D2535" s="159">
        <v>15240</v>
      </c>
      <c r="E2535" s="11" t="s">
        <v>8799</v>
      </c>
      <c r="F2535" s="157" t="s">
        <v>1602</v>
      </c>
      <c r="G2535" s="157" t="s">
        <v>8524</v>
      </c>
      <c r="H2535" s="182">
        <v>0</v>
      </c>
      <c r="I2535" s="243" t="str">
        <f t="shared" si="93"/>
        <v>13.06.2023</v>
      </c>
      <c r="J2535" s="243" t="str">
        <f t="shared" si="94"/>
        <v xml:space="preserve">
12.06.2024</v>
      </c>
      <c r="K2535" s="241" t="s">
        <v>10832</v>
      </c>
    </row>
    <row r="2536" spans="1:11" ht="39" x14ac:dyDescent="0.2">
      <c r="A2536" s="184">
        <v>552</v>
      </c>
      <c r="B2536" s="161" t="s">
        <v>8800</v>
      </c>
      <c r="C2536" s="155" t="s">
        <v>8801</v>
      </c>
      <c r="D2536" s="156">
        <v>20000</v>
      </c>
      <c r="E2536" s="11" t="s">
        <v>8802</v>
      </c>
      <c r="F2536" s="155" t="s">
        <v>1602</v>
      </c>
      <c r="G2536" s="155" t="s">
        <v>8524</v>
      </c>
      <c r="H2536" s="194">
        <v>0</v>
      </c>
      <c r="I2536" s="243" t="str">
        <f t="shared" si="93"/>
        <v>19.06.2023</v>
      </c>
      <c r="J2536" s="243" t="str">
        <f t="shared" si="94"/>
        <v xml:space="preserve">
18.06.2024</v>
      </c>
      <c r="K2536" s="241" t="s">
        <v>10832</v>
      </c>
    </row>
    <row r="2537" spans="1:11" ht="19.5" x14ac:dyDescent="0.2">
      <c r="A2537" s="184">
        <v>553</v>
      </c>
      <c r="B2537" s="161" t="s">
        <v>8803</v>
      </c>
      <c r="C2537" s="155" t="s">
        <v>259</v>
      </c>
      <c r="D2537" s="156">
        <v>44211.199999999997</v>
      </c>
      <c r="E2537" s="11" t="s">
        <v>8804</v>
      </c>
      <c r="F2537" s="155" t="s">
        <v>1602</v>
      </c>
      <c r="G2537" s="155" t="s">
        <v>8805</v>
      </c>
      <c r="H2537" s="194">
        <v>0</v>
      </c>
      <c r="I2537" s="243" t="str">
        <f t="shared" si="93"/>
        <v>28.06.2023</v>
      </c>
      <c r="J2537" s="243" t="str">
        <f t="shared" si="94"/>
        <v xml:space="preserve">
27.10.2023</v>
      </c>
      <c r="K2537" s="241" t="s">
        <v>10832</v>
      </c>
    </row>
    <row r="2538" spans="1:11" ht="29.25" x14ac:dyDescent="0.2">
      <c r="A2538" s="184">
        <v>554</v>
      </c>
      <c r="B2538" s="161" t="s">
        <v>8806</v>
      </c>
      <c r="C2538" s="155" t="s">
        <v>8807</v>
      </c>
      <c r="D2538" s="156">
        <v>73870</v>
      </c>
      <c r="E2538" s="11" t="s">
        <v>8808</v>
      </c>
      <c r="F2538" s="155" t="s">
        <v>1602</v>
      </c>
      <c r="G2538" s="155" t="s">
        <v>7424</v>
      </c>
      <c r="H2538" s="194">
        <v>0</v>
      </c>
      <c r="I2538" s="243" t="str">
        <f t="shared" si="93"/>
        <v>30.06.2023</v>
      </c>
      <c r="J2538" s="243" t="str">
        <f t="shared" si="94"/>
        <v xml:space="preserve">
29.06.2024</v>
      </c>
      <c r="K2538" s="241" t="s">
        <v>10832</v>
      </c>
    </row>
    <row r="2539" spans="1:11" ht="39" x14ac:dyDescent="0.2">
      <c r="A2539" s="184">
        <v>555</v>
      </c>
      <c r="B2539" s="161" t="s">
        <v>8809</v>
      </c>
      <c r="C2539" s="155" t="s">
        <v>8810</v>
      </c>
      <c r="D2539" s="156">
        <v>143645</v>
      </c>
      <c r="E2539" s="11" t="s">
        <v>8808</v>
      </c>
      <c r="F2539" s="155" t="s">
        <v>1602</v>
      </c>
      <c r="G2539" s="155" t="s">
        <v>7424</v>
      </c>
      <c r="H2539" s="194">
        <v>0</v>
      </c>
      <c r="I2539" s="243" t="str">
        <f t="shared" si="93"/>
        <v>30.06.2023</v>
      </c>
      <c r="J2539" s="243" t="str">
        <f t="shared" si="94"/>
        <v xml:space="preserve">
29.06.2024</v>
      </c>
      <c r="K2539" s="241" t="s">
        <v>10832</v>
      </c>
    </row>
    <row r="2540" spans="1:11" ht="19.5" x14ac:dyDescent="0.2">
      <c r="A2540" s="184">
        <v>556</v>
      </c>
      <c r="B2540" s="161" t="s">
        <v>8811</v>
      </c>
      <c r="C2540" s="155" t="s">
        <v>7251</v>
      </c>
      <c r="D2540" s="156">
        <v>23328</v>
      </c>
      <c r="E2540" s="11" t="s">
        <v>8812</v>
      </c>
      <c r="F2540" s="155" t="s">
        <v>1602</v>
      </c>
      <c r="G2540" s="155" t="s">
        <v>8558</v>
      </c>
      <c r="H2540" s="194">
        <v>0.05</v>
      </c>
      <c r="I2540" s="243" t="str">
        <f t="shared" si="93"/>
        <v>12.07.2023</v>
      </c>
      <c r="J2540" s="243" t="str">
        <f t="shared" si="94"/>
        <v xml:space="preserve">
10.07.2024</v>
      </c>
      <c r="K2540" s="241" t="s">
        <v>10832</v>
      </c>
    </row>
    <row r="2541" spans="1:11" ht="19.5" x14ac:dyDescent="0.2">
      <c r="A2541" s="184">
        <v>557</v>
      </c>
      <c r="B2541" s="161" t="s">
        <v>8813</v>
      </c>
      <c r="C2541" s="155" t="s">
        <v>8379</v>
      </c>
      <c r="D2541" s="156">
        <v>29394</v>
      </c>
      <c r="E2541" s="11" t="s">
        <v>8814</v>
      </c>
      <c r="F2541" s="155" t="s">
        <v>1602</v>
      </c>
      <c r="G2541" s="155" t="s">
        <v>8815</v>
      </c>
      <c r="H2541" s="180">
        <v>1</v>
      </c>
      <c r="I2541" s="243" t="str">
        <f t="shared" si="93"/>
        <v>13.07.2023</v>
      </c>
      <c r="J2541" s="243" t="str">
        <f t="shared" si="94"/>
        <v xml:space="preserve">
12.09.2023</v>
      </c>
      <c r="K2541" s="241" t="s">
        <v>10832</v>
      </c>
    </row>
    <row r="2542" spans="1:11" ht="48.75" x14ac:dyDescent="0.2">
      <c r="A2542" s="183">
        <v>558</v>
      </c>
      <c r="B2542" s="170" t="s">
        <v>8816</v>
      </c>
      <c r="C2542" s="155" t="s">
        <v>7640</v>
      </c>
      <c r="D2542" s="159">
        <v>14368</v>
      </c>
      <c r="E2542" s="11" t="s">
        <v>8817</v>
      </c>
      <c r="F2542" s="157" t="s">
        <v>15</v>
      </c>
      <c r="G2542" s="160" t="s">
        <v>8661</v>
      </c>
      <c r="H2542" s="182">
        <v>0.08</v>
      </c>
      <c r="I2542" s="243" t="str">
        <f t="shared" si="93"/>
        <v>18.07.2023</v>
      </c>
      <c r="J2542" s="243" t="str">
        <f t="shared" si="94"/>
        <v xml:space="preserve">
17.07.2024</v>
      </c>
      <c r="K2542" s="241" t="s">
        <v>10832</v>
      </c>
    </row>
    <row r="2543" spans="1:11" ht="39" x14ac:dyDescent="0.2">
      <c r="A2543" s="184">
        <v>559</v>
      </c>
      <c r="B2543" s="161" t="s">
        <v>8818</v>
      </c>
      <c r="C2543" s="155" t="s">
        <v>8819</v>
      </c>
      <c r="D2543" s="156">
        <v>4960</v>
      </c>
      <c r="E2543" s="11" t="s">
        <v>8820</v>
      </c>
      <c r="F2543" s="155" t="s">
        <v>1602</v>
      </c>
      <c r="G2543" s="155" t="s">
        <v>8524</v>
      </c>
      <c r="H2543" s="194">
        <v>0</v>
      </c>
      <c r="I2543" s="243" t="str">
        <f t="shared" si="93"/>
        <v>24.07.2023</v>
      </c>
      <c r="J2543" s="243" t="str">
        <f t="shared" si="94"/>
        <v xml:space="preserve">
23.07.2024</v>
      </c>
      <c r="K2543" s="241" t="s">
        <v>10832</v>
      </c>
    </row>
    <row r="2544" spans="1:11" ht="48.75" x14ac:dyDescent="0.2">
      <c r="A2544" s="184">
        <v>560</v>
      </c>
      <c r="B2544" s="161" t="s">
        <v>8821</v>
      </c>
      <c r="C2544" s="12" t="s">
        <v>8822</v>
      </c>
      <c r="D2544" s="156">
        <v>12120</v>
      </c>
      <c r="E2544" s="11" t="s">
        <v>8820</v>
      </c>
      <c r="F2544" s="155" t="s">
        <v>1602</v>
      </c>
      <c r="G2544" s="155" t="s">
        <v>8524</v>
      </c>
      <c r="H2544" s="194">
        <v>0</v>
      </c>
      <c r="I2544" s="243" t="str">
        <f t="shared" si="93"/>
        <v>24.07.2023</v>
      </c>
      <c r="J2544" s="243" t="str">
        <f t="shared" si="94"/>
        <v xml:space="preserve">
23.07.2024</v>
      </c>
      <c r="K2544" s="241" t="s">
        <v>10832</v>
      </c>
    </row>
    <row r="2545" spans="1:11" ht="29.25" x14ac:dyDescent="0.2">
      <c r="A2545" s="183">
        <v>561</v>
      </c>
      <c r="B2545" s="170" t="s">
        <v>8823</v>
      </c>
      <c r="C2545" s="155" t="s">
        <v>8824</v>
      </c>
      <c r="D2545" s="159">
        <v>40500</v>
      </c>
      <c r="E2545" s="11" t="s">
        <v>8825</v>
      </c>
      <c r="F2545" s="157" t="s">
        <v>1602</v>
      </c>
      <c r="G2545" s="160" t="s">
        <v>8256</v>
      </c>
      <c r="H2545" s="182">
        <v>0</v>
      </c>
      <c r="I2545" s="243" t="str">
        <f t="shared" si="93"/>
        <v>28.07.2023</v>
      </c>
      <c r="J2545" s="243" t="str">
        <f t="shared" si="94"/>
        <v xml:space="preserve">
31.07.2024</v>
      </c>
      <c r="K2545" s="241" t="s">
        <v>10832</v>
      </c>
    </row>
    <row r="2546" spans="1:11" ht="19.5" x14ac:dyDescent="0.2">
      <c r="A2546" s="184">
        <v>562</v>
      </c>
      <c r="B2546" s="161" t="s">
        <v>8826</v>
      </c>
      <c r="C2546" s="155" t="s">
        <v>8827</v>
      </c>
      <c r="D2546" s="156">
        <v>96740</v>
      </c>
      <c r="E2546" s="11" t="s">
        <v>8828</v>
      </c>
      <c r="F2546" s="155" t="s">
        <v>26</v>
      </c>
      <c r="G2546" s="155" t="s">
        <v>8829</v>
      </c>
      <c r="H2546" s="194">
        <v>0</v>
      </c>
      <c r="I2546" s="243" t="str">
        <f t="shared" si="93"/>
        <v>17.08.2023</v>
      </c>
      <c r="J2546" s="243" t="str">
        <f t="shared" si="94"/>
        <v xml:space="preserve">
16.10.2023</v>
      </c>
      <c r="K2546" s="241" t="s">
        <v>10832</v>
      </c>
    </row>
    <row r="2547" spans="1:11" ht="19.5" x14ac:dyDescent="0.2">
      <c r="A2547" s="184">
        <v>563</v>
      </c>
      <c r="B2547" s="161" t="s">
        <v>8830</v>
      </c>
      <c r="C2547" s="155" t="s">
        <v>8831</v>
      </c>
      <c r="D2547" s="156">
        <v>11760</v>
      </c>
      <c r="E2547" s="11" t="s">
        <v>8828</v>
      </c>
      <c r="F2547" s="155" t="s">
        <v>26</v>
      </c>
      <c r="G2547" s="155" t="s">
        <v>8829</v>
      </c>
      <c r="H2547" s="194">
        <v>0</v>
      </c>
      <c r="I2547" s="243" t="str">
        <f t="shared" si="93"/>
        <v>17.08.2023</v>
      </c>
      <c r="J2547" s="243" t="str">
        <f t="shared" si="94"/>
        <v xml:space="preserve">
16.10.2023</v>
      </c>
      <c r="K2547" s="241" t="s">
        <v>10832</v>
      </c>
    </row>
    <row r="2548" spans="1:11" ht="19.5" x14ac:dyDescent="0.2">
      <c r="A2548" s="184">
        <v>564</v>
      </c>
      <c r="B2548" s="161" t="s">
        <v>8832</v>
      </c>
      <c r="C2548" s="155" t="s">
        <v>8833</v>
      </c>
      <c r="D2548" s="156">
        <v>13287</v>
      </c>
      <c r="E2548" s="11" t="s">
        <v>8828</v>
      </c>
      <c r="F2548" s="155" t="s">
        <v>26</v>
      </c>
      <c r="G2548" s="155" t="s">
        <v>8834</v>
      </c>
      <c r="H2548" s="180">
        <v>1</v>
      </c>
      <c r="I2548" s="243" t="str">
        <f t="shared" si="93"/>
        <v>17.08.2023</v>
      </c>
      <c r="J2548" s="243" t="str">
        <f t="shared" si="94"/>
        <v xml:space="preserve">
16.10.2023</v>
      </c>
      <c r="K2548" s="241" t="s">
        <v>10832</v>
      </c>
    </row>
    <row r="2549" spans="1:11" ht="19.5" x14ac:dyDescent="0.2">
      <c r="A2549" s="184">
        <v>565</v>
      </c>
      <c r="B2549" s="161" t="s">
        <v>8835</v>
      </c>
      <c r="C2549" s="155" t="s">
        <v>8836</v>
      </c>
      <c r="D2549" s="156">
        <v>4440</v>
      </c>
      <c r="E2549" s="11" t="s">
        <v>8837</v>
      </c>
      <c r="F2549" s="155" t="s">
        <v>26</v>
      </c>
      <c r="G2549" s="155" t="s">
        <v>8838</v>
      </c>
      <c r="H2549" s="194">
        <v>0</v>
      </c>
      <c r="I2549" s="243" t="str">
        <f t="shared" si="93"/>
        <v>22.08.2023</v>
      </c>
      <c r="J2549" s="243" t="str">
        <f t="shared" si="94"/>
        <v xml:space="preserve">
21.10.2023</v>
      </c>
      <c r="K2549" s="241" t="s">
        <v>10832</v>
      </c>
    </row>
    <row r="2550" spans="1:11" ht="19.5" x14ac:dyDescent="0.2">
      <c r="A2550" s="184">
        <v>566</v>
      </c>
      <c r="B2550" s="161" t="s">
        <v>8839</v>
      </c>
      <c r="C2550" s="155" t="s">
        <v>8840</v>
      </c>
      <c r="D2550" s="156">
        <v>4320</v>
      </c>
      <c r="E2550" s="11" t="s">
        <v>8837</v>
      </c>
      <c r="F2550" s="155" t="s">
        <v>26</v>
      </c>
      <c r="G2550" s="155" t="s">
        <v>8838</v>
      </c>
      <c r="H2550" s="194">
        <v>0</v>
      </c>
      <c r="I2550" s="243" t="str">
        <f t="shared" si="93"/>
        <v>22.08.2023</v>
      </c>
      <c r="J2550" s="243" t="str">
        <f t="shared" si="94"/>
        <v xml:space="preserve">
21.10.2023</v>
      </c>
      <c r="K2550" s="241" t="s">
        <v>10832</v>
      </c>
    </row>
    <row r="2551" spans="1:11" ht="29.25" x14ac:dyDescent="0.2">
      <c r="A2551" s="184">
        <v>567</v>
      </c>
      <c r="B2551" s="161" t="s">
        <v>8841</v>
      </c>
      <c r="C2551" s="12" t="s">
        <v>8842</v>
      </c>
      <c r="D2551" s="156">
        <v>20680</v>
      </c>
      <c r="E2551" s="11" t="s">
        <v>8843</v>
      </c>
      <c r="F2551" s="155" t="s">
        <v>26</v>
      </c>
      <c r="G2551" s="155" t="s">
        <v>8475</v>
      </c>
      <c r="H2551" s="194">
        <v>0</v>
      </c>
      <c r="I2551" s="243" t="str">
        <f t="shared" si="93"/>
        <v>24.08.2023</v>
      </c>
      <c r="J2551" s="243" t="str">
        <f t="shared" si="94"/>
        <v xml:space="preserve">
23.10.2023</v>
      </c>
      <c r="K2551" s="241" t="s">
        <v>10832</v>
      </c>
    </row>
    <row r="2552" spans="1:11" ht="19.5" x14ac:dyDescent="0.2">
      <c r="A2552" s="184">
        <v>568</v>
      </c>
      <c r="B2552" s="161" t="s">
        <v>8844</v>
      </c>
      <c r="C2552" s="155" t="s">
        <v>8277</v>
      </c>
      <c r="D2552" s="156">
        <v>12000</v>
      </c>
      <c r="E2552" s="11" t="s">
        <v>8845</v>
      </c>
      <c r="F2552" s="155" t="s">
        <v>15</v>
      </c>
      <c r="G2552" s="155" t="s">
        <v>7821</v>
      </c>
      <c r="H2552" s="180">
        <v>0.17</v>
      </c>
      <c r="I2552" s="243" t="str">
        <f t="shared" si="93"/>
        <v>25.08.2023</v>
      </c>
      <c r="J2552" s="243" t="str">
        <f t="shared" si="94"/>
        <v xml:space="preserve">
24.02.2024</v>
      </c>
      <c r="K2552" s="241" t="s">
        <v>10832</v>
      </c>
    </row>
    <row r="2553" spans="1:11" ht="29.25" x14ac:dyDescent="0.2">
      <c r="A2553" s="200">
        <v>569</v>
      </c>
      <c r="B2553" s="161" t="s">
        <v>8846</v>
      </c>
      <c r="C2553" s="12" t="s">
        <v>8055</v>
      </c>
      <c r="D2553" s="201">
        <v>2500</v>
      </c>
      <c r="E2553" s="11" t="s">
        <v>8847</v>
      </c>
      <c r="F2553" s="158" t="s">
        <v>1602</v>
      </c>
      <c r="G2553" s="160" t="s">
        <v>8057</v>
      </c>
      <c r="H2553" s="13">
        <v>0</v>
      </c>
      <c r="I2553" s="243" t="str">
        <f t="shared" si="93"/>
        <v>12.09.2023</v>
      </c>
      <c r="J2553" s="243" t="str">
        <f t="shared" si="94"/>
        <v xml:space="preserve">
12.10.2023</v>
      </c>
      <c r="K2553" s="241" t="s">
        <v>10832</v>
      </c>
    </row>
    <row r="2554" spans="1:11" ht="60" x14ac:dyDescent="0.2">
      <c r="A2554" s="141">
        <v>1</v>
      </c>
      <c r="B2554" s="144" t="s">
        <v>8848</v>
      </c>
      <c r="C2554" s="12" t="s">
        <v>8849</v>
      </c>
      <c r="D2554" s="143">
        <v>1165823.8799999999</v>
      </c>
      <c r="E2554" s="144" t="s">
        <v>6257</v>
      </c>
      <c r="F2554" s="144" t="s">
        <v>6279</v>
      </c>
      <c r="G2554" s="167" t="s">
        <v>8850</v>
      </c>
      <c r="H2554" s="146">
        <v>1</v>
      </c>
      <c r="I2554" s="243" t="str">
        <f t="shared" si="93"/>
        <v>30.01.2012</v>
      </c>
      <c r="J2554" s="243" t="str">
        <f t="shared" si="94"/>
        <v>12 luni</v>
      </c>
      <c r="K2554" s="241" t="s">
        <v>10833</v>
      </c>
    </row>
    <row r="2555" spans="1:11" ht="36" x14ac:dyDescent="0.2">
      <c r="A2555" s="141">
        <v>2</v>
      </c>
      <c r="B2555" s="268" t="s">
        <v>8851</v>
      </c>
      <c r="C2555" s="11" t="s">
        <v>8852</v>
      </c>
      <c r="D2555" s="143">
        <v>29904.48</v>
      </c>
      <c r="E2555" s="144" t="s">
        <v>6257</v>
      </c>
      <c r="F2555" s="144" t="s">
        <v>6279</v>
      </c>
      <c r="G2555" s="153" t="s">
        <v>8853</v>
      </c>
      <c r="H2555" s="146">
        <v>1</v>
      </c>
      <c r="I2555" s="243" t="str">
        <f>TRIM(RIGHT(SUBSTITUTE(B2555, "/", REPT(" ", LEN(B2555))), LEN(B2555)))</f>
        <v xml:space="preserve">
21.03.2012</v>
      </c>
      <c r="J2555" s="243" t="str">
        <f t="shared" si="94"/>
        <v>12 luni</v>
      </c>
      <c r="K2555" s="241" t="s">
        <v>10833</v>
      </c>
    </row>
    <row r="2556" spans="1:11" ht="24" x14ac:dyDescent="0.2">
      <c r="A2556" s="147">
        <v>3</v>
      </c>
      <c r="B2556" s="12" t="s">
        <v>8854</v>
      </c>
      <c r="C2556" s="12" t="s">
        <v>8855</v>
      </c>
      <c r="D2556" s="148">
        <v>26512.560000000001</v>
      </c>
      <c r="E2556" s="149" t="s">
        <v>6257</v>
      </c>
      <c r="F2556" s="149" t="s">
        <v>6279</v>
      </c>
      <c r="G2556" s="202" t="s">
        <v>8856</v>
      </c>
      <c r="H2556" s="151">
        <v>1</v>
      </c>
      <c r="I2556" s="243" t="str">
        <f t="shared" ref="I2556:I2619" si="95">TRIM(RIGHT(SUBSTITUTE(B2556, "/", REPT(" ", LEN(B2556))), LEN(B2556)))</f>
        <v xml:space="preserve">
31.03.2012</v>
      </c>
      <c r="J2556" s="243" t="str">
        <f t="shared" si="94"/>
        <v>12 luni</v>
      </c>
      <c r="K2556" s="241" t="s">
        <v>10833</v>
      </c>
    </row>
    <row r="2557" spans="1:11" ht="36" x14ac:dyDescent="0.2">
      <c r="A2557" s="147">
        <v>4</v>
      </c>
      <c r="B2557" s="12" t="s">
        <v>8857</v>
      </c>
      <c r="C2557" s="152" t="s">
        <v>8858</v>
      </c>
      <c r="D2557" s="148">
        <v>49479.6</v>
      </c>
      <c r="E2557" s="149" t="s">
        <v>6257</v>
      </c>
      <c r="F2557" s="149" t="s">
        <v>6279</v>
      </c>
      <c r="G2557" s="153" t="s">
        <v>8853</v>
      </c>
      <c r="H2557" s="151">
        <v>1</v>
      </c>
      <c r="I2557" s="243" t="str">
        <f t="shared" si="95"/>
        <v xml:space="preserve">
31.03.2012</v>
      </c>
      <c r="J2557" s="243" t="str">
        <f t="shared" si="94"/>
        <v>12 luni</v>
      </c>
      <c r="K2557" s="241" t="s">
        <v>10833</v>
      </c>
    </row>
    <row r="2558" spans="1:11" ht="36" x14ac:dyDescent="0.2">
      <c r="A2558" s="141">
        <v>5</v>
      </c>
      <c r="B2558" s="23" t="s">
        <v>8859</v>
      </c>
      <c r="C2558" s="12" t="s">
        <v>8860</v>
      </c>
      <c r="D2558" s="143">
        <v>81832.41</v>
      </c>
      <c r="E2558" s="144" t="s">
        <v>6257</v>
      </c>
      <c r="F2558" s="144" t="s">
        <v>6279</v>
      </c>
      <c r="G2558" s="152" t="s">
        <v>8861</v>
      </c>
      <c r="H2558" s="146">
        <v>1</v>
      </c>
      <c r="I2558" s="243" t="str">
        <f t="shared" si="95"/>
        <v xml:space="preserve">
27.04.2012</v>
      </c>
      <c r="J2558" s="243" t="str">
        <f t="shared" si="94"/>
        <v>12 luni</v>
      </c>
      <c r="K2558" s="241" t="s">
        <v>10833</v>
      </c>
    </row>
    <row r="2559" spans="1:11" ht="36" x14ac:dyDescent="0.2">
      <c r="A2559" s="141">
        <v>6</v>
      </c>
      <c r="B2559" s="23" t="s">
        <v>8862</v>
      </c>
      <c r="C2559" s="12" t="s">
        <v>8863</v>
      </c>
      <c r="D2559" s="143">
        <v>33984.879999999997</v>
      </c>
      <c r="E2559" s="144" t="s">
        <v>6257</v>
      </c>
      <c r="F2559" s="144" t="s">
        <v>6279</v>
      </c>
      <c r="G2559" s="152" t="s">
        <v>8861</v>
      </c>
      <c r="H2559" s="146">
        <v>1</v>
      </c>
      <c r="I2559" s="243" t="str">
        <f t="shared" si="95"/>
        <v xml:space="preserve">
27.04.2012</v>
      </c>
      <c r="J2559" s="243" t="str">
        <f t="shared" si="94"/>
        <v>12 luni</v>
      </c>
      <c r="K2559" s="241" t="s">
        <v>10833</v>
      </c>
    </row>
    <row r="2560" spans="1:11" ht="36" x14ac:dyDescent="0.2">
      <c r="A2560" s="147">
        <v>7</v>
      </c>
      <c r="B2560" s="23" t="s">
        <v>8864</v>
      </c>
      <c r="C2560" s="149" t="s">
        <v>8865</v>
      </c>
      <c r="D2560" s="148">
        <v>9203</v>
      </c>
      <c r="E2560" s="149" t="s">
        <v>6376</v>
      </c>
      <c r="F2560" s="149" t="s">
        <v>6279</v>
      </c>
      <c r="G2560" s="202" t="s">
        <v>8866</v>
      </c>
      <c r="H2560" s="151">
        <v>1</v>
      </c>
      <c r="I2560" s="243" t="str">
        <f t="shared" si="95"/>
        <v xml:space="preserve">
03.05.2012</v>
      </c>
      <c r="J2560" s="243" t="str">
        <f t="shared" si="94"/>
        <v>8 luni</v>
      </c>
      <c r="K2560" s="241" t="s">
        <v>10833</v>
      </c>
    </row>
    <row r="2561" spans="1:11" ht="36" x14ac:dyDescent="0.2">
      <c r="A2561" s="147">
        <v>8</v>
      </c>
      <c r="B2561" s="23" t="s">
        <v>8867</v>
      </c>
      <c r="C2561" s="149" t="s">
        <v>8868</v>
      </c>
      <c r="D2561" s="148">
        <v>17109</v>
      </c>
      <c r="E2561" s="149" t="s">
        <v>8869</v>
      </c>
      <c r="F2561" s="149" t="s">
        <v>8870</v>
      </c>
      <c r="G2561" s="202" t="s">
        <v>8871</v>
      </c>
      <c r="H2561" s="151">
        <v>1</v>
      </c>
      <c r="I2561" s="243" t="str">
        <f t="shared" si="95"/>
        <v xml:space="preserve">
29.05.2012</v>
      </c>
      <c r="J2561" s="243" t="str">
        <f t="shared" si="94"/>
        <v>7 luni</v>
      </c>
      <c r="K2561" s="241" t="s">
        <v>10833</v>
      </c>
    </row>
    <row r="2562" spans="1:11" ht="36" x14ac:dyDescent="0.2">
      <c r="A2562" s="147">
        <v>9</v>
      </c>
      <c r="B2562" s="23" t="s">
        <v>8872</v>
      </c>
      <c r="C2562" s="149" t="s">
        <v>8873</v>
      </c>
      <c r="D2562" s="148">
        <v>23818.45</v>
      </c>
      <c r="E2562" s="149" t="s">
        <v>6257</v>
      </c>
      <c r="F2562" s="149" t="s">
        <v>6279</v>
      </c>
      <c r="G2562" s="153" t="s">
        <v>8874</v>
      </c>
      <c r="H2562" s="151">
        <v>1</v>
      </c>
      <c r="I2562" s="243" t="str">
        <f t="shared" si="95"/>
        <v xml:space="preserve">
11.07.2012</v>
      </c>
      <c r="J2562" s="243" t="str">
        <f t="shared" si="94"/>
        <v>12 luni</v>
      </c>
      <c r="K2562" s="241" t="s">
        <v>10833</v>
      </c>
    </row>
    <row r="2563" spans="1:11" ht="36" x14ac:dyDescent="0.2">
      <c r="A2563" s="147">
        <v>10</v>
      </c>
      <c r="B2563" s="23" t="s">
        <v>8875</v>
      </c>
      <c r="C2563" s="12" t="s">
        <v>8876</v>
      </c>
      <c r="D2563" s="203">
        <v>23178.48</v>
      </c>
      <c r="E2563" s="149" t="s">
        <v>6257</v>
      </c>
      <c r="F2563" s="149" t="s">
        <v>6279</v>
      </c>
      <c r="G2563" s="12" t="s">
        <v>8877</v>
      </c>
      <c r="H2563" s="151">
        <v>1</v>
      </c>
      <c r="I2563" s="243" t="str">
        <f t="shared" si="95"/>
        <v xml:space="preserve">
11.07.2012</v>
      </c>
      <c r="J2563" s="243" t="str">
        <f t="shared" si="94"/>
        <v>12 luni</v>
      </c>
      <c r="K2563" s="241" t="s">
        <v>10833</v>
      </c>
    </row>
    <row r="2564" spans="1:11" ht="36" x14ac:dyDescent="0.2">
      <c r="A2564" s="147">
        <v>11</v>
      </c>
      <c r="B2564" s="23" t="s">
        <v>8878</v>
      </c>
      <c r="C2564" s="12" t="s">
        <v>8879</v>
      </c>
      <c r="D2564" s="203">
        <v>76980</v>
      </c>
      <c r="E2564" s="149" t="s">
        <v>6257</v>
      </c>
      <c r="F2564" s="149" t="s">
        <v>6279</v>
      </c>
      <c r="G2564" s="12" t="s">
        <v>8880</v>
      </c>
      <c r="H2564" s="151">
        <v>1</v>
      </c>
      <c r="I2564" s="243" t="str">
        <f t="shared" si="95"/>
        <v xml:space="preserve">
11.07.2012</v>
      </c>
      <c r="J2564" s="243" t="str">
        <f t="shared" si="94"/>
        <v>12 luni</v>
      </c>
      <c r="K2564" s="241" t="s">
        <v>10833</v>
      </c>
    </row>
    <row r="2565" spans="1:11" ht="36" x14ac:dyDescent="0.2">
      <c r="A2565" s="147">
        <v>12</v>
      </c>
      <c r="B2565" s="23" t="s">
        <v>8881</v>
      </c>
      <c r="C2565" s="149" t="s">
        <v>8882</v>
      </c>
      <c r="D2565" s="203">
        <v>18545.669999999998</v>
      </c>
      <c r="E2565" s="149" t="s">
        <v>6419</v>
      </c>
      <c r="F2565" s="149" t="s">
        <v>6279</v>
      </c>
      <c r="G2565" s="12" t="s">
        <v>8883</v>
      </c>
      <c r="H2565" s="151">
        <v>1</v>
      </c>
      <c r="I2565" s="243" t="str">
        <f t="shared" si="95"/>
        <v xml:space="preserve">
16.07.2012</v>
      </c>
      <c r="J2565" s="243" t="str">
        <f t="shared" si="94"/>
        <v>4 luni</v>
      </c>
      <c r="K2565" s="241" t="s">
        <v>10833</v>
      </c>
    </row>
    <row r="2566" spans="1:11" ht="36" x14ac:dyDescent="0.2">
      <c r="A2566" s="147">
        <v>13</v>
      </c>
      <c r="B2566" s="23" t="s">
        <v>8884</v>
      </c>
      <c r="C2566" s="149" t="s">
        <v>8885</v>
      </c>
      <c r="D2566" s="203">
        <v>7524</v>
      </c>
      <c r="E2566" s="149" t="s">
        <v>8886</v>
      </c>
      <c r="F2566" s="149" t="s">
        <v>8887</v>
      </c>
      <c r="G2566" s="149" t="s">
        <v>8888</v>
      </c>
      <c r="H2566" s="151">
        <v>0.7</v>
      </c>
      <c r="I2566" s="243" t="str">
        <f t="shared" si="95"/>
        <v xml:space="preserve">
17.07.2012</v>
      </c>
      <c r="J2566" s="243" t="str">
        <f t="shared" si="94"/>
        <v>5 luni</v>
      </c>
      <c r="K2566" s="241" t="s">
        <v>10833</v>
      </c>
    </row>
    <row r="2567" spans="1:11" ht="36" x14ac:dyDescent="0.2">
      <c r="A2567" s="147">
        <v>14</v>
      </c>
      <c r="B2567" s="23" t="s">
        <v>8889</v>
      </c>
      <c r="C2567" s="12" t="s">
        <v>8890</v>
      </c>
      <c r="D2567" s="203">
        <v>35836.730000000003</v>
      </c>
      <c r="E2567" s="149" t="s">
        <v>8891</v>
      </c>
      <c r="F2567" s="149" t="s">
        <v>6279</v>
      </c>
      <c r="G2567" s="149" t="s">
        <v>8892</v>
      </c>
      <c r="H2567" s="151">
        <v>1</v>
      </c>
      <c r="I2567" s="243" t="str">
        <f t="shared" si="95"/>
        <v xml:space="preserve">
20.08.2012</v>
      </c>
      <c r="J2567" s="243" t="str">
        <f t="shared" ref="J2567:J2630" si="96">IFERROR(RIGHT(E2567, LEN(E2567) - FIND("-", E2567)), E2567)</f>
        <v>20 zile</v>
      </c>
      <c r="K2567" s="241" t="s">
        <v>10833</v>
      </c>
    </row>
    <row r="2568" spans="1:11" ht="36" x14ac:dyDescent="0.2">
      <c r="A2568" s="141">
        <v>15</v>
      </c>
      <c r="B2568" s="23" t="s">
        <v>8893</v>
      </c>
      <c r="C2568" s="163" t="s">
        <v>8894</v>
      </c>
      <c r="D2568" s="204">
        <v>24065</v>
      </c>
      <c r="E2568" s="144" t="s">
        <v>6257</v>
      </c>
      <c r="F2568" s="144" t="s">
        <v>6279</v>
      </c>
      <c r="G2568" s="152" t="s">
        <v>8895</v>
      </c>
      <c r="H2568" s="146">
        <v>1</v>
      </c>
      <c r="I2568" s="243" t="str">
        <f t="shared" si="95"/>
        <v xml:space="preserve">
04.09.2012</v>
      </c>
      <c r="J2568" s="243" t="str">
        <f t="shared" si="96"/>
        <v>12 luni</v>
      </c>
      <c r="K2568" s="241" t="s">
        <v>10833</v>
      </c>
    </row>
    <row r="2569" spans="1:11" ht="36" x14ac:dyDescent="0.2">
      <c r="A2569" s="141">
        <v>16</v>
      </c>
      <c r="B2569" s="23" t="s">
        <v>8896</v>
      </c>
      <c r="C2569" s="144" t="s">
        <v>8897</v>
      </c>
      <c r="D2569" s="204">
        <v>45939.1</v>
      </c>
      <c r="E2569" s="144" t="s">
        <v>6329</v>
      </c>
      <c r="F2569" s="144" t="s">
        <v>6279</v>
      </c>
      <c r="G2569" s="166" t="s">
        <v>8898</v>
      </c>
      <c r="H2569" s="146">
        <v>0.25</v>
      </c>
      <c r="I2569" s="243" t="str">
        <f t="shared" si="95"/>
        <v xml:space="preserve">
27.09.2012</v>
      </c>
      <c r="J2569" s="243" t="str">
        <f t="shared" si="96"/>
        <v>3 luni</v>
      </c>
      <c r="K2569" s="241" t="s">
        <v>10833</v>
      </c>
    </row>
    <row r="2570" spans="1:11" ht="36" x14ac:dyDescent="0.2">
      <c r="A2570" s="147">
        <v>17</v>
      </c>
      <c r="B2570" s="23" t="s">
        <v>8899</v>
      </c>
      <c r="C2570" s="149" t="s">
        <v>8900</v>
      </c>
      <c r="D2570" s="203">
        <v>15959.85</v>
      </c>
      <c r="E2570" s="149" t="s">
        <v>6329</v>
      </c>
      <c r="F2570" s="149" t="s">
        <v>6279</v>
      </c>
      <c r="G2570" s="163" t="s">
        <v>8901</v>
      </c>
      <c r="H2570" s="151">
        <v>1</v>
      </c>
      <c r="I2570" s="243" t="str">
        <f t="shared" si="95"/>
        <v xml:space="preserve">
27.09.2012</v>
      </c>
      <c r="J2570" s="243" t="str">
        <f t="shared" si="96"/>
        <v>3 luni</v>
      </c>
      <c r="K2570" s="241" t="s">
        <v>10833</v>
      </c>
    </row>
    <row r="2571" spans="1:11" ht="36" x14ac:dyDescent="0.2">
      <c r="A2571" s="147">
        <v>18</v>
      </c>
      <c r="B2571" s="23" t="s">
        <v>8902</v>
      </c>
      <c r="C2571" s="149" t="s">
        <v>8900</v>
      </c>
      <c r="D2571" s="203">
        <v>38589</v>
      </c>
      <c r="E2571" s="149" t="s">
        <v>6329</v>
      </c>
      <c r="F2571" s="149" t="s">
        <v>6279</v>
      </c>
      <c r="G2571" s="12" t="s">
        <v>8903</v>
      </c>
      <c r="H2571" s="151">
        <v>1</v>
      </c>
      <c r="I2571" s="243" t="str">
        <f t="shared" si="95"/>
        <v xml:space="preserve">
27.09.2012</v>
      </c>
      <c r="J2571" s="243" t="str">
        <f t="shared" si="96"/>
        <v>3 luni</v>
      </c>
      <c r="K2571" s="241" t="s">
        <v>10833</v>
      </c>
    </row>
    <row r="2572" spans="1:11" ht="36" x14ac:dyDescent="0.2">
      <c r="A2572" s="147">
        <v>19</v>
      </c>
      <c r="B2572" s="23" t="s">
        <v>8904</v>
      </c>
      <c r="C2572" s="149" t="s">
        <v>8900</v>
      </c>
      <c r="D2572" s="203">
        <v>9899.48</v>
      </c>
      <c r="E2572" s="149" t="s">
        <v>6329</v>
      </c>
      <c r="F2572" s="149" t="s">
        <v>6279</v>
      </c>
      <c r="G2572" s="11" t="s">
        <v>8905</v>
      </c>
      <c r="H2572" s="151">
        <v>1</v>
      </c>
      <c r="I2572" s="243" t="str">
        <f t="shared" si="95"/>
        <v xml:space="preserve">
27.09.2012</v>
      </c>
      <c r="J2572" s="243" t="str">
        <f t="shared" si="96"/>
        <v>3 luni</v>
      </c>
      <c r="K2572" s="241" t="s">
        <v>10833</v>
      </c>
    </row>
    <row r="2573" spans="1:11" ht="36" x14ac:dyDescent="0.2">
      <c r="A2573" s="147">
        <v>20</v>
      </c>
      <c r="B2573" s="23" t="s">
        <v>8906</v>
      </c>
      <c r="C2573" s="12" t="s">
        <v>8907</v>
      </c>
      <c r="D2573" s="203">
        <v>21456.38</v>
      </c>
      <c r="E2573" s="149" t="s">
        <v>6257</v>
      </c>
      <c r="F2573" s="149" t="s">
        <v>6279</v>
      </c>
      <c r="G2573" s="153" t="s">
        <v>8908</v>
      </c>
      <c r="H2573" s="151">
        <v>1</v>
      </c>
      <c r="I2573" s="243" t="str">
        <f t="shared" si="95"/>
        <v xml:space="preserve">
04.10.2012</v>
      </c>
      <c r="J2573" s="243" t="str">
        <f t="shared" si="96"/>
        <v>12 luni</v>
      </c>
      <c r="K2573" s="241" t="s">
        <v>10833</v>
      </c>
    </row>
    <row r="2574" spans="1:11" ht="36" x14ac:dyDescent="0.2">
      <c r="A2574" s="147">
        <v>21</v>
      </c>
      <c r="B2574" s="23" t="s">
        <v>8909</v>
      </c>
      <c r="C2574" s="12" t="s">
        <v>8910</v>
      </c>
      <c r="D2574" s="203">
        <v>30152.94</v>
      </c>
      <c r="E2574" s="149" t="s">
        <v>6257</v>
      </c>
      <c r="F2574" s="149" t="s">
        <v>6279</v>
      </c>
      <c r="G2574" s="153" t="s">
        <v>8908</v>
      </c>
      <c r="H2574" s="151">
        <v>1</v>
      </c>
      <c r="I2574" s="243" t="str">
        <f t="shared" si="95"/>
        <v xml:space="preserve">
15.10.2012</v>
      </c>
      <c r="J2574" s="243" t="str">
        <f t="shared" si="96"/>
        <v>12 luni</v>
      </c>
      <c r="K2574" s="241" t="s">
        <v>10833</v>
      </c>
    </row>
    <row r="2575" spans="1:11" ht="48" x14ac:dyDescent="0.2">
      <c r="A2575" s="141">
        <v>22</v>
      </c>
      <c r="B2575" s="23" t="s">
        <v>8911</v>
      </c>
      <c r="C2575" s="12" t="s">
        <v>8912</v>
      </c>
      <c r="D2575" s="204">
        <v>27228.54</v>
      </c>
      <c r="E2575" s="144" t="s">
        <v>6257</v>
      </c>
      <c r="F2575" s="144" t="s">
        <v>6279</v>
      </c>
      <c r="G2575" s="165" t="s">
        <v>8908</v>
      </c>
      <c r="H2575" s="146">
        <v>1</v>
      </c>
      <c r="I2575" s="243" t="str">
        <f t="shared" si="95"/>
        <v xml:space="preserve">
15.10.2012</v>
      </c>
      <c r="J2575" s="243" t="str">
        <f t="shared" si="96"/>
        <v>12 luni</v>
      </c>
      <c r="K2575" s="241" t="s">
        <v>10833</v>
      </c>
    </row>
    <row r="2576" spans="1:11" ht="36" x14ac:dyDescent="0.2">
      <c r="A2576" s="147">
        <v>23</v>
      </c>
      <c r="B2576" s="23" t="s">
        <v>8913</v>
      </c>
      <c r="C2576" s="12" t="s">
        <v>8914</v>
      </c>
      <c r="D2576" s="203">
        <v>41265.72</v>
      </c>
      <c r="E2576" s="149" t="s">
        <v>6257</v>
      </c>
      <c r="F2576" s="149" t="s">
        <v>6279</v>
      </c>
      <c r="G2576" s="153" t="s">
        <v>8908</v>
      </c>
      <c r="H2576" s="151">
        <v>1</v>
      </c>
      <c r="I2576" s="243" t="str">
        <f t="shared" si="95"/>
        <v xml:space="preserve">
15.10.2012</v>
      </c>
      <c r="J2576" s="243" t="str">
        <f t="shared" si="96"/>
        <v>12 luni</v>
      </c>
      <c r="K2576" s="241" t="s">
        <v>10833</v>
      </c>
    </row>
    <row r="2577" spans="1:11" ht="36" x14ac:dyDescent="0.2">
      <c r="A2577" s="147">
        <v>24</v>
      </c>
      <c r="B2577" s="23" t="s">
        <v>8915</v>
      </c>
      <c r="C2577" s="12" t="s">
        <v>8916</v>
      </c>
      <c r="D2577" s="203">
        <v>6825.24</v>
      </c>
      <c r="E2577" s="149" t="s">
        <v>6257</v>
      </c>
      <c r="F2577" s="149" t="s">
        <v>6279</v>
      </c>
      <c r="G2577" s="11" t="s">
        <v>8917</v>
      </c>
      <c r="H2577" s="151">
        <v>1</v>
      </c>
      <c r="I2577" s="243" t="str">
        <f t="shared" si="95"/>
        <v xml:space="preserve">
15.10.2012</v>
      </c>
      <c r="J2577" s="243" t="str">
        <f t="shared" si="96"/>
        <v>12 luni</v>
      </c>
      <c r="K2577" s="241" t="s">
        <v>10833</v>
      </c>
    </row>
    <row r="2578" spans="1:11" ht="36" x14ac:dyDescent="0.2">
      <c r="A2578" s="147">
        <v>25</v>
      </c>
      <c r="B2578" s="23" t="s">
        <v>8918</v>
      </c>
      <c r="C2578" s="149" t="s">
        <v>8919</v>
      </c>
      <c r="D2578" s="203">
        <v>10326</v>
      </c>
      <c r="E2578" s="149" t="s">
        <v>6383</v>
      </c>
      <c r="F2578" s="149" t="s">
        <v>6279</v>
      </c>
      <c r="G2578" s="152" t="s">
        <v>8920</v>
      </c>
      <c r="H2578" s="151">
        <v>1</v>
      </c>
      <c r="I2578" s="243" t="str">
        <f t="shared" si="95"/>
        <v xml:space="preserve">
15.10.2012</v>
      </c>
      <c r="J2578" s="243" t="str">
        <f t="shared" si="96"/>
        <v>15 zile</v>
      </c>
      <c r="K2578" s="241" t="s">
        <v>10833</v>
      </c>
    </row>
    <row r="2579" spans="1:11" ht="36" x14ac:dyDescent="0.2">
      <c r="A2579" s="147">
        <v>26</v>
      </c>
      <c r="B2579" s="23" t="s">
        <v>8921</v>
      </c>
      <c r="C2579" s="12" t="s">
        <v>8922</v>
      </c>
      <c r="D2579" s="203">
        <v>71000</v>
      </c>
      <c r="E2579" s="149" t="s">
        <v>6710</v>
      </c>
      <c r="F2579" s="149" t="s">
        <v>6279</v>
      </c>
      <c r="G2579" s="149" t="s">
        <v>8923</v>
      </c>
      <c r="H2579" s="151">
        <v>1</v>
      </c>
      <c r="I2579" s="243" t="str">
        <f t="shared" si="95"/>
        <v xml:space="preserve">
15.10.2012</v>
      </c>
      <c r="J2579" s="243" t="str">
        <f t="shared" si="96"/>
        <v>45 zile</v>
      </c>
      <c r="K2579" s="241" t="s">
        <v>10833</v>
      </c>
    </row>
    <row r="2580" spans="1:11" ht="24" x14ac:dyDescent="0.2">
      <c r="A2580" s="147">
        <v>27</v>
      </c>
      <c r="B2580" s="12" t="s">
        <v>8924</v>
      </c>
      <c r="C2580" s="33" t="s">
        <v>8925</v>
      </c>
      <c r="D2580" s="203">
        <v>37773.96</v>
      </c>
      <c r="E2580" s="149" t="s">
        <v>6257</v>
      </c>
      <c r="F2580" s="149" t="s">
        <v>6279</v>
      </c>
      <c r="G2580" s="23" t="s">
        <v>8926</v>
      </c>
      <c r="H2580" s="151">
        <v>1</v>
      </c>
      <c r="I2580" s="243" t="str">
        <f t="shared" si="95"/>
        <v xml:space="preserve">
03.07.2013</v>
      </c>
      <c r="J2580" s="243" t="str">
        <f t="shared" si="96"/>
        <v>12 luni</v>
      </c>
      <c r="K2580" s="241" t="s">
        <v>10833</v>
      </c>
    </row>
    <row r="2581" spans="1:11" ht="24" x14ac:dyDescent="0.2">
      <c r="A2581" s="147">
        <v>28</v>
      </c>
      <c r="B2581" s="12" t="s">
        <v>8927</v>
      </c>
      <c r="C2581" s="12" t="s">
        <v>8928</v>
      </c>
      <c r="D2581" s="203">
        <v>35360.17</v>
      </c>
      <c r="E2581" s="149" t="s">
        <v>6257</v>
      </c>
      <c r="F2581" s="149" t="s">
        <v>6279</v>
      </c>
      <c r="G2581" s="23" t="s">
        <v>8926</v>
      </c>
      <c r="H2581" s="151">
        <v>1</v>
      </c>
      <c r="I2581" s="243" t="str">
        <f t="shared" si="95"/>
        <v xml:space="preserve">
08.07.2013</v>
      </c>
      <c r="J2581" s="243" t="str">
        <f t="shared" si="96"/>
        <v>12 luni</v>
      </c>
      <c r="K2581" s="241" t="s">
        <v>10833</v>
      </c>
    </row>
    <row r="2582" spans="1:11" ht="48" x14ac:dyDescent="0.2">
      <c r="A2582" s="141">
        <v>29</v>
      </c>
      <c r="B2582" s="153" t="s">
        <v>8929</v>
      </c>
      <c r="C2582" s="144" t="s">
        <v>8930</v>
      </c>
      <c r="D2582" s="143">
        <v>15348.9</v>
      </c>
      <c r="E2582" s="144" t="s">
        <v>8886</v>
      </c>
      <c r="F2582" s="144" t="s">
        <v>6279</v>
      </c>
      <c r="G2582" s="12" t="s">
        <v>8931</v>
      </c>
      <c r="H2582" s="146">
        <v>1</v>
      </c>
      <c r="I2582" s="243" t="str">
        <f t="shared" si="95"/>
        <v>18.07.2013</v>
      </c>
      <c r="J2582" s="243" t="str">
        <f t="shared" si="96"/>
        <v>5 luni</v>
      </c>
      <c r="K2582" s="241" t="s">
        <v>10833</v>
      </c>
    </row>
    <row r="2583" spans="1:11" ht="24" x14ac:dyDescent="0.2">
      <c r="A2583" s="147">
        <v>30</v>
      </c>
      <c r="B2583" s="12" t="s">
        <v>8932</v>
      </c>
      <c r="C2583" s="149" t="s">
        <v>8933</v>
      </c>
      <c r="D2583" s="148">
        <v>10654</v>
      </c>
      <c r="E2583" s="149" t="s">
        <v>6329</v>
      </c>
      <c r="F2583" s="149" t="s">
        <v>6279</v>
      </c>
      <c r="G2583" s="23" t="s">
        <v>8934</v>
      </c>
      <c r="H2583" s="151">
        <v>1</v>
      </c>
      <c r="I2583" s="243" t="str">
        <f t="shared" si="95"/>
        <v xml:space="preserve">
12.08.2013</v>
      </c>
      <c r="J2583" s="243" t="str">
        <f t="shared" si="96"/>
        <v>3 luni</v>
      </c>
      <c r="K2583" s="241" t="s">
        <v>10833</v>
      </c>
    </row>
    <row r="2584" spans="1:11" ht="24" x14ac:dyDescent="0.2">
      <c r="A2584" s="147">
        <v>31</v>
      </c>
      <c r="B2584" s="12" t="s">
        <v>8935</v>
      </c>
      <c r="C2584" s="12" t="s">
        <v>8936</v>
      </c>
      <c r="D2584" s="148">
        <v>12965.65</v>
      </c>
      <c r="E2584" s="149" t="s">
        <v>6419</v>
      </c>
      <c r="F2584" s="149" t="s">
        <v>8870</v>
      </c>
      <c r="G2584" s="153" t="s">
        <v>8937</v>
      </c>
      <c r="H2584" s="151">
        <v>1</v>
      </c>
      <c r="I2584" s="243" t="str">
        <f t="shared" si="95"/>
        <v xml:space="preserve">
26.08.2013</v>
      </c>
      <c r="J2584" s="243" t="str">
        <f t="shared" si="96"/>
        <v>4 luni</v>
      </c>
      <c r="K2584" s="241" t="s">
        <v>10833</v>
      </c>
    </row>
    <row r="2585" spans="1:11" ht="48" x14ac:dyDescent="0.2">
      <c r="A2585" s="141">
        <v>32</v>
      </c>
      <c r="B2585" s="153" t="s">
        <v>8938</v>
      </c>
      <c r="C2585" s="152" t="s">
        <v>8939</v>
      </c>
      <c r="D2585" s="143">
        <v>16180.55</v>
      </c>
      <c r="E2585" s="144" t="s">
        <v>6329</v>
      </c>
      <c r="F2585" s="144" t="s">
        <v>8870</v>
      </c>
      <c r="G2585" s="12" t="s">
        <v>8940</v>
      </c>
      <c r="H2585" s="146">
        <v>1</v>
      </c>
      <c r="I2585" s="243" t="str">
        <f t="shared" si="95"/>
        <v>19.09.2013</v>
      </c>
      <c r="J2585" s="243" t="str">
        <f t="shared" si="96"/>
        <v>3 luni</v>
      </c>
      <c r="K2585" s="241" t="s">
        <v>10833</v>
      </c>
    </row>
    <row r="2586" spans="1:11" ht="24" x14ac:dyDescent="0.2">
      <c r="A2586" s="147">
        <v>33</v>
      </c>
      <c r="B2586" s="12" t="s">
        <v>8941</v>
      </c>
      <c r="C2586" s="12" t="s">
        <v>8942</v>
      </c>
      <c r="D2586" s="148">
        <v>7785.48</v>
      </c>
      <c r="E2586" s="149" t="s">
        <v>6257</v>
      </c>
      <c r="F2586" s="149" t="s">
        <v>6279</v>
      </c>
      <c r="G2586" s="153" t="s">
        <v>8943</v>
      </c>
      <c r="H2586" s="151">
        <v>1</v>
      </c>
      <c r="I2586" s="243" t="str">
        <f t="shared" si="95"/>
        <v xml:space="preserve">
24.10.2013</v>
      </c>
      <c r="J2586" s="243" t="str">
        <f t="shared" si="96"/>
        <v>12 luni</v>
      </c>
      <c r="K2586" s="241" t="s">
        <v>10833</v>
      </c>
    </row>
    <row r="2587" spans="1:11" ht="48" x14ac:dyDescent="0.2">
      <c r="A2587" s="147">
        <v>34</v>
      </c>
      <c r="B2587" s="153" t="s">
        <v>8944</v>
      </c>
      <c r="C2587" s="12" t="s">
        <v>8945</v>
      </c>
      <c r="D2587" s="169">
        <v>737</v>
      </c>
      <c r="E2587" s="149" t="s">
        <v>6257</v>
      </c>
      <c r="F2587" s="149" t="s">
        <v>8870</v>
      </c>
      <c r="G2587" s="23" t="s">
        <v>8946</v>
      </c>
      <c r="H2587" s="151">
        <v>1</v>
      </c>
      <c r="I2587" s="243" t="str">
        <f t="shared" si="95"/>
        <v>24.10.2013</v>
      </c>
      <c r="J2587" s="243" t="str">
        <f t="shared" si="96"/>
        <v>12 luni</v>
      </c>
      <c r="K2587" s="241" t="s">
        <v>10833</v>
      </c>
    </row>
    <row r="2588" spans="1:11" ht="24" x14ac:dyDescent="0.2">
      <c r="A2588" s="147">
        <v>35</v>
      </c>
      <c r="B2588" s="12" t="s">
        <v>8947</v>
      </c>
      <c r="C2588" s="12" t="s">
        <v>8948</v>
      </c>
      <c r="D2588" s="148">
        <v>4501.84</v>
      </c>
      <c r="E2588" s="149" t="s">
        <v>6364</v>
      </c>
      <c r="F2588" s="149" t="s">
        <v>8870</v>
      </c>
      <c r="G2588" s="149" t="s">
        <v>8949</v>
      </c>
      <c r="H2588" s="151">
        <v>1</v>
      </c>
      <c r="I2588" s="243" t="str">
        <f t="shared" si="95"/>
        <v xml:space="preserve">
28.10.2013</v>
      </c>
      <c r="J2588" s="243" t="str">
        <f t="shared" si="96"/>
        <v>2 luni</v>
      </c>
      <c r="K2588" s="241" t="s">
        <v>10833</v>
      </c>
    </row>
    <row r="2589" spans="1:11" ht="60" x14ac:dyDescent="0.2">
      <c r="A2589" s="141">
        <v>36</v>
      </c>
      <c r="B2589" s="153" t="s">
        <v>8950</v>
      </c>
      <c r="C2589" s="12" t="s">
        <v>8951</v>
      </c>
      <c r="D2589" s="143">
        <v>2500</v>
      </c>
      <c r="E2589" s="144" t="s">
        <v>8952</v>
      </c>
      <c r="F2589" s="144" t="s">
        <v>8870</v>
      </c>
      <c r="G2589" s="152" t="s">
        <v>8953</v>
      </c>
      <c r="H2589" s="146">
        <v>1</v>
      </c>
      <c r="I2589" s="243" t="str">
        <f t="shared" si="95"/>
        <v>22.11.2013</v>
      </c>
      <c r="J2589" s="243" t="str">
        <f t="shared" si="96"/>
        <v>10 zile</v>
      </c>
      <c r="K2589" s="241" t="s">
        <v>10833</v>
      </c>
    </row>
    <row r="2590" spans="1:11" ht="48" x14ac:dyDescent="0.2">
      <c r="A2590" s="141">
        <v>37</v>
      </c>
      <c r="B2590" s="153" t="s">
        <v>8954</v>
      </c>
      <c r="C2590" s="149" t="s">
        <v>8955</v>
      </c>
      <c r="D2590" s="143">
        <v>3000</v>
      </c>
      <c r="E2590" s="144" t="s">
        <v>8952</v>
      </c>
      <c r="F2590" s="144" t="s">
        <v>8870</v>
      </c>
      <c r="G2590" s="152" t="s">
        <v>8953</v>
      </c>
      <c r="H2590" s="146">
        <v>1</v>
      </c>
      <c r="I2590" s="243" t="str">
        <f t="shared" si="95"/>
        <v>22.11.2013</v>
      </c>
      <c r="J2590" s="243" t="str">
        <f t="shared" si="96"/>
        <v>10 zile</v>
      </c>
      <c r="K2590" s="241" t="s">
        <v>10833</v>
      </c>
    </row>
    <row r="2591" spans="1:11" ht="36" x14ac:dyDescent="0.2">
      <c r="A2591" s="147">
        <v>38</v>
      </c>
      <c r="B2591" s="23" t="s">
        <v>8956</v>
      </c>
      <c r="C2591" s="149" t="s">
        <v>8957</v>
      </c>
      <c r="D2591" s="148">
        <v>4536</v>
      </c>
      <c r="E2591" s="149" t="s">
        <v>8958</v>
      </c>
      <c r="F2591" s="149" t="s">
        <v>8870</v>
      </c>
      <c r="G2591" s="153" t="s">
        <v>8959</v>
      </c>
      <c r="H2591" s="151">
        <v>1</v>
      </c>
      <c r="I2591" s="243" t="str">
        <f t="shared" si="95"/>
        <v xml:space="preserve">
13.02.2014</v>
      </c>
      <c r="J2591" s="243" t="str">
        <f t="shared" si="96"/>
        <v>11 luni</v>
      </c>
      <c r="K2591" s="241" t="s">
        <v>10833</v>
      </c>
    </row>
    <row r="2592" spans="1:11" ht="36" x14ac:dyDescent="0.2">
      <c r="A2592" s="147">
        <v>39</v>
      </c>
      <c r="B2592" s="23" t="s">
        <v>8960</v>
      </c>
      <c r="C2592" s="149" t="s">
        <v>8933</v>
      </c>
      <c r="D2592" s="148">
        <v>19850.39</v>
      </c>
      <c r="E2592" s="149" t="s">
        <v>6364</v>
      </c>
      <c r="F2592" s="149" t="s">
        <v>8870</v>
      </c>
      <c r="G2592" s="23" t="s">
        <v>8934</v>
      </c>
      <c r="H2592" s="151">
        <v>1</v>
      </c>
      <c r="I2592" s="243" t="str">
        <f t="shared" si="95"/>
        <v xml:space="preserve">
23.07.2014</v>
      </c>
      <c r="J2592" s="243" t="str">
        <f t="shared" si="96"/>
        <v>2 luni</v>
      </c>
      <c r="K2592" s="241" t="s">
        <v>10833</v>
      </c>
    </row>
    <row r="2593" spans="1:11" ht="36" x14ac:dyDescent="0.2">
      <c r="A2593" s="147">
        <v>40</v>
      </c>
      <c r="B2593" s="23" t="s">
        <v>8961</v>
      </c>
      <c r="C2593" s="12" t="s">
        <v>8962</v>
      </c>
      <c r="D2593" s="148">
        <v>15465</v>
      </c>
      <c r="E2593" s="149" t="s">
        <v>8886</v>
      </c>
      <c r="F2593" s="149" t="s">
        <v>8870</v>
      </c>
      <c r="G2593" s="152" t="s">
        <v>8963</v>
      </c>
      <c r="H2593" s="151">
        <v>1</v>
      </c>
      <c r="I2593" s="243" t="str">
        <f t="shared" si="95"/>
        <v xml:space="preserve">
07.08.2014</v>
      </c>
      <c r="J2593" s="243" t="str">
        <f t="shared" si="96"/>
        <v>5 luni</v>
      </c>
      <c r="K2593" s="241" t="s">
        <v>10833</v>
      </c>
    </row>
    <row r="2594" spans="1:11" ht="36" x14ac:dyDescent="0.2">
      <c r="A2594" s="147">
        <v>41</v>
      </c>
      <c r="B2594" s="23" t="s">
        <v>8964</v>
      </c>
      <c r="C2594" s="33" t="s">
        <v>8925</v>
      </c>
      <c r="D2594" s="148">
        <v>47461.8</v>
      </c>
      <c r="E2594" s="149" t="s">
        <v>6257</v>
      </c>
      <c r="F2594" s="149" t="s">
        <v>6279</v>
      </c>
      <c r="G2594" s="152" t="s">
        <v>8965</v>
      </c>
      <c r="H2594" s="151">
        <v>1</v>
      </c>
      <c r="I2594" s="243" t="str">
        <f t="shared" si="95"/>
        <v xml:space="preserve">
11.08.2014</v>
      </c>
      <c r="J2594" s="243" t="str">
        <f t="shared" si="96"/>
        <v>12 luni</v>
      </c>
      <c r="K2594" s="241" t="s">
        <v>10833</v>
      </c>
    </row>
    <row r="2595" spans="1:11" ht="36" x14ac:dyDescent="0.2">
      <c r="A2595" s="147">
        <v>42</v>
      </c>
      <c r="B2595" s="23" t="s">
        <v>8966</v>
      </c>
      <c r="C2595" s="12" t="s">
        <v>8928</v>
      </c>
      <c r="D2595" s="148">
        <v>33810.120000000003</v>
      </c>
      <c r="E2595" s="149" t="s">
        <v>6257</v>
      </c>
      <c r="F2595" s="149" t="s">
        <v>6279</v>
      </c>
      <c r="G2595" s="12" t="s">
        <v>8967</v>
      </c>
      <c r="H2595" s="151">
        <v>1</v>
      </c>
      <c r="I2595" s="243" t="str">
        <f t="shared" si="95"/>
        <v xml:space="preserve">
12.08.2014</v>
      </c>
      <c r="J2595" s="243" t="str">
        <f t="shared" si="96"/>
        <v>12 luni</v>
      </c>
      <c r="K2595" s="241" t="s">
        <v>10833</v>
      </c>
    </row>
    <row r="2596" spans="1:11" ht="36" x14ac:dyDescent="0.2">
      <c r="A2596" s="147">
        <v>43</v>
      </c>
      <c r="B2596" s="23" t="s">
        <v>8968</v>
      </c>
      <c r="C2596" s="149" t="s">
        <v>8969</v>
      </c>
      <c r="D2596" s="148">
        <v>13075.7</v>
      </c>
      <c r="E2596" s="149" t="s">
        <v>6419</v>
      </c>
      <c r="F2596" s="149" t="s">
        <v>6279</v>
      </c>
      <c r="G2596" s="153" t="s">
        <v>8959</v>
      </c>
      <c r="H2596" s="151">
        <v>1</v>
      </c>
      <c r="I2596" s="243" t="str">
        <f t="shared" si="95"/>
        <v xml:space="preserve">
27.08.2014</v>
      </c>
      <c r="J2596" s="243" t="str">
        <f t="shared" si="96"/>
        <v>4 luni</v>
      </c>
      <c r="K2596" s="241" t="s">
        <v>10833</v>
      </c>
    </row>
    <row r="2597" spans="1:11" ht="36" x14ac:dyDescent="0.2">
      <c r="A2597" s="147">
        <v>44</v>
      </c>
      <c r="B2597" s="23" t="s">
        <v>8970</v>
      </c>
      <c r="C2597" s="149" t="s">
        <v>8971</v>
      </c>
      <c r="D2597" s="203">
        <v>4608</v>
      </c>
      <c r="E2597" s="149" t="s">
        <v>6710</v>
      </c>
      <c r="F2597" s="149" t="s">
        <v>8870</v>
      </c>
      <c r="G2597" s="12" t="s">
        <v>8972</v>
      </c>
      <c r="H2597" s="151">
        <v>1</v>
      </c>
      <c r="I2597" s="243" t="str">
        <f t="shared" si="95"/>
        <v xml:space="preserve">
04.11.2014</v>
      </c>
      <c r="J2597" s="243" t="str">
        <f t="shared" si="96"/>
        <v>45 zile</v>
      </c>
      <c r="K2597" s="241" t="s">
        <v>10833</v>
      </c>
    </row>
    <row r="2598" spans="1:11" ht="36" x14ac:dyDescent="0.2">
      <c r="A2598" s="147">
        <v>45</v>
      </c>
      <c r="B2598" s="23" t="s">
        <v>8973</v>
      </c>
      <c r="C2598" s="149" t="s">
        <v>8974</v>
      </c>
      <c r="D2598" s="203">
        <v>14979</v>
      </c>
      <c r="E2598" s="149" t="s">
        <v>6430</v>
      </c>
      <c r="F2598" s="149" t="s">
        <v>8870</v>
      </c>
      <c r="G2598" s="153" t="s">
        <v>8975</v>
      </c>
      <c r="H2598" s="151">
        <v>1</v>
      </c>
      <c r="I2598" s="243" t="str">
        <f t="shared" si="95"/>
        <v xml:space="preserve">
14.11.2014</v>
      </c>
      <c r="J2598" s="243" t="str">
        <f t="shared" si="96"/>
        <v>60 zile</v>
      </c>
      <c r="K2598" s="241" t="s">
        <v>10833</v>
      </c>
    </row>
    <row r="2599" spans="1:11" ht="36" x14ac:dyDescent="0.2">
      <c r="A2599" s="147">
        <v>46</v>
      </c>
      <c r="B2599" s="23" t="s">
        <v>8976</v>
      </c>
      <c r="C2599" s="149" t="s">
        <v>8977</v>
      </c>
      <c r="D2599" s="203">
        <v>5335.6</v>
      </c>
      <c r="E2599" s="149" t="s">
        <v>8891</v>
      </c>
      <c r="F2599" s="149" t="s">
        <v>8870</v>
      </c>
      <c r="G2599" s="153" t="s">
        <v>8975</v>
      </c>
      <c r="H2599" s="151">
        <v>1</v>
      </c>
      <c r="I2599" s="243" t="str">
        <f t="shared" si="95"/>
        <v xml:space="preserve">
14.11.2014</v>
      </c>
      <c r="J2599" s="243" t="str">
        <f t="shared" si="96"/>
        <v>20 zile</v>
      </c>
      <c r="K2599" s="241" t="s">
        <v>10833</v>
      </c>
    </row>
    <row r="2600" spans="1:11" ht="36" x14ac:dyDescent="0.2">
      <c r="A2600" s="147">
        <v>47</v>
      </c>
      <c r="B2600" s="23" t="s">
        <v>8978</v>
      </c>
      <c r="C2600" s="149" t="s">
        <v>8979</v>
      </c>
      <c r="D2600" s="203">
        <v>5880</v>
      </c>
      <c r="E2600" s="149" t="s">
        <v>6257</v>
      </c>
      <c r="F2600" s="149" t="s">
        <v>6279</v>
      </c>
      <c r="G2600" s="153" t="s">
        <v>8959</v>
      </c>
      <c r="H2600" s="151">
        <v>1</v>
      </c>
      <c r="I2600" s="243" t="str">
        <f t="shared" si="95"/>
        <v xml:space="preserve">
16.03.2015</v>
      </c>
      <c r="J2600" s="243" t="str">
        <f t="shared" si="96"/>
        <v>12 luni</v>
      </c>
      <c r="K2600" s="241" t="s">
        <v>10833</v>
      </c>
    </row>
    <row r="2601" spans="1:11" ht="36" x14ac:dyDescent="0.2">
      <c r="A2601" s="147">
        <v>48</v>
      </c>
      <c r="B2601" s="23" t="s">
        <v>8980</v>
      </c>
      <c r="C2601" s="12" t="s">
        <v>8981</v>
      </c>
      <c r="D2601" s="203">
        <v>7434</v>
      </c>
      <c r="E2601" s="149" t="s">
        <v>8982</v>
      </c>
      <c r="F2601" s="149" t="s">
        <v>8870</v>
      </c>
      <c r="G2601" s="149" t="s">
        <v>8983</v>
      </c>
      <c r="H2601" s="151">
        <v>1</v>
      </c>
      <c r="I2601" s="243" t="str">
        <f t="shared" si="95"/>
        <v xml:space="preserve">
17.03.2015</v>
      </c>
      <c r="J2601" s="243" t="str">
        <f t="shared" si="96"/>
        <v>10 luni</v>
      </c>
      <c r="K2601" s="241" t="s">
        <v>10833</v>
      </c>
    </row>
    <row r="2602" spans="1:11" ht="36" x14ac:dyDescent="0.2">
      <c r="A2602" s="147">
        <v>49</v>
      </c>
      <c r="B2602" s="23" t="s">
        <v>8984</v>
      </c>
      <c r="C2602" s="149" t="s">
        <v>8985</v>
      </c>
      <c r="D2602" s="203">
        <v>34058</v>
      </c>
      <c r="E2602" s="149" t="s">
        <v>6257</v>
      </c>
      <c r="F2602" s="149" t="s">
        <v>8870</v>
      </c>
      <c r="G2602" s="163" t="s">
        <v>8986</v>
      </c>
      <c r="H2602" s="151">
        <v>1</v>
      </c>
      <c r="I2602" s="243" t="str">
        <f t="shared" si="95"/>
        <v xml:space="preserve">
15.05.2015</v>
      </c>
      <c r="J2602" s="243" t="str">
        <f t="shared" si="96"/>
        <v>12 luni</v>
      </c>
      <c r="K2602" s="241" t="s">
        <v>10833</v>
      </c>
    </row>
    <row r="2603" spans="1:11" ht="36" x14ac:dyDescent="0.2">
      <c r="A2603" s="141">
        <v>50</v>
      </c>
      <c r="B2603" s="153" t="s">
        <v>8987</v>
      </c>
      <c r="C2603" s="163" t="s">
        <v>8988</v>
      </c>
      <c r="D2603" s="204">
        <v>20632.05</v>
      </c>
      <c r="E2603" s="144" t="s">
        <v>8869</v>
      </c>
      <c r="F2603" s="144" t="s">
        <v>6279</v>
      </c>
      <c r="G2603" s="152" t="s">
        <v>8989</v>
      </c>
      <c r="H2603" s="146">
        <v>1</v>
      </c>
      <c r="I2603" s="243" t="str">
        <f t="shared" si="95"/>
        <v>15.05.2015</v>
      </c>
      <c r="J2603" s="243" t="str">
        <f t="shared" si="96"/>
        <v>7 luni</v>
      </c>
      <c r="K2603" s="241" t="s">
        <v>10833</v>
      </c>
    </row>
    <row r="2604" spans="1:11" ht="48" x14ac:dyDescent="0.2">
      <c r="A2604" s="147">
        <v>51</v>
      </c>
      <c r="B2604" s="153" t="s">
        <v>8990</v>
      </c>
      <c r="C2604" s="12" t="s">
        <v>8991</v>
      </c>
      <c r="D2604" s="203">
        <v>68647.5</v>
      </c>
      <c r="E2604" s="149" t="s">
        <v>6257</v>
      </c>
      <c r="F2604" s="149" t="s">
        <v>6279</v>
      </c>
      <c r="G2604" s="152" t="s">
        <v>8992</v>
      </c>
      <c r="H2604" s="151">
        <v>1</v>
      </c>
      <c r="I2604" s="243" t="str">
        <f t="shared" si="95"/>
        <v>15.05.2015</v>
      </c>
      <c r="J2604" s="243" t="str">
        <f t="shared" si="96"/>
        <v>12 luni</v>
      </c>
      <c r="K2604" s="241" t="s">
        <v>10833</v>
      </c>
    </row>
    <row r="2605" spans="1:11" ht="48" x14ac:dyDescent="0.2">
      <c r="A2605" s="147">
        <v>52</v>
      </c>
      <c r="B2605" s="153" t="s">
        <v>8993</v>
      </c>
      <c r="C2605" s="12" t="s">
        <v>8994</v>
      </c>
      <c r="D2605" s="203">
        <v>32184</v>
      </c>
      <c r="E2605" s="149" t="s">
        <v>6257</v>
      </c>
      <c r="F2605" s="149" t="s">
        <v>6279</v>
      </c>
      <c r="G2605" s="152" t="s">
        <v>8992</v>
      </c>
      <c r="H2605" s="151">
        <v>1</v>
      </c>
      <c r="I2605" s="243" t="str">
        <f t="shared" si="95"/>
        <v>15.05.2015</v>
      </c>
      <c r="J2605" s="243" t="str">
        <f t="shared" si="96"/>
        <v>12 luni</v>
      </c>
      <c r="K2605" s="241" t="s">
        <v>10833</v>
      </c>
    </row>
    <row r="2606" spans="1:11" ht="48" x14ac:dyDescent="0.2">
      <c r="A2606" s="147">
        <v>53</v>
      </c>
      <c r="B2606" s="153" t="s">
        <v>8995</v>
      </c>
      <c r="C2606" s="12" t="s">
        <v>8996</v>
      </c>
      <c r="D2606" s="203">
        <v>44347.5</v>
      </c>
      <c r="E2606" s="149" t="s">
        <v>6257</v>
      </c>
      <c r="F2606" s="149" t="s">
        <v>6279</v>
      </c>
      <c r="G2606" s="152" t="s">
        <v>8992</v>
      </c>
      <c r="H2606" s="151">
        <v>1</v>
      </c>
      <c r="I2606" s="243" t="str">
        <f t="shared" si="95"/>
        <v>15.05.2015</v>
      </c>
      <c r="J2606" s="243" t="str">
        <f t="shared" si="96"/>
        <v>12 luni</v>
      </c>
      <c r="K2606" s="241" t="s">
        <v>10833</v>
      </c>
    </row>
    <row r="2607" spans="1:11" ht="36" x14ac:dyDescent="0.2">
      <c r="A2607" s="141">
        <v>54</v>
      </c>
      <c r="B2607" s="153" t="s">
        <v>8997</v>
      </c>
      <c r="C2607" s="11" t="s">
        <v>8998</v>
      </c>
      <c r="D2607" s="204">
        <v>27464.55</v>
      </c>
      <c r="E2607" s="144" t="s">
        <v>6257</v>
      </c>
      <c r="F2607" s="144" t="s">
        <v>6279</v>
      </c>
      <c r="G2607" s="152" t="s">
        <v>8992</v>
      </c>
      <c r="H2607" s="146">
        <v>1</v>
      </c>
      <c r="I2607" s="243" t="str">
        <f t="shared" si="95"/>
        <v>24.06.2015</v>
      </c>
      <c r="J2607" s="243" t="str">
        <f t="shared" si="96"/>
        <v>12 luni</v>
      </c>
      <c r="K2607" s="241" t="s">
        <v>10833</v>
      </c>
    </row>
    <row r="2608" spans="1:11" ht="36" x14ac:dyDescent="0.2">
      <c r="A2608" s="147">
        <v>55</v>
      </c>
      <c r="B2608" s="23" t="s">
        <v>8999</v>
      </c>
      <c r="C2608" s="149" t="s">
        <v>8933</v>
      </c>
      <c r="D2608" s="203">
        <v>13124.16</v>
      </c>
      <c r="E2608" s="149" t="s">
        <v>6364</v>
      </c>
      <c r="F2608" s="149" t="s">
        <v>8870</v>
      </c>
      <c r="G2608" s="12" t="s">
        <v>9000</v>
      </c>
      <c r="H2608" s="151">
        <v>1</v>
      </c>
      <c r="I2608" s="243" t="str">
        <f t="shared" si="95"/>
        <v xml:space="preserve">
26.06.2015</v>
      </c>
      <c r="J2608" s="243" t="str">
        <f t="shared" si="96"/>
        <v>2 luni</v>
      </c>
      <c r="K2608" s="241" t="s">
        <v>10833</v>
      </c>
    </row>
    <row r="2609" spans="1:11" ht="36" x14ac:dyDescent="0.2">
      <c r="A2609" s="147">
        <v>56</v>
      </c>
      <c r="B2609" s="23" t="s">
        <v>9001</v>
      </c>
      <c r="C2609" s="149" t="s">
        <v>9002</v>
      </c>
      <c r="D2609" s="203">
        <v>3686</v>
      </c>
      <c r="E2609" s="149" t="s">
        <v>6710</v>
      </c>
      <c r="F2609" s="149" t="s">
        <v>6279</v>
      </c>
      <c r="G2609" s="12" t="s">
        <v>9003</v>
      </c>
      <c r="H2609" s="151">
        <v>1</v>
      </c>
      <c r="I2609" s="243" t="str">
        <f t="shared" si="95"/>
        <v xml:space="preserve">
07.07.2015</v>
      </c>
      <c r="J2609" s="243" t="str">
        <f t="shared" si="96"/>
        <v>45 zile</v>
      </c>
      <c r="K2609" s="241" t="s">
        <v>10833</v>
      </c>
    </row>
    <row r="2610" spans="1:11" ht="48" x14ac:dyDescent="0.2">
      <c r="A2610" s="147">
        <v>57</v>
      </c>
      <c r="B2610" s="153" t="s">
        <v>9004</v>
      </c>
      <c r="C2610" s="11" t="s">
        <v>9005</v>
      </c>
      <c r="D2610" s="203">
        <v>7534</v>
      </c>
      <c r="E2610" s="149" t="s">
        <v>6257</v>
      </c>
      <c r="F2610" s="149" t="s">
        <v>8870</v>
      </c>
      <c r="G2610" s="163" t="s">
        <v>9006</v>
      </c>
      <c r="H2610" s="151">
        <v>1</v>
      </c>
      <c r="I2610" s="243" t="str">
        <f t="shared" si="95"/>
        <v>29.07.2015</v>
      </c>
      <c r="J2610" s="243" t="str">
        <f t="shared" si="96"/>
        <v>12 luni</v>
      </c>
      <c r="K2610" s="241" t="s">
        <v>10833</v>
      </c>
    </row>
    <row r="2611" spans="1:11" ht="36" x14ac:dyDescent="0.2">
      <c r="A2611" s="147">
        <v>58</v>
      </c>
      <c r="B2611" s="23" t="s">
        <v>9007</v>
      </c>
      <c r="C2611" s="149" t="s">
        <v>9008</v>
      </c>
      <c r="D2611" s="203">
        <v>17473.2</v>
      </c>
      <c r="E2611" s="149" t="s">
        <v>8886</v>
      </c>
      <c r="F2611" s="149" t="s">
        <v>8870</v>
      </c>
      <c r="G2611" s="12" t="s">
        <v>9009</v>
      </c>
      <c r="H2611" s="151">
        <v>1</v>
      </c>
      <c r="I2611" s="243" t="str">
        <f t="shared" si="95"/>
        <v xml:space="preserve">
30.07.2015</v>
      </c>
      <c r="J2611" s="243" t="str">
        <f t="shared" si="96"/>
        <v>5 luni</v>
      </c>
      <c r="K2611" s="241" t="s">
        <v>10833</v>
      </c>
    </row>
    <row r="2612" spans="1:11" ht="36" x14ac:dyDescent="0.2">
      <c r="A2612" s="147">
        <v>59</v>
      </c>
      <c r="B2612" s="23" t="s">
        <v>9010</v>
      </c>
      <c r="C2612" s="33" t="s">
        <v>8925</v>
      </c>
      <c r="D2612" s="203">
        <v>94561.44</v>
      </c>
      <c r="E2612" s="149" t="s">
        <v>6257</v>
      </c>
      <c r="F2612" s="149" t="s">
        <v>6279</v>
      </c>
      <c r="G2612" s="152" t="s">
        <v>8965</v>
      </c>
      <c r="H2612" s="151">
        <v>1</v>
      </c>
      <c r="I2612" s="243" t="str">
        <f t="shared" si="95"/>
        <v xml:space="preserve">
10.08.2015</v>
      </c>
      <c r="J2612" s="243" t="str">
        <f t="shared" si="96"/>
        <v>12 luni</v>
      </c>
      <c r="K2612" s="241" t="s">
        <v>10833</v>
      </c>
    </row>
    <row r="2613" spans="1:11" ht="36" x14ac:dyDescent="0.2">
      <c r="A2613" s="147">
        <v>60</v>
      </c>
      <c r="B2613" s="23" t="s">
        <v>9011</v>
      </c>
      <c r="C2613" s="12" t="s">
        <v>8928</v>
      </c>
      <c r="D2613" s="203">
        <v>46124.28</v>
      </c>
      <c r="E2613" s="149" t="s">
        <v>6257</v>
      </c>
      <c r="F2613" s="149" t="s">
        <v>6279</v>
      </c>
      <c r="G2613" s="12" t="s">
        <v>8967</v>
      </c>
      <c r="H2613" s="151">
        <v>1</v>
      </c>
      <c r="I2613" s="243" t="str">
        <f t="shared" si="95"/>
        <v xml:space="preserve">
10.08.2015</v>
      </c>
      <c r="J2613" s="243" t="str">
        <f t="shared" si="96"/>
        <v>12 luni</v>
      </c>
      <c r="K2613" s="241" t="s">
        <v>10833</v>
      </c>
    </row>
    <row r="2614" spans="1:11" ht="36" x14ac:dyDescent="0.2">
      <c r="A2614" s="147">
        <v>61</v>
      </c>
      <c r="B2614" s="23" t="s">
        <v>9012</v>
      </c>
      <c r="C2614" s="12" t="s">
        <v>9013</v>
      </c>
      <c r="D2614" s="203">
        <v>75038.759999999995</v>
      </c>
      <c r="E2614" s="149" t="s">
        <v>6257</v>
      </c>
      <c r="F2614" s="149" t="s">
        <v>6279</v>
      </c>
      <c r="G2614" s="152" t="s">
        <v>8965</v>
      </c>
      <c r="H2614" s="151">
        <v>1</v>
      </c>
      <c r="I2614" s="243" t="str">
        <f t="shared" si="95"/>
        <v xml:space="preserve">
01.09.2015</v>
      </c>
      <c r="J2614" s="243" t="str">
        <f t="shared" si="96"/>
        <v>12 luni</v>
      </c>
      <c r="K2614" s="241" t="s">
        <v>10833</v>
      </c>
    </row>
    <row r="2615" spans="1:11" ht="36" x14ac:dyDescent="0.2">
      <c r="A2615" s="147">
        <v>62</v>
      </c>
      <c r="B2615" s="23" t="s">
        <v>9014</v>
      </c>
      <c r="C2615" s="149" t="s">
        <v>8971</v>
      </c>
      <c r="D2615" s="203">
        <v>7012.2</v>
      </c>
      <c r="E2615" s="149" t="s">
        <v>6710</v>
      </c>
      <c r="F2615" s="149" t="s">
        <v>8870</v>
      </c>
      <c r="G2615" s="12" t="s">
        <v>9015</v>
      </c>
      <c r="H2615" s="151">
        <v>1</v>
      </c>
      <c r="I2615" s="243" t="str">
        <f t="shared" si="95"/>
        <v xml:space="preserve">
02.09.2015</v>
      </c>
      <c r="J2615" s="243" t="str">
        <f t="shared" si="96"/>
        <v>45 zile</v>
      </c>
      <c r="K2615" s="241" t="s">
        <v>10833</v>
      </c>
    </row>
    <row r="2616" spans="1:11" ht="36" x14ac:dyDescent="0.2">
      <c r="A2616" s="141">
        <v>63</v>
      </c>
      <c r="B2616" s="153" t="s">
        <v>9016</v>
      </c>
      <c r="C2616" s="12" t="s">
        <v>9017</v>
      </c>
      <c r="D2616" s="204">
        <v>28038</v>
      </c>
      <c r="E2616" s="144" t="s">
        <v>6257</v>
      </c>
      <c r="F2616" s="144" t="s">
        <v>6279</v>
      </c>
      <c r="G2616" s="166" t="s">
        <v>8965</v>
      </c>
      <c r="H2616" s="146">
        <v>1</v>
      </c>
      <c r="I2616" s="243" t="str">
        <f t="shared" si="95"/>
        <v>02.09.2015</v>
      </c>
      <c r="J2616" s="243" t="str">
        <f t="shared" si="96"/>
        <v>12 luni</v>
      </c>
      <c r="K2616" s="241" t="s">
        <v>10833</v>
      </c>
    </row>
    <row r="2617" spans="1:11" ht="36" x14ac:dyDescent="0.2">
      <c r="A2617" s="147">
        <v>64</v>
      </c>
      <c r="B2617" s="23" t="s">
        <v>9018</v>
      </c>
      <c r="C2617" s="12" t="s">
        <v>9019</v>
      </c>
      <c r="D2617" s="203">
        <v>47478.52</v>
      </c>
      <c r="E2617" s="149" t="s">
        <v>9020</v>
      </c>
      <c r="F2617" s="149" t="s">
        <v>6279</v>
      </c>
      <c r="G2617" s="12" t="s">
        <v>9021</v>
      </c>
      <c r="H2617" s="151">
        <v>1</v>
      </c>
      <c r="I2617" s="243" t="str">
        <f t="shared" si="95"/>
        <v xml:space="preserve">
22.09.2015</v>
      </c>
      <c r="J2617" s="243" t="str">
        <f t="shared" si="96"/>
        <v>50 zile</v>
      </c>
      <c r="K2617" s="241" t="s">
        <v>10833</v>
      </c>
    </row>
    <row r="2618" spans="1:11" ht="36" x14ac:dyDescent="0.2">
      <c r="A2618" s="147">
        <v>65</v>
      </c>
      <c r="B2618" s="23" t="s">
        <v>9022</v>
      </c>
      <c r="C2618" s="12" t="s">
        <v>9023</v>
      </c>
      <c r="D2618" s="203">
        <v>37877.82</v>
      </c>
      <c r="E2618" s="149" t="s">
        <v>8891</v>
      </c>
      <c r="F2618" s="149" t="s">
        <v>8870</v>
      </c>
      <c r="G2618" s="12" t="s">
        <v>9024</v>
      </c>
      <c r="H2618" s="151">
        <v>1</v>
      </c>
      <c r="I2618" s="243" t="str">
        <f t="shared" si="95"/>
        <v xml:space="preserve">
08.12.2015</v>
      </c>
      <c r="J2618" s="243" t="str">
        <f t="shared" si="96"/>
        <v>20 zile</v>
      </c>
      <c r="K2618" s="241" t="s">
        <v>10833</v>
      </c>
    </row>
    <row r="2619" spans="1:11" ht="36" x14ac:dyDescent="0.2">
      <c r="A2619" s="147">
        <v>66</v>
      </c>
      <c r="B2619" s="23" t="s">
        <v>9025</v>
      </c>
      <c r="C2619" s="12" t="s">
        <v>9026</v>
      </c>
      <c r="D2619" s="203">
        <v>39993.4</v>
      </c>
      <c r="E2619" s="149" t="s">
        <v>8891</v>
      </c>
      <c r="F2619" s="149" t="s">
        <v>6279</v>
      </c>
      <c r="G2619" s="11" t="s">
        <v>9027</v>
      </c>
      <c r="H2619" s="151">
        <v>1</v>
      </c>
      <c r="I2619" s="243" t="str">
        <f t="shared" si="95"/>
        <v xml:space="preserve">
09.12.2015</v>
      </c>
      <c r="J2619" s="243" t="str">
        <f t="shared" si="96"/>
        <v>20 zile</v>
      </c>
      <c r="K2619" s="241" t="s">
        <v>10833</v>
      </c>
    </row>
    <row r="2620" spans="1:11" ht="48" x14ac:dyDescent="0.2">
      <c r="A2620" s="141">
        <v>67</v>
      </c>
      <c r="B2620" s="153" t="s">
        <v>9028</v>
      </c>
      <c r="C2620" s="12" t="s">
        <v>9029</v>
      </c>
      <c r="D2620" s="204">
        <v>65139.25</v>
      </c>
      <c r="E2620" s="144" t="s">
        <v>6383</v>
      </c>
      <c r="F2620" s="144" t="s">
        <v>8870</v>
      </c>
      <c r="G2620" s="153" t="s">
        <v>9030</v>
      </c>
      <c r="H2620" s="146">
        <v>1</v>
      </c>
      <c r="I2620" s="243" t="str">
        <f t="shared" ref="I2620:I2683" si="97">TRIM(RIGHT(SUBSTITUTE(B2620, "/", REPT(" ", LEN(B2620))), LEN(B2620)))</f>
        <v>15.12.2015</v>
      </c>
      <c r="J2620" s="243" t="str">
        <f t="shared" si="96"/>
        <v>15 zile</v>
      </c>
      <c r="K2620" s="241" t="s">
        <v>10833</v>
      </c>
    </row>
    <row r="2621" spans="1:11" ht="36" x14ac:dyDescent="0.2">
      <c r="A2621" s="141">
        <v>68</v>
      </c>
      <c r="B2621" s="153" t="s">
        <v>9031</v>
      </c>
      <c r="C2621" s="144" t="s">
        <v>9032</v>
      </c>
      <c r="D2621" s="204">
        <v>23482</v>
      </c>
      <c r="E2621" s="144" t="s">
        <v>6430</v>
      </c>
      <c r="F2621" s="144" t="s">
        <v>8870</v>
      </c>
      <c r="G2621" s="163" t="s">
        <v>9033</v>
      </c>
      <c r="H2621" s="146">
        <v>1</v>
      </c>
      <c r="I2621" s="243" t="str">
        <f t="shared" si="97"/>
        <v>04.01.2016</v>
      </c>
      <c r="J2621" s="243" t="str">
        <f t="shared" si="96"/>
        <v>60 zile</v>
      </c>
      <c r="K2621" s="241" t="s">
        <v>10833</v>
      </c>
    </row>
    <row r="2622" spans="1:11" ht="60" x14ac:dyDescent="0.2">
      <c r="A2622" s="141">
        <v>69</v>
      </c>
      <c r="B2622" s="153" t="s">
        <v>9034</v>
      </c>
      <c r="C2622" s="12" t="s">
        <v>9035</v>
      </c>
      <c r="D2622" s="204">
        <v>32346.45</v>
      </c>
      <c r="E2622" s="144" t="s">
        <v>9036</v>
      </c>
      <c r="F2622" s="144" t="s">
        <v>8870</v>
      </c>
      <c r="G2622" s="152" t="s">
        <v>9037</v>
      </c>
      <c r="H2622" s="146">
        <v>1</v>
      </c>
      <c r="I2622" s="243" t="str">
        <f t="shared" si="97"/>
        <v>28.01.2016</v>
      </c>
      <c r="J2622" s="243" t="str">
        <f t="shared" si="96"/>
        <v>7 zile</v>
      </c>
      <c r="K2622" s="241" t="s">
        <v>10833</v>
      </c>
    </row>
    <row r="2623" spans="1:11" ht="36" x14ac:dyDescent="0.2">
      <c r="A2623" s="147">
        <v>70</v>
      </c>
      <c r="B2623" s="23" t="s">
        <v>9038</v>
      </c>
      <c r="C2623" s="149" t="s">
        <v>8979</v>
      </c>
      <c r="D2623" s="203">
        <v>5145</v>
      </c>
      <c r="E2623" s="149" t="s">
        <v>6257</v>
      </c>
      <c r="F2623" s="149" t="s">
        <v>6279</v>
      </c>
      <c r="G2623" s="153" t="s">
        <v>8959</v>
      </c>
      <c r="H2623" s="151">
        <v>1</v>
      </c>
      <c r="I2623" s="243" t="str">
        <f t="shared" si="97"/>
        <v xml:space="preserve">
07.03.2016</v>
      </c>
      <c r="J2623" s="243" t="str">
        <f t="shared" si="96"/>
        <v>12 luni</v>
      </c>
      <c r="K2623" s="241" t="s">
        <v>10833</v>
      </c>
    </row>
    <row r="2624" spans="1:11" ht="36" x14ac:dyDescent="0.2">
      <c r="A2624" s="147">
        <v>71</v>
      </c>
      <c r="B2624" s="23" t="s">
        <v>9039</v>
      </c>
      <c r="C2624" s="12" t="s">
        <v>8981</v>
      </c>
      <c r="D2624" s="203">
        <v>7614</v>
      </c>
      <c r="E2624" s="149" t="s">
        <v>8982</v>
      </c>
      <c r="F2624" s="149" t="s">
        <v>8870</v>
      </c>
      <c r="G2624" s="149" t="s">
        <v>8983</v>
      </c>
      <c r="H2624" s="151">
        <v>1</v>
      </c>
      <c r="I2624" s="243" t="str">
        <f t="shared" si="97"/>
        <v xml:space="preserve">
23.03.2016</v>
      </c>
      <c r="J2624" s="243" t="str">
        <f t="shared" si="96"/>
        <v>10 luni</v>
      </c>
      <c r="K2624" s="241" t="s">
        <v>10833</v>
      </c>
    </row>
    <row r="2625" spans="1:11" ht="36" x14ac:dyDescent="0.2">
      <c r="A2625" s="147">
        <v>72</v>
      </c>
      <c r="B2625" s="33" t="s">
        <v>9040</v>
      </c>
      <c r="C2625" s="149" t="s">
        <v>9041</v>
      </c>
      <c r="D2625" s="203">
        <v>14461.9</v>
      </c>
      <c r="E2625" s="149" t="s">
        <v>6710</v>
      </c>
      <c r="F2625" s="149" t="s">
        <v>8870</v>
      </c>
      <c r="G2625" s="12" t="s">
        <v>8972</v>
      </c>
      <c r="H2625" s="151">
        <v>1</v>
      </c>
      <c r="I2625" s="243" t="str">
        <f t="shared" si="97"/>
        <v xml:space="preserve">
18.05.2016</v>
      </c>
      <c r="J2625" s="243" t="str">
        <f t="shared" si="96"/>
        <v>45 zile</v>
      </c>
      <c r="K2625" s="241" t="s">
        <v>10833</v>
      </c>
    </row>
    <row r="2626" spans="1:11" ht="36" x14ac:dyDescent="0.2">
      <c r="A2626" s="147">
        <v>73</v>
      </c>
      <c r="B2626" s="33" t="s">
        <v>9042</v>
      </c>
      <c r="C2626" s="149" t="s">
        <v>8969</v>
      </c>
      <c r="D2626" s="203">
        <v>27316</v>
      </c>
      <c r="E2626" s="149" t="s">
        <v>6257</v>
      </c>
      <c r="F2626" s="149" t="s">
        <v>6279</v>
      </c>
      <c r="G2626" s="33" t="s">
        <v>9043</v>
      </c>
      <c r="H2626" s="151">
        <v>1</v>
      </c>
      <c r="I2626" s="243" t="str">
        <f t="shared" si="97"/>
        <v xml:space="preserve">
25.05.2016</v>
      </c>
      <c r="J2626" s="243" t="str">
        <f t="shared" si="96"/>
        <v>12 luni</v>
      </c>
      <c r="K2626" s="241" t="s">
        <v>10833</v>
      </c>
    </row>
    <row r="2627" spans="1:11" ht="36" x14ac:dyDescent="0.2">
      <c r="A2627" s="147">
        <v>74</v>
      </c>
      <c r="B2627" s="33" t="s">
        <v>9044</v>
      </c>
      <c r="C2627" s="149" t="s">
        <v>8933</v>
      </c>
      <c r="D2627" s="203">
        <v>19257.12</v>
      </c>
      <c r="E2627" s="149" t="s">
        <v>6329</v>
      </c>
      <c r="F2627" s="149" t="s">
        <v>8870</v>
      </c>
      <c r="G2627" s="12" t="s">
        <v>9045</v>
      </c>
      <c r="H2627" s="151">
        <v>1</v>
      </c>
      <c r="I2627" s="243" t="str">
        <f t="shared" si="97"/>
        <v xml:space="preserve">
13.06.2016</v>
      </c>
      <c r="J2627" s="243" t="str">
        <f t="shared" si="96"/>
        <v>3 luni</v>
      </c>
      <c r="K2627" s="241" t="s">
        <v>10833</v>
      </c>
    </row>
    <row r="2628" spans="1:11" ht="48" x14ac:dyDescent="0.2">
      <c r="A2628" s="147">
        <v>75</v>
      </c>
      <c r="B2628" s="33" t="s">
        <v>9046</v>
      </c>
      <c r="C2628" s="11" t="s">
        <v>9047</v>
      </c>
      <c r="D2628" s="205">
        <v>129312</v>
      </c>
      <c r="E2628" s="149" t="s">
        <v>6257</v>
      </c>
      <c r="F2628" s="149" t="s">
        <v>8870</v>
      </c>
      <c r="G2628" s="33" t="s">
        <v>9048</v>
      </c>
      <c r="H2628" s="151">
        <v>1</v>
      </c>
      <c r="I2628" s="243" t="str">
        <f t="shared" si="97"/>
        <v xml:space="preserve">
01.07.2016</v>
      </c>
      <c r="J2628" s="243" t="str">
        <f t="shared" si="96"/>
        <v>12 luni</v>
      </c>
      <c r="K2628" s="241" t="s">
        <v>10833</v>
      </c>
    </row>
    <row r="2629" spans="1:11" ht="36" x14ac:dyDescent="0.2">
      <c r="A2629" s="141">
        <v>76</v>
      </c>
      <c r="B2629" s="33" t="s">
        <v>9049</v>
      </c>
      <c r="C2629" s="11" t="s">
        <v>9050</v>
      </c>
      <c r="D2629" s="206">
        <v>76020.75</v>
      </c>
      <c r="E2629" s="144" t="s">
        <v>6257</v>
      </c>
      <c r="F2629" s="144" t="s">
        <v>6279</v>
      </c>
      <c r="G2629" s="163" t="s">
        <v>9051</v>
      </c>
      <c r="H2629" s="146">
        <v>1</v>
      </c>
      <c r="I2629" s="243" t="str">
        <f t="shared" si="97"/>
        <v xml:space="preserve">
01.07.2016</v>
      </c>
      <c r="J2629" s="243" t="str">
        <f t="shared" si="96"/>
        <v>12 luni</v>
      </c>
      <c r="K2629" s="241" t="s">
        <v>10833</v>
      </c>
    </row>
    <row r="2630" spans="1:11" ht="36" x14ac:dyDescent="0.2">
      <c r="A2630" s="141">
        <v>77</v>
      </c>
      <c r="B2630" s="33" t="s">
        <v>9052</v>
      </c>
      <c r="C2630" s="12" t="s">
        <v>9053</v>
      </c>
      <c r="D2630" s="206">
        <v>47929.7</v>
      </c>
      <c r="E2630" s="144" t="s">
        <v>6257</v>
      </c>
      <c r="F2630" s="144" t="s">
        <v>6279</v>
      </c>
      <c r="G2630" s="163" t="s">
        <v>9051</v>
      </c>
      <c r="H2630" s="146">
        <v>1</v>
      </c>
      <c r="I2630" s="243" t="str">
        <f t="shared" si="97"/>
        <v xml:space="preserve">
01.07.2016</v>
      </c>
      <c r="J2630" s="243" t="str">
        <f t="shared" si="96"/>
        <v>12 luni</v>
      </c>
      <c r="K2630" s="241" t="s">
        <v>10833</v>
      </c>
    </row>
    <row r="2631" spans="1:11" ht="36" x14ac:dyDescent="0.2">
      <c r="A2631" s="141">
        <v>78</v>
      </c>
      <c r="B2631" s="33" t="s">
        <v>9054</v>
      </c>
      <c r="C2631" s="12" t="s">
        <v>9055</v>
      </c>
      <c r="D2631" s="206">
        <v>31929</v>
      </c>
      <c r="E2631" s="144" t="s">
        <v>6257</v>
      </c>
      <c r="F2631" s="144" t="s">
        <v>6279</v>
      </c>
      <c r="G2631" s="163" t="s">
        <v>6457</v>
      </c>
      <c r="H2631" s="146">
        <v>1</v>
      </c>
      <c r="I2631" s="243" t="str">
        <f t="shared" si="97"/>
        <v xml:space="preserve">
01.07.2016</v>
      </c>
      <c r="J2631" s="243" t="str">
        <f t="shared" ref="J2631:J2694" si="98">IFERROR(RIGHT(E2631, LEN(E2631) - FIND("-", E2631)), E2631)</f>
        <v>12 luni</v>
      </c>
      <c r="K2631" s="241" t="s">
        <v>10833</v>
      </c>
    </row>
    <row r="2632" spans="1:11" ht="36" x14ac:dyDescent="0.2">
      <c r="A2632" s="141">
        <v>79</v>
      </c>
      <c r="B2632" s="33" t="s">
        <v>9056</v>
      </c>
      <c r="C2632" s="12" t="s">
        <v>9057</v>
      </c>
      <c r="D2632" s="206">
        <v>28753.5</v>
      </c>
      <c r="E2632" s="144" t="s">
        <v>6257</v>
      </c>
      <c r="F2632" s="153" t="s">
        <v>6258</v>
      </c>
      <c r="G2632" s="163" t="s">
        <v>6457</v>
      </c>
      <c r="H2632" s="146">
        <v>1</v>
      </c>
      <c r="I2632" s="243" t="str">
        <f t="shared" si="97"/>
        <v xml:space="preserve">
01.07.2016</v>
      </c>
      <c r="J2632" s="243" t="str">
        <f t="shared" si="98"/>
        <v>12 luni</v>
      </c>
      <c r="K2632" s="241" t="s">
        <v>10833</v>
      </c>
    </row>
    <row r="2633" spans="1:11" ht="24" x14ac:dyDescent="0.2">
      <c r="A2633" s="147">
        <v>80</v>
      </c>
      <c r="B2633" s="33" t="s">
        <v>9058</v>
      </c>
      <c r="C2633" s="12" t="s">
        <v>9059</v>
      </c>
      <c r="D2633" s="207">
        <v>54395.76</v>
      </c>
      <c r="E2633" s="149" t="s">
        <v>6257</v>
      </c>
      <c r="F2633" s="23" t="s">
        <v>6264</v>
      </c>
      <c r="G2633" s="202" t="s">
        <v>9060</v>
      </c>
      <c r="H2633" s="151">
        <v>1</v>
      </c>
      <c r="I2633" s="243" t="str">
        <f t="shared" si="97"/>
        <v xml:space="preserve">
08.08.2016</v>
      </c>
      <c r="J2633" s="243" t="str">
        <f t="shared" si="98"/>
        <v>12 luni</v>
      </c>
      <c r="K2633" s="241" t="s">
        <v>10833</v>
      </c>
    </row>
    <row r="2634" spans="1:11" ht="24" x14ac:dyDescent="0.2">
      <c r="A2634" s="147">
        <v>81</v>
      </c>
      <c r="B2634" s="33" t="s">
        <v>9061</v>
      </c>
      <c r="C2634" s="12" t="s">
        <v>9062</v>
      </c>
      <c r="D2634" s="207">
        <v>66959.520000000004</v>
      </c>
      <c r="E2634" s="149" t="s">
        <v>6257</v>
      </c>
      <c r="F2634" s="23" t="s">
        <v>6264</v>
      </c>
      <c r="G2634" s="202" t="s">
        <v>8965</v>
      </c>
      <c r="H2634" s="151">
        <v>1</v>
      </c>
      <c r="I2634" s="243" t="str">
        <f t="shared" si="97"/>
        <v xml:space="preserve">
08.08.2016</v>
      </c>
      <c r="J2634" s="243" t="str">
        <f t="shared" si="98"/>
        <v>12 luni</v>
      </c>
      <c r="K2634" s="241" t="s">
        <v>10833</v>
      </c>
    </row>
    <row r="2635" spans="1:11" ht="24" x14ac:dyDescent="0.2">
      <c r="A2635" s="147">
        <v>82</v>
      </c>
      <c r="B2635" s="33" t="s">
        <v>9063</v>
      </c>
      <c r="C2635" s="12" t="s">
        <v>9064</v>
      </c>
      <c r="D2635" s="207">
        <v>88766.04</v>
      </c>
      <c r="E2635" s="149" t="s">
        <v>6257</v>
      </c>
      <c r="F2635" s="23" t="s">
        <v>6264</v>
      </c>
      <c r="G2635" s="202" t="s">
        <v>8965</v>
      </c>
      <c r="H2635" s="151">
        <v>1</v>
      </c>
      <c r="I2635" s="243" t="str">
        <f t="shared" si="97"/>
        <v xml:space="preserve">
31.08.2016</v>
      </c>
      <c r="J2635" s="243" t="str">
        <f t="shared" si="98"/>
        <v>12 luni</v>
      </c>
      <c r="K2635" s="241" t="s">
        <v>10833</v>
      </c>
    </row>
    <row r="2636" spans="1:11" ht="24" x14ac:dyDescent="0.2">
      <c r="A2636" s="147">
        <v>83</v>
      </c>
      <c r="B2636" s="33" t="s">
        <v>9065</v>
      </c>
      <c r="C2636" s="12" t="s">
        <v>9066</v>
      </c>
      <c r="D2636" s="207">
        <v>33342.120000000003</v>
      </c>
      <c r="E2636" s="149" t="s">
        <v>6257</v>
      </c>
      <c r="F2636" s="23" t="s">
        <v>6264</v>
      </c>
      <c r="G2636" s="202" t="s">
        <v>8965</v>
      </c>
      <c r="H2636" s="151">
        <v>1</v>
      </c>
      <c r="I2636" s="243" t="str">
        <f t="shared" si="97"/>
        <v xml:space="preserve">
31.08.2016</v>
      </c>
      <c r="J2636" s="243" t="str">
        <f t="shared" si="98"/>
        <v>12 luni</v>
      </c>
      <c r="K2636" s="241" t="s">
        <v>10833</v>
      </c>
    </row>
    <row r="2637" spans="1:11" ht="36" x14ac:dyDescent="0.2">
      <c r="A2637" s="147">
        <v>84</v>
      </c>
      <c r="B2637" s="33" t="s">
        <v>9067</v>
      </c>
      <c r="C2637" s="12" t="s">
        <v>9068</v>
      </c>
      <c r="D2637" s="207">
        <v>87395</v>
      </c>
      <c r="E2637" s="149" t="s">
        <v>6710</v>
      </c>
      <c r="F2637" s="23" t="s">
        <v>6264</v>
      </c>
      <c r="G2637" s="11" t="s">
        <v>9027</v>
      </c>
      <c r="H2637" s="151">
        <v>1</v>
      </c>
      <c r="I2637" s="243" t="str">
        <f t="shared" si="97"/>
        <v xml:space="preserve">
15.09.2016</v>
      </c>
      <c r="J2637" s="243" t="str">
        <f t="shared" si="98"/>
        <v>45 zile</v>
      </c>
      <c r="K2637" s="241" t="s">
        <v>10833</v>
      </c>
    </row>
    <row r="2638" spans="1:11" ht="24" x14ac:dyDescent="0.2">
      <c r="A2638" s="147">
        <v>85</v>
      </c>
      <c r="B2638" s="33" t="s">
        <v>9069</v>
      </c>
      <c r="C2638" s="149" t="s">
        <v>8985</v>
      </c>
      <c r="D2638" s="207">
        <v>35006.14</v>
      </c>
      <c r="E2638" s="149" t="s">
        <v>6257</v>
      </c>
      <c r="F2638" s="23" t="s">
        <v>6264</v>
      </c>
      <c r="G2638" s="202" t="s">
        <v>9070</v>
      </c>
      <c r="H2638" s="151">
        <v>1</v>
      </c>
      <c r="I2638" s="243" t="str">
        <f t="shared" si="97"/>
        <v xml:space="preserve">
19.09.2016</v>
      </c>
      <c r="J2638" s="243" t="str">
        <f t="shared" si="98"/>
        <v>12 luni</v>
      </c>
      <c r="K2638" s="241" t="s">
        <v>10833</v>
      </c>
    </row>
    <row r="2639" spans="1:11" ht="36" x14ac:dyDescent="0.2">
      <c r="A2639" s="147">
        <v>86</v>
      </c>
      <c r="B2639" s="33" t="s">
        <v>9071</v>
      </c>
      <c r="C2639" s="12" t="s">
        <v>9072</v>
      </c>
      <c r="D2639" s="207">
        <v>67685</v>
      </c>
      <c r="E2639" s="149" t="s">
        <v>6257</v>
      </c>
      <c r="F2639" s="153" t="s">
        <v>6258</v>
      </c>
      <c r="G2639" s="12" t="s">
        <v>9073</v>
      </c>
      <c r="H2639" s="151">
        <v>1</v>
      </c>
      <c r="I2639" s="243" t="str">
        <f t="shared" si="97"/>
        <v xml:space="preserve">
26.10.2016</v>
      </c>
      <c r="J2639" s="243" t="str">
        <f t="shared" si="98"/>
        <v>12 luni</v>
      </c>
      <c r="K2639" s="241" t="s">
        <v>10833</v>
      </c>
    </row>
    <row r="2640" spans="1:11" ht="48" x14ac:dyDescent="0.2">
      <c r="A2640" s="147">
        <v>87</v>
      </c>
      <c r="B2640" s="33" t="s">
        <v>9074</v>
      </c>
      <c r="C2640" s="11" t="s">
        <v>9075</v>
      </c>
      <c r="D2640" s="207">
        <v>12377</v>
      </c>
      <c r="E2640" s="149" t="s">
        <v>6257</v>
      </c>
      <c r="F2640" s="153" t="s">
        <v>6258</v>
      </c>
      <c r="G2640" s="12" t="s">
        <v>9076</v>
      </c>
      <c r="H2640" s="151">
        <v>1</v>
      </c>
      <c r="I2640" s="243" t="str">
        <f t="shared" si="97"/>
        <v xml:space="preserve">
02.11.2016</v>
      </c>
      <c r="J2640" s="243" t="str">
        <f t="shared" si="98"/>
        <v>12 luni</v>
      </c>
      <c r="K2640" s="241" t="s">
        <v>10833</v>
      </c>
    </row>
    <row r="2641" spans="1:11" ht="24" x14ac:dyDescent="0.2">
      <c r="A2641" s="147">
        <v>88</v>
      </c>
      <c r="B2641" s="33" t="s">
        <v>9077</v>
      </c>
      <c r="C2641" s="149" t="s">
        <v>8977</v>
      </c>
      <c r="D2641" s="203">
        <v>5658</v>
      </c>
      <c r="E2641" s="149" t="s">
        <v>6430</v>
      </c>
      <c r="F2641" s="23" t="s">
        <v>6264</v>
      </c>
      <c r="G2641" s="145" t="s">
        <v>9078</v>
      </c>
      <c r="H2641" s="151">
        <v>1</v>
      </c>
      <c r="I2641" s="243" t="str">
        <f t="shared" si="97"/>
        <v xml:space="preserve">
02.11.2016</v>
      </c>
      <c r="J2641" s="243" t="str">
        <f t="shared" si="98"/>
        <v>60 zile</v>
      </c>
      <c r="K2641" s="241" t="s">
        <v>10833</v>
      </c>
    </row>
    <row r="2642" spans="1:11" ht="36" x14ac:dyDescent="0.2">
      <c r="A2642" s="147">
        <v>89</v>
      </c>
      <c r="B2642" s="33" t="s">
        <v>9079</v>
      </c>
      <c r="C2642" s="149" t="s">
        <v>9080</v>
      </c>
      <c r="D2642" s="207">
        <v>45567</v>
      </c>
      <c r="E2642" s="149" t="s">
        <v>6426</v>
      </c>
      <c r="F2642" s="23" t="s">
        <v>6264</v>
      </c>
      <c r="G2642" s="12" t="s">
        <v>9081</v>
      </c>
      <c r="H2642" s="151">
        <v>1</v>
      </c>
      <c r="I2642" s="243" t="str">
        <f t="shared" si="97"/>
        <v xml:space="preserve">
09.11.2016</v>
      </c>
      <c r="J2642" s="243" t="str">
        <f t="shared" si="98"/>
        <v>90 zile</v>
      </c>
      <c r="K2642" s="241" t="s">
        <v>10833</v>
      </c>
    </row>
    <row r="2643" spans="1:11" ht="24" x14ac:dyDescent="0.2">
      <c r="A2643" s="208">
        <v>90</v>
      </c>
      <c r="B2643" s="33" t="s">
        <v>9082</v>
      </c>
      <c r="C2643" s="12" t="s">
        <v>9083</v>
      </c>
      <c r="D2643" s="203">
        <v>7486</v>
      </c>
      <c r="E2643" s="149" t="s">
        <v>8891</v>
      </c>
      <c r="F2643" s="23" t="s">
        <v>6264</v>
      </c>
      <c r="G2643" s="12" t="s">
        <v>9084</v>
      </c>
      <c r="H2643" s="151">
        <v>1</v>
      </c>
      <c r="I2643" s="243" t="str">
        <f t="shared" si="97"/>
        <v xml:space="preserve">
14.11.2016</v>
      </c>
      <c r="J2643" s="243" t="str">
        <f t="shared" si="98"/>
        <v>20 zile</v>
      </c>
      <c r="K2643" s="241" t="s">
        <v>10833</v>
      </c>
    </row>
    <row r="2644" spans="1:11" ht="24" x14ac:dyDescent="0.2">
      <c r="A2644" s="208">
        <v>91</v>
      </c>
      <c r="B2644" s="33" t="s">
        <v>9085</v>
      </c>
      <c r="C2644" s="12" t="s">
        <v>9086</v>
      </c>
      <c r="D2644" s="203">
        <v>7486</v>
      </c>
      <c r="E2644" s="149" t="s">
        <v>8891</v>
      </c>
      <c r="F2644" s="23" t="s">
        <v>6264</v>
      </c>
      <c r="G2644" s="12" t="s">
        <v>9084</v>
      </c>
      <c r="H2644" s="151">
        <v>1</v>
      </c>
      <c r="I2644" s="243" t="str">
        <f t="shared" si="97"/>
        <v xml:space="preserve">
14.11.2016</v>
      </c>
      <c r="J2644" s="243" t="str">
        <f t="shared" si="98"/>
        <v>20 zile</v>
      </c>
      <c r="K2644" s="241" t="s">
        <v>10833</v>
      </c>
    </row>
    <row r="2645" spans="1:11" ht="24" x14ac:dyDescent="0.2">
      <c r="A2645" s="208">
        <v>92</v>
      </c>
      <c r="B2645" s="33" t="s">
        <v>9087</v>
      </c>
      <c r="C2645" s="149" t="s">
        <v>9088</v>
      </c>
      <c r="D2645" s="203">
        <v>16330.77</v>
      </c>
      <c r="E2645" s="149" t="s">
        <v>6430</v>
      </c>
      <c r="F2645" s="23" t="s">
        <v>6264</v>
      </c>
      <c r="G2645" s="149" t="s">
        <v>9089</v>
      </c>
      <c r="H2645" s="151">
        <v>1</v>
      </c>
      <c r="I2645" s="243" t="str">
        <f t="shared" si="97"/>
        <v xml:space="preserve">
28.11.2016</v>
      </c>
      <c r="J2645" s="243" t="str">
        <f t="shared" si="98"/>
        <v>60 zile</v>
      </c>
      <c r="K2645" s="241" t="s">
        <v>10833</v>
      </c>
    </row>
    <row r="2646" spans="1:11" ht="48" x14ac:dyDescent="0.2">
      <c r="A2646" s="209">
        <v>93</v>
      </c>
      <c r="B2646" s="23" t="s">
        <v>9090</v>
      </c>
      <c r="C2646" s="149" t="s">
        <v>9091</v>
      </c>
      <c r="D2646" s="204">
        <v>9773</v>
      </c>
      <c r="E2646" s="144" t="s">
        <v>6257</v>
      </c>
      <c r="F2646" s="153" t="s">
        <v>6258</v>
      </c>
      <c r="G2646" s="163" t="s">
        <v>9092</v>
      </c>
      <c r="H2646" s="146">
        <v>1</v>
      </c>
      <c r="I2646" s="243" t="str">
        <f t="shared" si="97"/>
        <v xml:space="preserve">
12.01.2017</v>
      </c>
      <c r="J2646" s="243" t="str">
        <f t="shared" si="98"/>
        <v>12 luni</v>
      </c>
      <c r="K2646" s="241" t="s">
        <v>10833</v>
      </c>
    </row>
    <row r="2647" spans="1:11" ht="48" x14ac:dyDescent="0.2">
      <c r="A2647" s="208">
        <v>94</v>
      </c>
      <c r="B2647" s="23" t="s">
        <v>9093</v>
      </c>
      <c r="C2647" s="163" t="s">
        <v>9094</v>
      </c>
      <c r="D2647" s="203">
        <v>6542</v>
      </c>
      <c r="E2647" s="149" t="s">
        <v>6257</v>
      </c>
      <c r="F2647" s="153" t="s">
        <v>6258</v>
      </c>
      <c r="G2647" s="12" t="s">
        <v>9095</v>
      </c>
      <c r="H2647" s="151">
        <v>1</v>
      </c>
      <c r="I2647" s="243" t="str">
        <f t="shared" si="97"/>
        <v xml:space="preserve">
09.03.2017</v>
      </c>
      <c r="J2647" s="243" t="str">
        <f t="shared" si="98"/>
        <v>12 luni</v>
      </c>
      <c r="K2647" s="241" t="s">
        <v>10833</v>
      </c>
    </row>
    <row r="2648" spans="1:11" ht="48" x14ac:dyDescent="0.2">
      <c r="A2648" s="208">
        <v>95</v>
      </c>
      <c r="B2648" s="23" t="s">
        <v>9096</v>
      </c>
      <c r="C2648" s="149" t="s">
        <v>8979</v>
      </c>
      <c r="D2648" s="203">
        <v>5145</v>
      </c>
      <c r="E2648" s="149" t="s">
        <v>6257</v>
      </c>
      <c r="F2648" s="23" t="s">
        <v>6264</v>
      </c>
      <c r="G2648" s="153" t="s">
        <v>8959</v>
      </c>
      <c r="H2648" s="151">
        <v>1</v>
      </c>
      <c r="I2648" s="243" t="str">
        <f t="shared" si="97"/>
        <v xml:space="preserve">
16.03.2017</v>
      </c>
      <c r="J2648" s="243" t="str">
        <f t="shared" si="98"/>
        <v>12 luni</v>
      </c>
      <c r="K2648" s="241" t="s">
        <v>10833</v>
      </c>
    </row>
    <row r="2649" spans="1:11" ht="48" x14ac:dyDescent="0.2">
      <c r="A2649" s="208">
        <v>96</v>
      </c>
      <c r="B2649" s="33" t="s">
        <v>9097</v>
      </c>
      <c r="C2649" s="12" t="s">
        <v>9098</v>
      </c>
      <c r="D2649" s="203">
        <v>4396</v>
      </c>
      <c r="E2649" s="149" t="s">
        <v>9020</v>
      </c>
      <c r="F2649" s="153" t="s">
        <v>6258</v>
      </c>
      <c r="G2649" s="12" t="s">
        <v>9099</v>
      </c>
      <c r="H2649" s="151">
        <v>1</v>
      </c>
      <c r="I2649" s="243" t="str">
        <f t="shared" si="97"/>
        <v xml:space="preserve">
07.04.2017</v>
      </c>
      <c r="J2649" s="243" t="str">
        <f t="shared" si="98"/>
        <v>50 zile</v>
      </c>
      <c r="K2649" s="241" t="s">
        <v>10833</v>
      </c>
    </row>
    <row r="2650" spans="1:11" ht="24" x14ac:dyDescent="0.2">
      <c r="A2650" s="208">
        <v>97</v>
      </c>
      <c r="B2650" s="33" t="s">
        <v>9100</v>
      </c>
      <c r="C2650" s="149" t="s">
        <v>9101</v>
      </c>
      <c r="D2650" s="203">
        <v>3190</v>
      </c>
      <c r="E2650" s="149" t="s">
        <v>6376</v>
      </c>
      <c r="F2650" s="23" t="s">
        <v>6264</v>
      </c>
      <c r="G2650" s="149" t="s">
        <v>9102</v>
      </c>
      <c r="H2650" s="151">
        <v>1</v>
      </c>
      <c r="I2650" s="243" t="str">
        <f t="shared" si="97"/>
        <v xml:space="preserve">
14.04.2017</v>
      </c>
      <c r="J2650" s="243" t="str">
        <f t="shared" si="98"/>
        <v>8 luni</v>
      </c>
      <c r="K2650" s="241" t="s">
        <v>10833</v>
      </c>
    </row>
    <row r="2651" spans="1:11" ht="24" x14ac:dyDescent="0.2">
      <c r="A2651" s="208">
        <v>98</v>
      </c>
      <c r="B2651" s="33" t="s">
        <v>9103</v>
      </c>
      <c r="C2651" s="12" t="s">
        <v>9104</v>
      </c>
      <c r="D2651" s="203">
        <v>18142.5</v>
      </c>
      <c r="E2651" s="149" t="s">
        <v>6376</v>
      </c>
      <c r="F2651" s="23" t="s">
        <v>6264</v>
      </c>
      <c r="G2651" s="149" t="s">
        <v>9105</v>
      </c>
      <c r="H2651" s="151">
        <v>1</v>
      </c>
      <c r="I2651" s="243" t="str">
        <f t="shared" si="97"/>
        <v xml:space="preserve">
19.04.2017</v>
      </c>
      <c r="J2651" s="243" t="str">
        <f t="shared" si="98"/>
        <v>8 luni</v>
      </c>
      <c r="K2651" s="241" t="s">
        <v>10833</v>
      </c>
    </row>
    <row r="2652" spans="1:11" ht="24" x14ac:dyDescent="0.2">
      <c r="A2652" s="208">
        <v>99</v>
      </c>
      <c r="B2652" s="33" t="s">
        <v>9106</v>
      </c>
      <c r="C2652" s="149" t="s">
        <v>9041</v>
      </c>
      <c r="D2652" s="203">
        <v>12987</v>
      </c>
      <c r="E2652" s="149" t="s">
        <v>6376</v>
      </c>
      <c r="F2652" s="23" t="s">
        <v>6264</v>
      </c>
      <c r="G2652" s="12" t="s">
        <v>9107</v>
      </c>
      <c r="H2652" s="151">
        <v>1</v>
      </c>
      <c r="I2652" s="243" t="str">
        <f t="shared" si="97"/>
        <v xml:space="preserve">
28.04.2017</v>
      </c>
      <c r="J2652" s="243" t="str">
        <f t="shared" si="98"/>
        <v>8 luni</v>
      </c>
      <c r="K2652" s="241" t="s">
        <v>10833</v>
      </c>
    </row>
    <row r="2653" spans="1:11" ht="48" x14ac:dyDescent="0.2">
      <c r="A2653" s="208">
        <v>100</v>
      </c>
      <c r="B2653" s="23" t="s">
        <v>9108</v>
      </c>
      <c r="C2653" s="149" t="s">
        <v>9109</v>
      </c>
      <c r="D2653" s="203">
        <v>19448.3</v>
      </c>
      <c r="E2653" s="149" t="s">
        <v>6376</v>
      </c>
      <c r="F2653" s="23" t="s">
        <v>6264</v>
      </c>
      <c r="G2653" s="12" t="s">
        <v>9110</v>
      </c>
      <c r="H2653" s="151">
        <v>1</v>
      </c>
      <c r="I2653" s="243" t="str">
        <f t="shared" si="97"/>
        <v>17
05.05.2017</v>
      </c>
      <c r="J2653" s="243" t="str">
        <f t="shared" si="98"/>
        <v>8 luni</v>
      </c>
      <c r="K2653" s="241" t="s">
        <v>10833</v>
      </c>
    </row>
    <row r="2654" spans="1:11" ht="36" x14ac:dyDescent="0.2">
      <c r="A2654" s="208">
        <v>101</v>
      </c>
      <c r="B2654" s="33" t="s">
        <v>9111</v>
      </c>
      <c r="C2654" s="12" t="s">
        <v>9112</v>
      </c>
      <c r="D2654" s="203">
        <v>89991.88</v>
      </c>
      <c r="E2654" s="149" t="s">
        <v>6710</v>
      </c>
      <c r="F2654" s="23" t="s">
        <v>6264</v>
      </c>
      <c r="G2654" s="12" t="s">
        <v>9113</v>
      </c>
      <c r="H2654" s="151">
        <v>1</v>
      </c>
      <c r="I2654" s="243" t="str">
        <f t="shared" si="97"/>
        <v xml:space="preserve">
19.05.2017</v>
      </c>
      <c r="J2654" s="243" t="str">
        <f t="shared" si="98"/>
        <v>45 zile</v>
      </c>
      <c r="K2654" s="241" t="s">
        <v>10833</v>
      </c>
    </row>
    <row r="2655" spans="1:11" ht="48" x14ac:dyDescent="0.2">
      <c r="A2655" s="208">
        <v>102</v>
      </c>
      <c r="B2655" s="23" t="s">
        <v>9114</v>
      </c>
      <c r="C2655" s="149" t="s">
        <v>8933</v>
      </c>
      <c r="D2655" s="203">
        <v>26174.400000000001</v>
      </c>
      <c r="E2655" s="149" t="s">
        <v>6329</v>
      </c>
      <c r="F2655" s="23" t="s">
        <v>6264</v>
      </c>
      <c r="G2655" s="12" t="s">
        <v>9115</v>
      </c>
      <c r="H2655" s="151">
        <v>1</v>
      </c>
      <c r="I2655" s="243" t="str">
        <f t="shared" si="97"/>
        <v>29
19.06.2017</v>
      </c>
      <c r="J2655" s="243" t="str">
        <f t="shared" si="98"/>
        <v>3 luni</v>
      </c>
      <c r="K2655" s="241" t="s">
        <v>10833</v>
      </c>
    </row>
    <row r="2656" spans="1:11" ht="48" x14ac:dyDescent="0.2">
      <c r="A2656" s="208">
        <v>103</v>
      </c>
      <c r="B2656" s="33" t="s">
        <v>9116</v>
      </c>
      <c r="C2656" s="11" t="s">
        <v>9117</v>
      </c>
      <c r="D2656" s="203">
        <v>80851.5</v>
      </c>
      <c r="E2656" s="149" t="s">
        <v>6257</v>
      </c>
      <c r="F2656" s="210" t="s">
        <v>6279</v>
      </c>
      <c r="G2656" s="149" t="s">
        <v>9118</v>
      </c>
      <c r="H2656" s="151">
        <v>1</v>
      </c>
      <c r="I2656" s="243" t="str">
        <f t="shared" si="97"/>
        <v xml:space="preserve">
06.07.2017</v>
      </c>
      <c r="J2656" s="243" t="str">
        <f t="shared" si="98"/>
        <v>12 luni</v>
      </c>
      <c r="K2656" s="241" t="s">
        <v>10833</v>
      </c>
    </row>
    <row r="2657" spans="1:11" ht="48" x14ac:dyDescent="0.2">
      <c r="A2657" s="208">
        <v>104</v>
      </c>
      <c r="B2657" s="33" t="s">
        <v>9119</v>
      </c>
      <c r="C2657" s="11" t="s">
        <v>9120</v>
      </c>
      <c r="D2657" s="203">
        <v>37375.9</v>
      </c>
      <c r="E2657" s="149" t="s">
        <v>6257</v>
      </c>
      <c r="F2657" s="210" t="s">
        <v>6279</v>
      </c>
      <c r="G2657" s="149" t="s">
        <v>9118</v>
      </c>
      <c r="H2657" s="151">
        <v>1</v>
      </c>
      <c r="I2657" s="243" t="str">
        <f t="shared" si="97"/>
        <v xml:space="preserve">
06.07.2017</v>
      </c>
      <c r="J2657" s="243" t="str">
        <f t="shared" si="98"/>
        <v>12 luni</v>
      </c>
      <c r="K2657" s="241" t="s">
        <v>10833</v>
      </c>
    </row>
    <row r="2658" spans="1:11" ht="48" x14ac:dyDescent="0.2">
      <c r="A2658" s="147">
        <v>105</v>
      </c>
      <c r="B2658" s="33" t="s">
        <v>9121</v>
      </c>
      <c r="C2658" s="11" t="s">
        <v>9122</v>
      </c>
      <c r="D2658" s="148">
        <v>50975.4</v>
      </c>
      <c r="E2658" s="149" t="s">
        <v>6257</v>
      </c>
      <c r="F2658" s="210" t="s">
        <v>6279</v>
      </c>
      <c r="G2658" s="149" t="s">
        <v>9118</v>
      </c>
      <c r="H2658" s="151">
        <v>1</v>
      </c>
      <c r="I2658" s="243" t="str">
        <f t="shared" si="97"/>
        <v xml:space="preserve">
06.07.2017</v>
      </c>
      <c r="J2658" s="243" t="str">
        <f t="shared" si="98"/>
        <v>12 luni</v>
      </c>
      <c r="K2658" s="241" t="s">
        <v>10833</v>
      </c>
    </row>
    <row r="2659" spans="1:11" ht="48" x14ac:dyDescent="0.2">
      <c r="A2659" s="147">
        <v>106</v>
      </c>
      <c r="B2659" s="33" t="s">
        <v>9123</v>
      </c>
      <c r="C2659" s="11" t="s">
        <v>9124</v>
      </c>
      <c r="D2659" s="148">
        <v>32322.9</v>
      </c>
      <c r="E2659" s="149" t="s">
        <v>6257</v>
      </c>
      <c r="F2659" s="210" t="s">
        <v>6279</v>
      </c>
      <c r="G2659" s="149" t="s">
        <v>9118</v>
      </c>
      <c r="H2659" s="151">
        <v>1</v>
      </c>
      <c r="I2659" s="243" t="str">
        <f t="shared" si="97"/>
        <v xml:space="preserve">
06.07.2017</v>
      </c>
      <c r="J2659" s="243" t="str">
        <f t="shared" si="98"/>
        <v>12 luni</v>
      </c>
      <c r="K2659" s="241" t="s">
        <v>10833</v>
      </c>
    </row>
    <row r="2660" spans="1:11" ht="24" x14ac:dyDescent="0.2">
      <c r="A2660" s="147">
        <v>107</v>
      </c>
      <c r="B2660" s="33" t="s">
        <v>9125</v>
      </c>
      <c r="C2660" s="149" t="s">
        <v>9126</v>
      </c>
      <c r="D2660" s="148">
        <v>7087.5</v>
      </c>
      <c r="E2660" s="149" t="s">
        <v>6364</v>
      </c>
      <c r="F2660" s="23" t="s">
        <v>6264</v>
      </c>
      <c r="G2660" s="149" t="s">
        <v>9127</v>
      </c>
      <c r="H2660" s="151">
        <v>1</v>
      </c>
      <c r="I2660" s="243" t="str">
        <f t="shared" si="97"/>
        <v xml:space="preserve">
17.07.2017</v>
      </c>
      <c r="J2660" s="243" t="str">
        <f t="shared" si="98"/>
        <v>2 luni</v>
      </c>
      <c r="K2660" s="241" t="s">
        <v>10833</v>
      </c>
    </row>
    <row r="2661" spans="1:11" ht="36" x14ac:dyDescent="0.2">
      <c r="A2661" s="147">
        <v>108</v>
      </c>
      <c r="B2661" s="33" t="s">
        <v>9128</v>
      </c>
      <c r="C2661" s="12" t="s">
        <v>9129</v>
      </c>
      <c r="D2661" s="148">
        <v>10611</v>
      </c>
      <c r="E2661" s="149" t="s">
        <v>6364</v>
      </c>
      <c r="F2661" s="23" t="s">
        <v>6264</v>
      </c>
      <c r="G2661" s="12" t="s">
        <v>9130</v>
      </c>
      <c r="H2661" s="151">
        <v>1</v>
      </c>
      <c r="I2661" s="243" t="str">
        <f t="shared" si="97"/>
        <v xml:space="preserve">
24.07.2017</v>
      </c>
      <c r="J2661" s="243" t="str">
        <f t="shared" si="98"/>
        <v>2 luni</v>
      </c>
      <c r="K2661" s="241" t="s">
        <v>10833</v>
      </c>
    </row>
    <row r="2662" spans="1:11" ht="24" x14ac:dyDescent="0.2">
      <c r="A2662" s="147">
        <v>109</v>
      </c>
      <c r="B2662" s="33" t="s">
        <v>9131</v>
      </c>
      <c r="C2662" s="149" t="s">
        <v>9132</v>
      </c>
      <c r="D2662" s="148">
        <v>30176</v>
      </c>
      <c r="E2662" s="149" t="s">
        <v>8886</v>
      </c>
      <c r="F2662" s="23" t="s">
        <v>6264</v>
      </c>
      <c r="G2662" s="149" t="s">
        <v>9133</v>
      </c>
      <c r="H2662" s="151">
        <v>1</v>
      </c>
      <c r="I2662" s="243" t="str">
        <f t="shared" si="97"/>
        <v xml:space="preserve">
24.07.2017</v>
      </c>
      <c r="J2662" s="243" t="str">
        <f t="shared" si="98"/>
        <v>5 luni</v>
      </c>
      <c r="K2662" s="241" t="s">
        <v>10833</v>
      </c>
    </row>
    <row r="2663" spans="1:11" ht="24" x14ac:dyDescent="0.2">
      <c r="A2663" s="147">
        <v>110</v>
      </c>
      <c r="B2663" s="33" t="s">
        <v>9134</v>
      </c>
      <c r="C2663" s="149" t="s">
        <v>9135</v>
      </c>
      <c r="D2663" s="148">
        <v>24747</v>
      </c>
      <c r="E2663" s="149" t="s">
        <v>6364</v>
      </c>
      <c r="F2663" s="23" t="s">
        <v>6264</v>
      </c>
      <c r="G2663" s="149" t="s">
        <v>9136</v>
      </c>
      <c r="H2663" s="151">
        <v>1</v>
      </c>
      <c r="I2663" s="243" t="str">
        <f t="shared" si="97"/>
        <v xml:space="preserve">
24.07.2017</v>
      </c>
      <c r="J2663" s="243" t="str">
        <f t="shared" si="98"/>
        <v>2 luni</v>
      </c>
      <c r="K2663" s="241" t="s">
        <v>10833</v>
      </c>
    </row>
    <row r="2664" spans="1:11" ht="36" x14ac:dyDescent="0.2">
      <c r="A2664" s="141">
        <v>111</v>
      </c>
      <c r="B2664" s="33" t="s">
        <v>9137</v>
      </c>
      <c r="C2664" s="12" t="s">
        <v>9138</v>
      </c>
      <c r="D2664" s="143">
        <v>6745.5</v>
      </c>
      <c r="E2664" s="144" t="s">
        <v>8869</v>
      </c>
      <c r="F2664" s="153" t="s">
        <v>6258</v>
      </c>
      <c r="G2664" s="12" t="s">
        <v>9139</v>
      </c>
      <c r="H2664" s="146">
        <v>1</v>
      </c>
      <c r="I2664" s="243" t="str">
        <f t="shared" si="97"/>
        <v xml:space="preserve">
03.08.2017</v>
      </c>
      <c r="J2664" s="243" t="str">
        <f t="shared" si="98"/>
        <v>7 luni</v>
      </c>
      <c r="K2664" s="241" t="s">
        <v>10833</v>
      </c>
    </row>
    <row r="2665" spans="1:11" ht="24" x14ac:dyDescent="0.2">
      <c r="A2665" s="147">
        <v>112</v>
      </c>
      <c r="B2665" s="33" t="s">
        <v>9140</v>
      </c>
      <c r="C2665" s="149" t="s">
        <v>9141</v>
      </c>
      <c r="D2665" s="148">
        <v>102420.24</v>
      </c>
      <c r="E2665" s="149" t="s">
        <v>6257</v>
      </c>
      <c r="F2665" s="210" t="s">
        <v>6279</v>
      </c>
      <c r="G2665" s="149" t="s">
        <v>9142</v>
      </c>
      <c r="H2665" s="151">
        <v>1</v>
      </c>
      <c r="I2665" s="243" t="str">
        <f t="shared" si="97"/>
        <v xml:space="preserve">
11.08.2017</v>
      </c>
      <c r="J2665" s="243" t="str">
        <f t="shared" si="98"/>
        <v>12 luni</v>
      </c>
      <c r="K2665" s="241" t="s">
        <v>10833</v>
      </c>
    </row>
    <row r="2666" spans="1:11" ht="24" x14ac:dyDescent="0.2">
      <c r="A2666" s="141">
        <v>113</v>
      </c>
      <c r="B2666" s="33" t="s">
        <v>9143</v>
      </c>
      <c r="C2666" s="163" t="s">
        <v>9144</v>
      </c>
      <c r="D2666" s="143">
        <v>63659.64</v>
      </c>
      <c r="E2666" s="144" t="s">
        <v>6257</v>
      </c>
      <c r="F2666" s="211" t="s">
        <v>6279</v>
      </c>
      <c r="G2666" s="144" t="s">
        <v>9060</v>
      </c>
      <c r="H2666" s="146">
        <v>1</v>
      </c>
      <c r="I2666" s="243" t="str">
        <f t="shared" si="97"/>
        <v xml:space="preserve">
11.08.2017</v>
      </c>
      <c r="J2666" s="243" t="str">
        <f t="shared" si="98"/>
        <v>12 luni</v>
      </c>
      <c r="K2666" s="241" t="s">
        <v>10833</v>
      </c>
    </row>
    <row r="2667" spans="1:11" ht="24" x14ac:dyDescent="0.2">
      <c r="A2667" s="147">
        <v>114</v>
      </c>
      <c r="B2667" s="33" t="s">
        <v>9145</v>
      </c>
      <c r="C2667" s="149" t="s">
        <v>9146</v>
      </c>
      <c r="D2667" s="148">
        <v>104430.6</v>
      </c>
      <c r="E2667" s="149" t="s">
        <v>6257</v>
      </c>
      <c r="F2667" s="210" t="s">
        <v>6279</v>
      </c>
      <c r="G2667" s="149" t="s">
        <v>9142</v>
      </c>
      <c r="H2667" s="151">
        <v>1</v>
      </c>
      <c r="I2667" s="243" t="str">
        <f t="shared" si="97"/>
        <v xml:space="preserve">
11.08.2017</v>
      </c>
      <c r="J2667" s="243" t="str">
        <f t="shared" si="98"/>
        <v>12 luni</v>
      </c>
      <c r="K2667" s="241" t="s">
        <v>10833</v>
      </c>
    </row>
    <row r="2668" spans="1:11" ht="48" x14ac:dyDescent="0.2">
      <c r="A2668" s="147">
        <v>115</v>
      </c>
      <c r="B2668" s="33" t="s">
        <v>9147</v>
      </c>
      <c r="C2668" s="12" t="s">
        <v>9148</v>
      </c>
      <c r="D2668" s="148">
        <v>130968</v>
      </c>
      <c r="E2668" s="149" t="s">
        <v>6257</v>
      </c>
      <c r="F2668" s="210" t="s">
        <v>6279</v>
      </c>
      <c r="G2668" s="149" t="s">
        <v>9149</v>
      </c>
      <c r="H2668" s="151">
        <v>1</v>
      </c>
      <c r="I2668" s="243" t="str">
        <f t="shared" si="97"/>
        <v xml:space="preserve">
28.08.2017</v>
      </c>
      <c r="J2668" s="243" t="str">
        <f t="shared" si="98"/>
        <v>12 luni</v>
      </c>
      <c r="K2668" s="241" t="s">
        <v>10833</v>
      </c>
    </row>
    <row r="2669" spans="1:11" ht="24" x14ac:dyDescent="0.2">
      <c r="A2669" s="141">
        <v>116</v>
      </c>
      <c r="B2669" s="33" t="s">
        <v>9150</v>
      </c>
      <c r="C2669" s="163" t="s">
        <v>9151</v>
      </c>
      <c r="D2669" s="143">
        <v>38719.919999999998</v>
      </c>
      <c r="E2669" s="144" t="s">
        <v>6257</v>
      </c>
      <c r="F2669" s="211" t="s">
        <v>6279</v>
      </c>
      <c r="G2669" s="144" t="s">
        <v>9142</v>
      </c>
      <c r="H2669" s="146">
        <v>1</v>
      </c>
      <c r="I2669" s="243" t="str">
        <f t="shared" si="97"/>
        <v xml:space="preserve">
01.09.2017</v>
      </c>
      <c r="J2669" s="243" t="str">
        <f t="shared" si="98"/>
        <v>12 luni</v>
      </c>
      <c r="K2669" s="241" t="s">
        <v>10833</v>
      </c>
    </row>
    <row r="2670" spans="1:11" ht="36" x14ac:dyDescent="0.2">
      <c r="A2670" s="147">
        <v>117</v>
      </c>
      <c r="B2670" s="33" t="s">
        <v>9152</v>
      </c>
      <c r="C2670" s="149" t="s">
        <v>9153</v>
      </c>
      <c r="D2670" s="148">
        <v>9796</v>
      </c>
      <c r="E2670" s="149" t="s">
        <v>6364</v>
      </c>
      <c r="F2670" s="23" t="s">
        <v>6264</v>
      </c>
      <c r="G2670" s="12" t="s">
        <v>9154</v>
      </c>
      <c r="H2670" s="151">
        <v>1</v>
      </c>
      <c r="I2670" s="243" t="str">
        <f t="shared" si="97"/>
        <v xml:space="preserve">
06.09.2017</v>
      </c>
      <c r="J2670" s="243" t="str">
        <f t="shared" si="98"/>
        <v>2 luni</v>
      </c>
      <c r="K2670" s="241" t="s">
        <v>10833</v>
      </c>
    </row>
    <row r="2671" spans="1:11" ht="36" x14ac:dyDescent="0.2">
      <c r="A2671" s="147">
        <v>118</v>
      </c>
      <c r="B2671" s="33" t="s">
        <v>9155</v>
      </c>
      <c r="C2671" s="149" t="s">
        <v>8985</v>
      </c>
      <c r="D2671" s="148">
        <v>24681</v>
      </c>
      <c r="E2671" s="149" t="s">
        <v>6257</v>
      </c>
      <c r="F2671" s="23" t="s">
        <v>6264</v>
      </c>
      <c r="G2671" s="12" t="s">
        <v>9156</v>
      </c>
      <c r="H2671" s="151">
        <v>1</v>
      </c>
      <c r="I2671" s="243" t="str">
        <f t="shared" si="97"/>
        <v xml:space="preserve">
17.10.2017</v>
      </c>
      <c r="J2671" s="243" t="str">
        <f t="shared" si="98"/>
        <v>12 luni</v>
      </c>
      <c r="K2671" s="241" t="s">
        <v>10833</v>
      </c>
    </row>
    <row r="2672" spans="1:11" ht="24" x14ac:dyDescent="0.2">
      <c r="A2672" s="147">
        <v>119</v>
      </c>
      <c r="B2672" s="33" t="s">
        <v>9157</v>
      </c>
      <c r="C2672" s="149" t="s">
        <v>9158</v>
      </c>
      <c r="D2672" s="148">
        <v>3150</v>
      </c>
      <c r="E2672" s="149" t="s">
        <v>6364</v>
      </c>
      <c r="F2672" s="23" t="s">
        <v>6264</v>
      </c>
      <c r="G2672" s="149" t="s">
        <v>9159</v>
      </c>
      <c r="H2672" s="151">
        <v>1</v>
      </c>
      <c r="I2672" s="243" t="str">
        <f t="shared" si="97"/>
        <v xml:space="preserve">
18.10.2017</v>
      </c>
      <c r="J2672" s="243" t="str">
        <f t="shared" si="98"/>
        <v>2 luni</v>
      </c>
      <c r="K2672" s="241" t="s">
        <v>10833</v>
      </c>
    </row>
    <row r="2673" spans="1:11" ht="36" x14ac:dyDescent="0.2">
      <c r="A2673" s="147">
        <v>120</v>
      </c>
      <c r="B2673" s="33" t="s">
        <v>9160</v>
      </c>
      <c r="C2673" s="12" t="s">
        <v>9161</v>
      </c>
      <c r="D2673" s="148">
        <v>33900</v>
      </c>
      <c r="E2673" s="149" t="s">
        <v>6364</v>
      </c>
      <c r="F2673" s="23" t="s">
        <v>6264</v>
      </c>
      <c r="G2673" s="12" t="s">
        <v>9162</v>
      </c>
      <c r="H2673" s="151">
        <v>1</v>
      </c>
      <c r="I2673" s="243" t="str">
        <f t="shared" si="97"/>
        <v xml:space="preserve">
27.10.2017</v>
      </c>
      <c r="J2673" s="243" t="str">
        <f t="shared" si="98"/>
        <v>2 luni</v>
      </c>
      <c r="K2673" s="241" t="s">
        <v>10833</v>
      </c>
    </row>
    <row r="2674" spans="1:11" ht="36" x14ac:dyDescent="0.2">
      <c r="A2674" s="147">
        <v>121</v>
      </c>
      <c r="B2674" s="33" t="s">
        <v>9163</v>
      </c>
      <c r="C2674" s="12" t="s">
        <v>9072</v>
      </c>
      <c r="D2674" s="148">
        <v>44835</v>
      </c>
      <c r="E2674" s="149" t="s">
        <v>6257</v>
      </c>
      <c r="F2674" s="153" t="s">
        <v>6258</v>
      </c>
      <c r="G2674" s="11" t="s">
        <v>9164</v>
      </c>
      <c r="H2674" s="151">
        <v>1</v>
      </c>
      <c r="I2674" s="243" t="str">
        <f t="shared" si="97"/>
        <v xml:space="preserve">
27.10.2017</v>
      </c>
      <c r="J2674" s="243" t="str">
        <f t="shared" si="98"/>
        <v>12 luni</v>
      </c>
      <c r="K2674" s="241" t="s">
        <v>10833</v>
      </c>
    </row>
    <row r="2675" spans="1:11" ht="48" x14ac:dyDescent="0.2">
      <c r="A2675" s="141">
        <v>122</v>
      </c>
      <c r="B2675" s="33" t="s">
        <v>9165</v>
      </c>
      <c r="C2675" s="144" t="s">
        <v>9166</v>
      </c>
      <c r="D2675" s="143">
        <v>226530.37</v>
      </c>
      <c r="E2675" s="144" t="s">
        <v>9020</v>
      </c>
      <c r="F2675" s="153" t="s">
        <v>6258</v>
      </c>
      <c r="G2675" s="33" t="s">
        <v>9167</v>
      </c>
      <c r="H2675" s="146">
        <v>1</v>
      </c>
      <c r="I2675" s="243" t="str">
        <f t="shared" si="97"/>
        <v xml:space="preserve">
08.11.2017</v>
      </c>
      <c r="J2675" s="243" t="str">
        <f t="shared" si="98"/>
        <v>50 zile</v>
      </c>
      <c r="K2675" s="241" t="s">
        <v>10833</v>
      </c>
    </row>
    <row r="2676" spans="1:11" ht="48" x14ac:dyDescent="0.2">
      <c r="A2676" s="141">
        <v>123</v>
      </c>
      <c r="B2676" s="33" t="s">
        <v>9168</v>
      </c>
      <c r="C2676" s="11" t="s">
        <v>9169</v>
      </c>
      <c r="D2676" s="143">
        <v>7500</v>
      </c>
      <c r="E2676" s="144" t="s">
        <v>9170</v>
      </c>
      <c r="F2676" s="153" t="s">
        <v>6258</v>
      </c>
      <c r="G2676" s="163" t="s">
        <v>9171</v>
      </c>
      <c r="H2676" s="146">
        <v>1</v>
      </c>
      <c r="I2676" s="243" t="str">
        <f t="shared" si="97"/>
        <v xml:space="preserve">
28.12.2017</v>
      </c>
      <c r="J2676" s="243" t="str">
        <f t="shared" si="98"/>
        <v>70 zile</v>
      </c>
      <c r="K2676" s="241" t="s">
        <v>10833</v>
      </c>
    </row>
    <row r="2677" spans="1:11" ht="48" x14ac:dyDescent="0.2">
      <c r="A2677" s="147">
        <v>124</v>
      </c>
      <c r="B2677" s="23" t="s">
        <v>9172</v>
      </c>
      <c r="C2677" s="12" t="s">
        <v>9173</v>
      </c>
      <c r="D2677" s="148">
        <v>4000</v>
      </c>
      <c r="E2677" s="149" t="s">
        <v>6257</v>
      </c>
      <c r="F2677" s="210" t="s">
        <v>6279</v>
      </c>
      <c r="G2677" s="149" t="s">
        <v>9174</v>
      </c>
      <c r="H2677" s="151">
        <v>1</v>
      </c>
      <c r="I2677" s="243" t="str">
        <f t="shared" si="97"/>
        <v xml:space="preserve">
05.01.2018</v>
      </c>
      <c r="J2677" s="243" t="str">
        <f t="shared" si="98"/>
        <v>12 luni</v>
      </c>
      <c r="K2677" s="241" t="s">
        <v>10833</v>
      </c>
    </row>
    <row r="2678" spans="1:11" ht="48" x14ac:dyDescent="0.2">
      <c r="A2678" s="141">
        <v>125</v>
      </c>
      <c r="B2678" s="23" t="s">
        <v>9175</v>
      </c>
      <c r="C2678" s="149" t="s">
        <v>9176</v>
      </c>
      <c r="D2678" s="143">
        <v>10610</v>
      </c>
      <c r="E2678" s="144" t="s">
        <v>6257</v>
      </c>
      <c r="F2678" s="211" t="s">
        <v>6279</v>
      </c>
      <c r="G2678" s="12" t="s">
        <v>9177</v>
      </c>
      <c r="H2678" s="146">
        <v>1</v>
      </c>
      <c r="I2678" s="243" t="str">
        <f t="shared" si="97"/>
        <v xml:space="preserve">
05.01.2018</v>
      </c>
      <c r="J2678" s="243" t="str">
        <f t="shared" si="98"/>
        <v>12 luni</v>
      </c>
      <c r="K2678" s="241" t="s">
        <v>10833</v>
      </c>
    </row>
    <row r="2679" spans="1:11" ht="48" x14ac:dyDescent="0.2">
      <c r="A2679" s="141">
        <v>126</v>
      </c>
      <c r="B2679" s="23" t="s">
        <v>9178</v>
      </c>
      <c r="C2679" s="12" t="s">
        <v>9179</v>
      </c>
      <c r="D2679" s="143">
        <v>12482.48</v>
      </c>
      <c r="E2679" s="144" t="s">
        <v>6257</v>
      </c>
      <c r="F2679" s="211" t="s">
        <v>6279</v>
      </c>
      <c r="G2679" s="144" t="s">
        <v>9118</v>
      </c>
      <c r="H2679" s="146">
        <v>1</v>
      </c>
      <c r="I2679" s="243" t="str">
        <f t="shared" si="97"/>
        <v xml:space="preserve">
08.02.2018</v>
      </c>
      <c r="J2679" s="243" t="str">
        <f t="shared" si="98"/>
        <v>12 luni</v>
      </c>
      <c r="K2679" s="241" t="s">
        <v>10833</v>
      </c>
    </row>
    <row r="2680" spans="1:11" ht="48" x14ac:dyDescent="0.2">
      <c r="A2680" s="147">
        <v>127</v>
      </c>
      <c r="B2680" s="23" t="s">
        <v>9180</v>
      </c>
      <c r="C2680" s="149" t="s">
        <v>9101</v>
      </c>
      <c r="D2680" s="148">
        <v>1818</v>
      </c>
      <c r="E2680" s="149" t="s">
        <v>6426</v>
      </c>
      <c r="F2680" s="23" t="s">
        <v>6264</v>
      </c>
      <c r="G2680" s="149" t="s">
        <v>9102</v>
      </c>
      <c r="H2680" s="151">
        <v>1</v>
      </c>
      <c r="I2680" s="243" t="str">
        <f t="shared" si="97"/>
        <v xml:space="preserve">
28.02.2018</v>
      </c>
      <c r="J2680" s="243" t="str">
        <f t="shared" si="98"/>
        <v>90 zile</v>
      </c>
      <c r="K2680" s="241" t="s">
        <v>10833</v>
      </c>
    </row>
    <row r="2681" spans="1:11" ht="48" x14ac:dyDescent="0.2">
      <c r="A2681" s="147">
        <v>128</v>
      </c>
      <c r="B2681" s="23" t="s">
        <v>9181</v>
      </c>
      <c r="C2681" s="12" t="s">
        <v>9182</v>
      </c>
      <c r="D2681" s="148">
        <v>22280.400000000001</v>
      </c>
      <c r="E2681" s="149" t="s">
        <v>6319</v>
      </c>
      <c r="F2681" s="23" t="s">
        <v>6264</v>
      </c>
      <c r="G2681" s="149" t="s">
        <v>9183</v>
      </c>
      <c r="H2681" s="151">
        <v>1</v>
      </c>
      <c r="I2681" s="243" t="str">
        <f t="shared" si="97"/>
        <v xml:space="preserve">
06.03.2018</v>
      </c>
      <c r="J2681" s="243" t="str">
        <f t="shared" si="98"/>
        <v>6 luni</v>
      </c>
      <c r="K2681" s="241" t="s">
        <v>10833</v>
      </c>
    </row>
    <row r="2682" spans="1:11" ht="48" x14ac:dyDescent="0.2">
      <c r="A2682" s="147">
        <v>129</v>
      </c>
      <c r="B2682" s="23" t="s">
        <v>9184</v>
      </c>
      <c r="C2682" s="149" t="s">
        <v>8979</v>
      </c>
      <c r="D2682" s="148">
        <v>5250</v>
      </c>
      <c r="E2682" s="149" t="s">
        <v>6257</v>
      </c>
      <c r="F2682" s="23" t="s">
        <v>6264</v>
      </c>
      <c r="G2682" s="149" t="s">
        <v>9185</v>
      </c>
      <c r="H2682" s="151">
        <v>1</v>
      </c>
      <c r="I2682" s="243" t="str">
        <f t="shared" si="97"/>
        <v xml:space="preserve">
14.03.2018</v>
      </c>
      <c r="J2682" s="243" t="str">
        <f t="shared" si="98"/>
        <v>12 luni</v>
      </c>
      <c r="K2682" s="241" t="s">
        <v>10833</v>
      </c>
    </row>
    <row r="2683" spans="1:11" ht="48" x14ac:dyDescent="0.2">
      <c r="A2683" s="147">
        <v>130</v>
      </c>
      <c r="B2683" s="23" t="s">
        <v>9186</v>
      </c>
      <c r="C2683" s="12" t="s">
        <v>9187</v>
      </c>
      <c r="D2683" s="148">
        <v>7044</v>
      </c>
      <c r="E2683" s="149" t="s">
        <v>8982</v>
      </c>
      <c r="F2683" s="23" t="s">
        <v>6264</v>
      </c>
      <c r="G2683" s="149" t="s">
        <v>8983</v>
      </c>
      <c r="H2683" s="151">
        <v>1</v>
      </c>
      <c r="I2683" s="243" t="str">
        <f t="shared" si="97"/>
        <v xml:space="preserve">
15.03.2018</v>
      </c>
      <c r="J2683" s="243" t="str">
        <f t="shared" si="98"/>
        <v>10 luni</v>
      </c>
      <c r="K2683" s="241" t="s">
        <v>10833</v>
      </c>
    </row>
    <row r="2684" spans="1:11" ht="36" x14ac:dyDescent="0.2">
      <c r="A2684" s="147">
        <v>131</v>
      </c>
      <c r="B2684" s="33" t="s">
        <v>9188</v>
      </c>
      <c r="C2684" s="12" t="s">
        <v>9104</v>
      </c>
      <c r="D2684" s="148">
        <v>22745.55</v>
      </c>
      <c r="E2684" s="149" t="s">
        <v>8982</v>
      </c>
      <c r="F2684" s="23" t="s">
        <v>6264</v>
      </c>
      <c r="G2684" s="12" t="s">
        <v>9189</v>
      </c>
      <c r="H2684" s="151">
        <v>1</v>
      </c>
      <c r="I2684" s="243" t="str">
        <f t="shared" ref="I2684:I2747" si="99">TRIM(RIGHT(SUBSTITUTE(B2684, "/", REPT(" ", LEN(B2684))), LEN(B2684)))</f>
        <v xml:space="preserve">
20.03.2018</v>
      </c>
      <c r="J2684" s="243" t="str">
        <f t="shared" si="98"/>
        <v>10 luni</v>
      </c>
      <c r="K2684" s="241" t="s">
        <v>10833</v>
      </c>
    </row>
    <row r="2685" spans="1:11" ht="24" x14ac:dyDescent="0.2">
      <c r="A2685" s="147">
        <v>132</v>
      </c>
      <c r="B2685" s="33" t="s">
        <v>9190</v>
      </c>
      <c r="C2685" s="12" t="s">
        <v>9191</v>
      </c>
      <c r="D2685" s="148">
        <v>121435</v>
      </c>
      <c r="E2685" s="149" t="s">
        <v>6710</v>
      </c>
      <c r="F2685" s="210" t="s">
        <v>6279</v>
      </c>
      <c r="G2685" s="12" t="s">
        <v>9192</v>
      </c>
      <c r="H2685" s="151">
        <v>1</v>
      </c>
      <c r="I2685" s="243" t="str">
        <f t="shared" si="99"/>
        <v xml:space="preserve">
16.04.2018</v>
      </c>
      <c r="J2685" s="243" t="str">
        <f t="shared" si="98"/>
        <v>45 zile</v>
      </c>
      <c r="K2685" s="241" t="s">
        <v>10833</v>
      </c>
    </row>
    <row r="2686" spans="1:11" ht="36" x14ac:dyDescent="0.2">
      <c r="A2686" s="147">
        <v>133</v>
      </c>
      <c r="B2686" s="33" t="s">
        <v>9193</v>
      </c>
      <c r="C2686" s="149" t="s">
        <v>9194</v>
      </c>
      <c r="D2686" s="148">
        <v>10242</v>
      </c>
      <c r="E2686" s="149" t="s">
        <v>6426</v>
      </c>
      <c r="F2686" s="23" t="s">
        <v>6264</v>
      </c>
      <c r="G2686" s="12" t="s">
        <v>9195</v>
      </c>
      <c r="H2686" s="151">
        <v>1</v>
      </c>
      <c r="I2686" s="243" t="str">
        <f t="shared" si="99"/>
        <v xml:space="preserve">
04.05.2018</v>
      </c>
      <c r="J2686" s="243" t="str">
        <f t="shared" si="98"/>
        <v>90 zile</v>
      </c>
      <c r="K2686" s="241" t="s">
        <v>10833</v>
      </c>
    </row>
    <row r="2687" spans="1:11" ht="24" x14ac:dyDescent="0.2">
      <c r="A2687" s="147">
        <v>134</v>
      </c>
      <c r="B2687" s="33" t="s">
        <v>9196</v>
      </c>
      <c r="C2687" s="149" t="s">
        <v>9109</v>
      </c>
      <c r="D2687" s="148">
        <v>18487.3</v>
      </c>
      <c r="E2687" s="149" t="s">
        <v>6376</v>
      </c>
      <c r="F2687" s="23" t="s">
        <v>6264</v>
      </c>
      <c r="G2687" s="12" t="s">
        <v>9197</v>
      </c>
      <c r="H2687" s="151">
        <v>1</v>
      </c>
      <c r="I2687" s="243" t="str">
        <f t="shared" si="99"/>
        <v xml:space="preserve">
07.05.2018</v>
      </c>
      <c r="J2687" s="243" t="str">
        <f t="shared" si="98"/>
        <v>8 luni</v>
      </c>
      <c r="K2687" s="241" t="s">
        <v>10833</v>
      </c>
    </row>
    <row r="2688" spans="1:11" ht="24" x14ac:dyDescent="0.2">
      <c r="A2688" s="147">
        <v>135</v>
      </c>
      <c r="B2688" s="33" t="s">
        <v>9198</v>
      </c>
      <c r="C2688" s="149" t="s">
        <v>9132</v>
      </c>
      <c r="D2688" s="148">
        <v>21500</v>
      </c>
      <c r="E2688" s="149" t="s">
        <v>6376</v>
      </c>
      <c r="F2688" s="23" t="s">
        <v>6264</v>
      </c>
      <c r="G2688" s="149" t="s">
        <v>9199</v>
      </c>
      <c r="H2688" s="151">
        <v>1</v>
      </c>
      <c r="I2688" s="243" t="str">
        <f t="shared" si="99"/>
        <v xml:space="preserve">
07.05.2018</v>
      </c>
      <c r="J2688" s="243" t="str">
        <f t="shared" si="98"/>
        <v>8 luni</v>
      </c>
      <c r="K2688" s="241" t="s">
        <v>10833</v>
      </c>
    </row>
    <row r="2689" spans="1:11" ht="48" x14ac:dyDescent="0.2">
      <c r="A2689" s="141">
        <v>136</v>
      </c>
      <c r="B2689" s="33" t="s">
        <v>9200</v>
      </c>
      <c r="C2689" s="11" t="s">
        <v>9201</v>
      </c>
      <c r="D2689" s="143">
        <v>1500</v>
      </c>
      <c r="E2689" s="144" t="s">
        <v>6430</v>
      </c>
      <c r="F2689" s="153" t="s">
        <v>6258</v>
      </c>
      <c r="G2689" s="12" t="s">
        <v>9202</v>
      </c>
      <c r="H2689" s="146">
        <v>1</v>
      </c>
      <c r="I2689" s="243" t="str">
        <f t="shared" si="99"/>
        <v xml:space="preserve">
25.05.2018</v>
      </c>
      <c r="J2689" s="243" t="str">
        <f t="shared" si="98"/>
        <v>60 zile</v>
      </c>
      <c r="K2689" s="241" t="s">
        <v>10833</v>
      </c>
    </row>
    <row r="2690" spans="1:11" ht="36" x14ac:dyDescent="0.2">
      <c r="A2690" s="147">
        <v>137</v>
      </c>
      <c r="B2690" s="33" t="s">
        <v>9203</v>
      </c>
      <c r="C2690" s="12" t="s">
        <v>9204</v>
      </c>
      <c r="D2690" s="148">
        <v>3500</v>
      </c>
      <c r="E2690" s="149" t="s">
        <v>6430</v>
      </c>
      <c r="F2690" s="23" t="s">
        <v>6264</v>
      </c>
      <c r="G2690" s="12" t="s">
        <v>9202</v>
      </c>
      <c r="H2690" s="151">
        <v>1</v>
      </c>
      <c r="I2690" s="243" t="str">
        <f t="shared" si="99"/>
        <v xml:space="preserve">
25.05.2018</v>
      </c>
      <c r="J2690" s="243" t="str">
        <f t="shared" si="98"/>
        <v>60 zile</v>
      </c>
      <c r="K2690" s="241" t="s">
        <v>10833</v>
      </c>
    </row>
    <row r="2691" spans="1:11" ht="60" x14ac:dyDescent="0.2">
      <c r="A2691" s="141">
        <v>138</v>
      </c>
      <c r="B2691" s="33" t="s">
        <v>9205</v>
      </c>
      <c r="C2691" s="144" t="s">
        <v>9206</v>
      </c>
      <c r="D2691" s="143">
        <v>7511</v>
      </c>
      <c r="E2691" s="144" t="s">
        <v>6329</v>
      </c>
      <c r="F2691" s="153" t="s">
        <v>6258</v>
      </c>
      <c r="G2691" s="149" t="s">
        <v>9207</v>
      </c>
      <c r="H2691" s="146">
        <v>1</v>
      </c>
      <c r="I2691" s="243" t="str">
        <f t="shared" si="99"/>
        <v xml:space="preserve">
25.05.2018</v>
      </c>
      <c r="J2691" s="243" t="str">
        <f t="shared" si="98"/>
        <v>3 luni</v>
      </c>
      <c r="K2691" s="241" t="s">
        <v>10833</v>
      </c>
    </row>
    <row r="2692" spans="1:11" ht="36" x14ac:dyDescent="0.2">
      <c r="A2692" s="141">
        <v>139</v>
      </c>
      <c r="B2692" s="33" t="s">
        <v>9208</v>
      </c>
      <c r="C2692" s="144" t="s">
        <v>9209</v>
      </c>
      <c r="D2692" s="143">
        <v>14233</v>
      </c>
      <c r="E2692" s="144" t="s">
        <v>6329</v>
      </c>
      <c r="F2692" s="153" t="s">
        <v>6258</v>
      </c>
      <c r="G2692" s="33" t="s">
        <v>9210</v>
      </c>
      <c r="H2692" s="146">
        <v>1</v>
      </c>
      <c r="I2692" s="243" t="str">
        <f t="shared" si="99"/>
        <v xml:space="preserve">
07.06.2018</v>
      </c>
      <c r="J2692" s="243" t="str">
        <f t="shared" si="98"/>
        <v>3 luni</v>
      </c>
      <c r="K2692" s="241" t="s">
        <v>10833</v>
      </c>
    </row>
    <row r="2693" spans="1:11" ht="48" x14ac:dyDescent="0.2">
      <c r="A2693" s="147">
        <v>140</v>
      </c>
      <c r="B2693" s="33" t="s">
        <v>9211</v>
      </c>
      <c r="C2693" s="149" t="s">
        <v>9212</v>
      </c>
      <c r="D2693" s="148">
        <v>2000</v>
      </c>
      <c r="E2693" s="149" t="s">
        <v>8891</v>
      </c>
      <c r="F2693" s="153" t="s">
        <v>6258</v>
      </c>
      <c r="G2693" s="12" t="s">
        <v>9213</v>
      </c>
      <c r="H2693" s="151">
        <v>1</v>
      </c>
      <c r="I2693" s="243" t="str">
        <f t="shared" si="99"/>
        <v xml:space="preserve">
19.06.2018</v>
      </c>
      <c r="J2693" s="243" t="str">
        <f t="shared" si="98"/>
        <v>20 zile</v>
      </c>
      <c r="K2693" s="241" t="s">
        <v>10833</v>
      </c>
    </row>
    <row r="2694" spans="1:11" ht="36" x14ac:dyDescent="0.2">
      <c r="A2694" s="147">
        <v>141</v>
      </c>
      <c r="B2694" s="33" t="s">
        <v>9214</v>
      </c>
      <c r="C2694" s="149" t="s">
        <v>9101</v>
      </c>
      <c r="D2694" s="148">
        <v>2430</v>
      </c>
      <c r="E2694" s="149" t="s">
        <v>8886</v>
      </c>
      <c r="F2694" s="23" t="s">
        <v>6264</v>
      </c>
      <c r="G2694" s="12" t="s">
        <v>9215</v>
      </c>
      <c r="H2694" s="151">
        <v>1</v>
      </c>
      <c r="I2694" s="243" t="str">
        <f t="shared" si="99"/>
        <v xml:space="preserve">
20.06.2018</v>
      </c>
      <c r="J2694" s="243" t="str">
        <f t="shared" si="98"/>
        <v>5 luni</v>
      </c>
      <c r="K2694" s="241" t="s">
        <v>10833</v>
      </c>
    </row>
    <row r="2695" spans="1:11" ht="48" x14ac:dyDescent="0.2">
      <c r="A2695" s="147">
        <v>142</v>
      </c>
      <c r="B2695" s="33" t="s">
        <v>9216</v>
      </c>
      <c r="C2695" s="12" t="s">
        <v>9217</v>
      </c>
      <c r="D2695" s="148">
        <v>2000</v>
      </c>
      <c r="E2695" s="149" t="s">
        <v>8891</v>
      </c>
      <c r="F2695" s="153" t="s">
        <v>6258</v>
      </c>
      <c r="G2695" s="12" t="s">
        <v>9213</v>
      </c>
      <c r="H2695" s="151">
        <v>1</v>
      </c>
      <c r="I2695" s="243" t="str">
        <f t="shared" si="99"/>
        <v xml:space="preserve">
11.07.2018</v>
      </c>
      <c r="J2695" s="243" t="str">
        <f t="shared" ref="J2695:J2758" si="100">IFERROR(RIGHT(E2695, LEN(E2695) - FIND("-", E2695)), E2695)</f>
        <v>20 zile</v>
      </c>
      <c r="K2695" s="241" t="s">
        <v>10833</v>
      </c>
    </row>
    <row r="2696" spans="1:11" ht="36" x14ac:dyDescent="0.2">
      <c r="A2696" s="141">
        <v>143</v>
      </c>
      <c r="B2696" s="33" t="s">
        <v>9218</v>
      </c>
      <c r="C2696" s="12" t="s">
        <v>9219</v>
      </c>
      <c r="D2696" s="143">
        <v>11370</v>
      </c>
      <c r="E2696" s="144" t="s">
        <v>9170</v>
      </c>
      <c r="F2696" s="153" t="s">
        <v>6258</v>
      </c>
      <c r="G2696" s="12" t="s">
        <v>9099</v>
      </c>
      <c r="H2696" s="146">
        <v>1</v>
      </c>
      <c r="I2696" s="243" t="str">
        <f t="shared" si="99"/>
        <v xml:space="preserve">
16.07.2018</v>
      </c>
      <c r="J2696" s="243" t="str">
        <f t="shared" si="100"/>
        <v>70 zile</v>
      </c>
      <c r="K2696" s="241" t="s">
        <v>10833</v>
      </c>
    </row>
    <row r="2697" spans="1:11" ht="36" x14ac:dyDescent="0.2">
      <c r="A2697" s="141">
        <v>144</v>
      </c>
      <c r="B2697" s="33" t="s">
        <v>9220</v>
      </c>
      <c r="C2697" s="12" t="s">
        <v>9221</v>
      </c>
      <c r="D2697" s="143">
        <v>6000</v>
      </c>
      <c r="E2697" s="144" t="s">
        <v>9170</v>
      </c>
      <c r="F2697" s="153" t="s">
        <v>6258</v>
      </c>
      <c r="G2697" s="12" t="s">
        <v>9099</v>
      </c>
      <c r="H2697" s="146">
        <v>1</v>
      </c>
      <c r="I2697" s="243" t="str">
        <f t="shared" si="99"/>
        <v xml:space="preserve">
16.07.2018</v>
      </c>
      <c r="J2697" s="243" t="str">
        <f t="shared" si="100"/>
        <v>70 zile</v>
      </c>
      <c r="K2697" s="241" t="s">
        <v>10833</v>
      </c>
    </row>
    <row r="2698" spans="1:11" ht="48" x14ac:dyDescent="0.2">
      <c r="A2698" s="141">
        <v>145</v>
      </c>
      <c r="B2698" s="33" t="s">
        <v>9222</v>
      </c>
      <c r="C2698" s="149" t="s">
        <v>9223</v>
      </c>
      <c r="D2698" s="143">
        <v>152160</v>
      </c>
      <c r="E2698" s="144" t="s">
        <v>6257</v>
      </c>
      <c r="F2698" s="211" t="s">
        <v>6279</v>
      </c>
      <c r="G2698" s="163" t="s">
        <v>9224</v>
      </c>
      <c r="H2698" s="146">
        <v>1</v>
      </c>
      <c r="I2698" s="243" t="str">
        <f t="shared" si="99"/>
        <v xml:space="preserve">
03.08.2018</v>
      </c>
      <c r="J2698" s="243" t="str">
        <f t="shared" si="100"/>
        <v>12 luni</v>
      </c>
      <c r="K2698" s="241" t="s">
        <v>10833</v>
      </c>
    </row>
    <row r="2699" spans="1:11" ht="24" x14ac:dyDescent="0.2">
      <c r="A2699" s="147">
        <v>146</v>
      </c>
      <c r="B2699" s="33" t="s">
        <v>9225</v>
      </c>
      <c r="C2699" s="149" t="s">
        <v>9226</v>
      </c>
      <c r="D2699" s="148">
        <v>9211</v>
      </c>
      <c r="E2699" s="149" t="s">
        <v>6364</v>
      </c>
      <c r="F2699" s="23" t="s">
        <v>6264</v>
      </c>
      <c r="G2699" s="149" t="s">
        <v>9127</v>
      </c>
      <c r="H2699" s="151">
        <v>1</v>
      </c>
      <c r="I2699" s="243" t="str">
        <f t="shared" si="99"/>
        <v xml:space="preserve">
14.08.2018</v>
      </c>
      <c r="J2699" s="243" t="str">
        <f t="shared" si="100"/>
        <v>2 luni</v>
      </c>
      <c r="K2699" s="241" t="s">
        <v>10833</v>
      </c>
    </row>
    <row r="2700" spans="1:11" ht="24" x14ac:dyDescent="0.2">
      <c r="A2700" s="147">
        <v>147</v>
      </c>
      <c r="B2700" s="33" t="s">
        <v>9227</v>
      </c>
      <c r="C2700" s="149" t="s">
        <v>9228</v>
      </c>
      <c r="D2700" s="148">
        <v>110040.12</v>
      </c>
      <c r="E2700" s="149" t="s">
        <v>6257</v>
      </c>
      <c r="F2700" s="210" t="s">
        <v>6279</v>
      </c>
      <c r="G2700" s="149" t="s">
        <v>9142</v>
      </c>
      <c r="H2700" s="151">
        <v>1</v>
      </c>
      <c r="I2700" s="243" t="str">
        <f t="shared" si="99"/>
        <v xml:space="preserve">
29.08.2018</v>
      </c>
      <c r="J2700" s="243" t="str">
        <f t="shared" si="100"/>
        <v>12 luni</v>
      </c>
      <c r="K2700" s="241" t="s">
        <v>10833</v>
      </c>
    </row>
    <row r="2701" spans="1:11" ht="24" x14ac:dyDescent="0.2">
      <c r="A2701" s="147">
        <v>148</v>
      </c>
      <c r="B2701" s="33" t="s">
        <v>9229</v>
      </c>
      <c r="C2701" s="149" t="s">
        <v>9230</v>
      </c>
      <c r="D2701" s="148">
        <v>111686.04</v>
      </c>
      <c r="E2701" s="149" t="s">
        <v>6257</v>
      </c>
      <c r="F2701" s="210" t="s">
        <v>6279</v>
      </c>
      <c r="G2701" s="149" t="s">
        <v>9142</v>
      </c>
      <c r="H2701" s="151">
        <v>1</v>
      </c>
      <c r="I2701" s="243" t="str">
        <f t="shared" si="99"/>
        <v xml:space="preserve">
31.08.2018</v>
      </c>
      <c r="J2701" s="243" t="str">
        <f t="shared" si="100"/>
        <v>12 luni</v>
      </c>
      <c r="K2701" s="241" t="s">
        <v>10833</v>
      </c>
    </row>
    <row r="2702" spans="1:11" ht="24" x14ac:dyDescent="0.2">
      <c r="A2702" s="147">
        <v>149</v>
      </c>
      <c r="B2702" s="33" t="s">
        <v>9231</v>
      </c>
      <c r="C2702" s="149" t="s">
        <v>9232</v>
      </c>
      <c r="D2702" s="148">
        <v>41363.4</v>
      </c>
      <c r="E2702" s="149" t="s">
        <v>6257</v>
      </c>
      <c r="F2702" s="210" t="s">
        <v>6279</v>
      </c>
      <c r="G2702" s="149" t="s">
        <v>9142</v>
      </c>
      <c r="H2702" s="151">
        <v>1</v>
      </c>
      <c r="I2702" s="243" t="str">
        <f t="shared" si="99"/>
        <v xml:space="preserve">
31.08.2018</v>
      </c>
      <c r="J2702" s="243" t="str">
        <f t="shared" si="100"/>
        <v>12 luni</v>
      </c>
      <c r="K2702" s="241" t="s">
        <v>10833</v>
      </c>
    </row>
    <row r="2703" spans="1:11" ht="24" x14ac:dyDescent="0.2">
      <c r="A2703" s="141">
        <v>150</v>
      </c>
      <c r="B2703" s="33" t="s">
        <v>9233</v>
      </c>
      <c r="C2703" s="163" t="s">
        <v>9234</v>
      </c>
      <c r="D2703" s="143">
        <v>68447.16</v>
      </c>
      <c r="E2703" s="144" t="s">
        <v>6257</v>
      </c>
      <c r="F2703" s="211" t="s">
        <v>6279</v>
      </c>
      <c r="G2703" s="144" t="s">
        <v>9060</v>
      </c>
      <c r="H2703" s="146">
        <v>1</v>
      </c>
      <c r="I2703" s="243" t="str">
        <f t="shared" si="99"/>
        <v xml:space="preserve">
04.09.2018</v>
      </c>
      <c r="J2703" s="243" t="str">
        <f t="shared" si="100"/>
        <v>12 luni</v>
      </c>
      <c r="K2703" s="241" t="s">
        <v>10833</v>
      </c>
    </row>
    <row r="2704" spans="1:11" ht="24" x14ac:dyDescent="0.2">
      <c r="A2704" s="147">
        <v>151</v>
      </c>
      <c r="B2704" s="33" t="s">
        <v>9235</v>
      </c>
      <c r="C2704" s="149" t="s">
        <v>9236</v>
      </c>
      <c r="D2704" s="148">
        <v>272995.67</v>
      </c>
      <c r="E2704" s="149" t="s">
        <v>9020</v>
      </c>
      <c r="F2704" s="23" t="s">
        <v>6264</v>
      </c>
      <c r="G2704" s="12" t="s">
        <v>9237</v>
      </c>
      <c r="H2704" s="151">
        <v>1</v>
      </c>
      <c r="I2704" s="243" t="str">
        <f t="shared" si="99"/>
        <v xml:space="preserve">
17.09.2018</v>
      </c>
      <c r="J2704" s="243" t="str">
        <f t="shared" si="100"/>
        <v>50 zile</v>
      </c>
      <c r="K2704" s="241" t="s">
        <v>10833</v>
      </c>
    </row>
    <row r="2705" spans="1:11" ht="24" x14ac:dyDescent="0.2">
      <c r="A2705" s="147">
        <v>152</v>
      </c>
      <c r="B2705" s="33" t="s">
        <v>9238</v>
      </c>
      <c r="C2705" s="12" t="s">
        <v>9239</v>
      </c>
      <c r="D2705" s="148">
        <v>39540</v>
      </c>
      <c r="E2705" s="149" t="s">
        <v>6430</v>
      </c>
      <c r="F2705" s="23" t="s">
        <v>6264</v>
      </c>
      <c r="G2705" s="149" t="s">
        <v>9240</v>
      </c>
      <c r="H2705" s="151">
        <v>1</v>
      </c>
      <c r="I2705" s="243" t="str">
        <f t="shared" si="99"/>
        <v xml:space="preserve">
24.09.2018</v>
      </c>
      <c r="J2705" s="243" t="str">
        <f t="shared" si="100"/>
        <v>60 zile</v>
      </c>
      <c r="K2705" s="241" t="s">
        <v>10833</v>
      </c>
    </row>
    <row r="2706" spans="1:11" ht="36" x14ac:dyDescent="0.2">
      <c r="A2706" s="141">
        <v>153</v>
      </c>
      <c r="B2706" s="33" t="s">
        <v>9241</v>
      </c>
      <c r="C2706" s="163" t="s">
        <v>9242</v>
      </c>
      <c r="D2706" s="143">
        <v>3200</v>
      </c>
      <c r="E2706" s="144" t="s">
        <v>6344</v>
      </c>
      <c r="F2706" s="153" t="s">
        <v>6258</v>
      </c>
      <c r="G2706" s="12" t="s">
        <v>9139</v>
      </c>
      <c r="H2706" s="146">
        <v>1</v>
      </c>
      <c r="I2706" s="243" t="str">
        <f t="shared" si="99"/>
        <v xml:space="preserve">
26.09.2018</v>
      </c>
      <c r="J2706" s="243" t="str">
        <f t="shared" si="100"/>
        <v>30 zile</v>
      </c>
      <c r="K2706" s="241" t="s">
        <v>10833</v>
      </c>
    </row>
    <row r="2707" spans="1:11" ht="24" x14ac:dyDescent="0.2">
      <c r="A2707" s="147">
        <v>154</v>
      </c>
      <c r="B2707" s="33" t="s">
        <v>9243</v>
      </c>
      <c r="C2707" s="12" t="s">
        <v>9244</v>
      </c>
      <c r="D2707" s="148">
        <v>36882</v>
      </c>
      <c r="E2707" s="149" t="s">
        <v>6430</v>
      </c>
      <c r="F2707" s="23" t="s">
        <v>6264</v>
      </c>
      <c r="G2707" s="149" t="s">
        <v>9245</v>
      </c>
      <c r="H2707" s="151">
        <v>1</v>
      </c>
      <c r="I2707" s="243" t="str">
        <f t="shared" si="99"/>
        <v xml:space="preserve">
02.10.2018</v>
      </c>
      <c r="J2707" s="243" t="str">
        <f t="shared" si="100"/>
        <v>60 zile</v>
      </c>
      <c r="K2707" s="241" t="s">
        <v>10833</v>
      </c>
    </row>
    <row r="2708" spans="1:11" ht="48" x14ac:dyDescent="0.2">
      <c r="A2708" s="141">
        <v>155</v>
      </c>
      <c r="B2708" s="33" t="s">
        <v>9246</v>
      </c>
      <c r="C2708" s="12" t="s">
        <v>9247</v>
      </c>
      <c r="D2708" s="143">
        <v>33500</v>
      </c>
      <c r="E2708" s="144" t="s">
        <v>9020</v>
      </c>
      <c r="F2708" s="153" t="s">
        <v>6258</v>
      </c>
      <c r="G2708" s="12" t="s">
        <v>9248</v>
      </c>
      <c r="H2708" s="146">
        <v>1</v>
      </c>
      <c r="I2708" s="243" t="str">
        <f t="shared" si="99"/>
        <v xml:space="preserve">
18.10.2018</v>
      </c>
      <c r="J2708" s="243" t="str">
        <f t="shared" si="100"/>
        <v>50 zile</v>
      </c>
      <c r="K2708" s="241" t="s">
        <v>10833</v>
      </c>
    </row>
    <row r="2709" spans="1:11" ht="36" x14ac:dyDescent="0.2">
      <c r="A2709" s="147">
        <v>156</v>
      </c>
      <c r="B2709" s="33" t="s">
        <v>9249</v>
      </c>
      <c r="C2709" s="149" t="s">
        <v>9250</v>
      </c>
      <c r="D2709" s="148">
        <v>45900</v>
      </c>
      <c r="E2709" s="149" t="s">
        <v>9020</v>
      </c>
      <c r="F2709" s="153" t="s">
        <v>6258</v>
      </c>
      <c r="G2709" s="149" t="s">
        <v>9251</v>
      </c>
      <c r="H2709" s="151">
        <v>1</v>
      </c>
      <c r="I2709" s="243" t="str">
        <f t="shared" si="99"/>
        <v xml:space="preserve">
29.10.2018</v>
      </c>
      <c r="J2709" s="243" t="str">
        <f t="shared" si="100"/>
        <v>50 zile</v>
      </c>
      <c r="K2709" s="241" t="s">
        <v>10833</v>
      </c>
    </row>
    <row r="2710" spans="1:11" ht="36" x14ac:dyDescent="0.2">
      <c r="A2710" s="147">
        <v>157</v>
      </c>
      <c r="B2710" s="33" t="s">
        <v>9252</v>
      </c>
      <c r="C2710" s="12" t="s">
        <v>9072</v>
      </c>
      <c r="D2710" s="148">
        <v>43600</v>
      </c>
      <c r="E2710" s="149" t="s">
        <v>6257</v>
      </c>
      <c r="F2710" s="153" t="s">
        <v>6258</v>
      </c>
      <c r="G2710" s="11" t="s">
        <v>9253</v>
      </c>
      <c r="H2710" s="151">
        <v>1</v>
      </c>
      <c r="I2710" s="243" t="str">
        <f t="shared" si="99"/>
        <v xml:space="preserve">
31.10.2018</v>
      </c>
      <c r="J2710" s="243" t="str">
        <f t="shared" si="100"/>
        <v>12 luni</v>
      </c>
      <c r="K2710" s="241" t="s">
        <v>10833</v>
      </c>
    </row>
    <row r="2711" spans="1:11" ht="24" x14ac:dyDescent="0.2">
      <c r="A2711" s="147">
        <v>158</v>
      </c>
      <c r="B2711" s="33" t="s">
        <v>9254</v>
      </c>
      <c r="C2711" s="149" t="s">
        <v>9255</v>
      </c>
      <c r="D2711" s="148">
        <v>11200</v>
      </c>
      <c r="E2711" s="149" t="s">
        <v>6430</v>
      </c>
      <c r="F2711" s="23" t="s">
        <v>6264</v>
      </c>
      <c r="G2711" s="149" t="s">
        <v>9256</v>
      </c>
      <c r="H2711" s="151">
        <v>1</v>
      </c>
      <c r="I2711" s="243" t="str">
        <f t="shared" si="99"/>
        <v xml:space="preserve">
08.11.2018</v>
      </c>
      <c r="J2711" s="243" t="str">
        <f t="shared" si="100"/>
        <v>60 zile</v>
      </c>
      <c r="K2711" s="241" t="s">
        <v>10833</v>
      </c>
    </row>
    <row r="2712" spans="1:11" ht="24" x14ac:dyDescent="0.2">
      <c r="A2712" s="147">
        <v>159</v>
      </c>
      <c r="B2712" s="33" t="s">
        <v>9257</v>
      </c>
      <c r="C2712" s="12" t="s">
        <v>9258</v>
      </c>
      <c r="D2712" s="148">
        <v>19441.13</v>
      </c>
      <c r="E2712" s="149" t="s">
        <v>8891</v>
      </c>
      <c r="F2712" s="23" t="s">
        <v>6264</v>
      </c>
      <c r="G2712" s="149" t="s">
        <v>9259</v>
      </c>
      <c r="H2712" s="151">
        <v>1</v>
      </c>
      <c r="I2712" s="243" t="str">
        <f t="shared" si="99"/>
        <v xml:space="preserve">
16.11.2018</v>
      </c>
      <c r="J2712" s="243" t="str">
        <f t="shared" si="100"/>
        <v>20 zile</v>
      </c>
      <c r="K2712" s="241" t="s">
        <v>10833</v>
      </c>
    </row>
    <row r="2713" spans="1:11" ht="24" x14ac:dyDescent="0.2">
      <c r="A2713" s="147">
        <v>160</v>
      </c>
      <c r="B2713" s="33" t="s">
        <v>9260</v>
      </c>
      <c r="C2713" s="149" t="s">
        <v>8985</v>
      </c>
      <c r="D2713" s="148">
        <v>26543</v>
      </c>
      <c r="E2713" s="149" t="s">
        <v>6257</v>
      </c>
      <c r="F2713" s="23" t="s">
        <v>6264</v>
      </c>
      <c r="G2713" s="149" t="s">
        <v>9261</v>
      </c>
      <c r="H2713" s="151">
        <v>1</v>
      </c>
      <c r="I2713" s="243" t="str">
        <f t="shared" si="99"/>
        <v xml:space="preserve">
03.12.2018</v>
      </c>
      <c r="J2713" s="243" t="str">
        <f t="shared" si="100"/>
        <v>12 luni</v>
      </c>
      <c r="K2713" s="241" t="s">
        <v>10833</v>
      </c>
    </row>
    <row r="2714" spans="1:11" ht="48" x14ac:dyDescent="0.2">
      <c r="A2714" s="141">
        <v>161</v>
      </c>
      <c r="B2714" s="33" t="s">
        <v>9262</v>
      </c>
      <c r="C2714" s="149" t="s">
        <v>9176</v>
      </c>
      <c r="D2714" s="143">
        <v>16660</v>
      </c>
      <c r="E2714" s="144" t="s">
        <v>6257</v>
      </c>
      <c r="F2714" s="153" t="s">
        <v>6258</v>
      </c>
      <c r="G2714" s="12" t="s">
        <v>9263</v>
      </c>
      <c r="H2714" s="146">
        <v>1</v>
      </c>
      <c r="I2714" s="243" t="str">
        <f t="shared" si="99"/>
        <v xml:space="preserve">
17.12.2018</v>
      </c>
      <c r="J2714" s="243" t="str">
        <f t="shared" si="100"/>
        <v>12 luni</v>
      </c>
      <c r="K2714" s="241" t="s">
        <v>10833</v>
      </c>
    </row>
    <row r="2715" spans="1:11" ht="24" x14ac:dyDescent="0.2">
      <c r="A2715" s="147">
        <v>162</v>
      </c>
      <c r="B2715" s="33" t="s">
        <v>9264</v>
      </c>
      <c r="C2715" s="12" t="s">
        <v>9265</v>
      </c>
      <c r="D2715" s="148">
        <v>4000</v>
      </c>
      <c r="E2715" s="149" t="s">
        <v>6257</v>
      </c>
      <c r="F2715" s="210" t="s">
        <v>6279</v>
      </c>
      <c r="G2715" s="149" t="s">
        <v>9174</v>
      </c>
      <c r="H2715" s="151">
        <v>1</v>
      </c>
      <c r="I2715" s="243" t="str">
        <f t="shared" si="99"/>
        <v xml:space="preserve">
17.12.2018</v>
      </c>
      <c r="J2715" s="243" t="str">
        <f t="shared" si="100"/>
        <v>12 luni</v>
      </c>
      <c r="K2715" s="241" t="s">
        <v>10833</v>
      </c>
    </row>
    <row r="2716" spans="1:11" ht="24" x14ac:dyDescent="0.2">
      <c r="A2716" s="147">
        <v>163</v>
      </c>
      <c r="B2716" s="33" t="s">
        <v>9266</v>
      </c>
      <c r="C2716" s="33" t="s">
        <v>9267</v>
      </c>
      <c r="D2716" s="203">
        <v>67289</v>
      </c>
      <c r="E2716" s="202" t="s">
        <v>6481</v>
      </c>
      <c r="F2716" s="23" t="s">
        <v>6264</v>
      </c>
      <c r="G2716" s="149" t="s">
        <v>9268</v>
      </c>
      <c r="H2716" s="151">
        <v>1</v>
      </c>
      <c r="I2716" s="243" t="str">
        <f t="shared" si="99"/>
        <v xml:space="preserve">
18.12.2018</v>
      </c>
      <c r="J2716" s="243" t="str">
        <f t="shared" si="100"/>
        <v>120 zile</v>
      </c>
      <c r="K2716" s="241" t="s">
        <v>10833</v>
      </c>
    </row>
    <row r="2717" spans="1:11" ht="48" x14ac:dyDescent="0.2">
      <c r="A2717" s="147">
        <v>164</v>
      </c>
      <c r="B2717" s="23" t="s">
        <v>9269</v>
      </c>
      <c r="C2717" s="12" t="s">
        <v>9187</v>
      </c>
      <c r="D2717" s="203">
        <v>6187</v>
      </c>
      <c r="E2717" s="202" t="s">
        <v>8982</v>
      </c>
      <c r="F2717" s="23" t="s">
        <v>6264</v>
      </c>
      <c r="G2717" s="149" t="s">
        <v>8983</v>
      </c>
      <c r="H2717" s="151">
        <v>1</v>
      </c>
      <c r="I2717" s="243" t="str">
        <f t="shared" si="99"/>
        <v xml:space="preserve">
11.03.2019</v>
      </c>
      <c r="J2717" s="243" t="str">
        <f t="shared" si="100"/>
        <v>10 luni</v>
      </c>
      <c r="K2717" s="241" t="s">
        <v>10833</v>
      </c>
    </row>
    <row r="2718" spans="1:11" ht="48" x14ac:dyDescent="0.2">
      <c r="A2718" s="147">
        <v>165</v>
      </c>
      <c r="B2718" s="23" t="s">
        <v>9270</v>
      </c>
      <c r="C2718" s="149" t="s">
        <v>8979</v>
      </c>
      <c r="D2718" s="203">
        <v>6195</v>
      </c>
      <c r="E2718" s="202" t="s">
        <v>6257</v>
      </c>
      <c r="F2718" s="23" t="s">
        <v>6264</v>
      </c>
      <c r="G2718" s="149" t="s">
        <v>9185</v>
      </c>
      <c r="H2718" s="151">
        <v>1</v>
      </c>
      <c r="I2718" s="243" t="str">
        <f t="shared" si="99"/>
        <v xml:space="preserve">
14.03.2019</v>
      </c>
      <c r="J2718" s="243" t="str">
        <f t="shared" si="100"/>
        <v>12 luni</v>
      </c>
      <c r="K2718" s="241" t="s">
        <v>10833</v>
      </c>
    </row>
    <row r="2719" spans="1:11" ht="48" x14ac:dyDescent="0.2">
      <c r="A2719" s="147">
        <v>166</v>
      </c>
      <c r="B2719" s="23" t="s">
        <v>9271</v>
      </c>
      <c r="C2719" s="12" t="s">
        <v>9272</v>
      </c>
      <c r="D2719" s="203">
        <v>24453.599999999999</v>
      </c>
      <c r="E2719" s="212" t="s">
        <v>6319</v>
      </c>
      <c r="F2719" s="23" t="s">
        <v>6264</v>
      </c>
      <c r="G2719" s="149" t="s">
        <v>9183</v>
      </c>
      <c r="H2719" s="151">
        <v>1</v>
      </c>
      <c r="I2719" s="243" t="str">
        <f t="shared" si="99"/>
        <v xml:space="preserve">
26.03.2019</v>
      </c>
      <c r="J2719" s="243" t="str">
        <f t="shared" si="100"/>
        <v>6 luni</v>
      </c>
      <c r="K2719" s="241" t="s">
        <v>10833</v>
      </c>
    </row>
    <row r="2720" spans="1:11" ht="48" x14ac:dyDescent="0.2">
      <c r="A2720" s="147">
        <v>167</v>
      </c>
      <c r="B2720" s="23" t="s">
        <v>9273</v>
      </c>
      <c r="C2720" s="149" t="s">
        <v>9101</v>
      </c>
      <c r="D2720" s="203">
        <v>4788</v>
      </c>
      <c r="E2720" s="212" t="s">
        <v>6348</v>
      </c>
      <c r="F2720" s="23" t="s">
        <v>6264</v>
      </c>
      <c r="G2720" s="12" t="s">
        <v>9274</v>
      </c>
      <c r="H2720" s="151">
        <v>1</v>
      </c>
      <c r="I2720" s="243" t="str">
        <f t="shared" si="99"/>
        <v xml:space="preserve">
26.03.2019</v>
      </c>
      <c r="J2720" s="243" t="str">
        <f t="shared" si="100"/>
        <v>9 luni</v>
      </c>
      <c r="K2720" s="241" t="s">
        <v>10833</v>
      </c>
    </row>
    <row r="2721" spans="1:11" ht="48" x14ac:dyDescent="0.2">
      <c r="A2721" s="147">
        <v>168</v>
      </c>
      <c r="B2721" s="23" t="s">
        <v>9275</v>
      </c>
      <c r="C2721" s="149" t="s">
        <v>9276</v>
      </c>
      <c r="D2721" s="203">
        <v>4462.5</v>
      </c>
      <c r="E2721" s="202" t="s">
        <v>6710</v>
      </c>
      <c r="F2721" s="23" t="s">
        <v>6264</v>
      </c>
      <c r="G2721" s="149" t="s">
        <v>9277</v>
      </c>
      <c r="H2721" s="151">
        <v>1</v>
      </c>
      <c r="I2721" s="243" t="str">
        <f t="shared" si="99"/>
        <v xml:space="preserve">
27.03.2019</v>
      </c>
      <c r="J2721" s="243" t="str">
        <f t="shared" si="100"/>
        <v>45 zile</v>
      </c>
      <c r="K2721" s="241" t="s">
        <v>10833</v>
      </c>
    </row>
    <row r="2722" spans="1:11" ht="48" x14ac:dyDescent="0.2">
      <c r="A2722" s="147">
        <v>169</v>
      </c>
      <c r="B2722" s="23" t="s">
        <v>9278</v>
      </c>
      <c r="C2722" s="149" t="s">
        <v>9279</v>
      </c>
      <c r="D2722" s="203">
        <v>7691.4</v>
      </c>
      <c r="E2722" s="212" t="s">
        <v>8869</v>
      </c>
      <c r="F2722" s="153" t="s">
        <v>6258</v>
      </c>
      <c r="G2722" s="149" t="s">
        <v>9105</v>
      </c>
      <c r="H2722" s="151">
        <v>1</v>
      </c>
      <c r="I2722" s="243" t="str">
        <f t="shared" si="99"/>
        <v xml:space="preserve">
02.04.2019</v>
      </c>
      <c r="J2722" s="243" t="str">
        <f t="shared" si="100"/>
        <v>7 luni</v>
      </c>
      <c r="K2722" s="241" t="s">
        <v>10833</v>
      </c>
    </row>
    <row r="2723" spans="1:11" ht="84" x14ac:dyDescent="0.2">
      <c r="A2723" s="141">
        <v>170</v>
      </c>
      <c r="B2723" s="30" t="s">
        <v>9280</v>
      </c>
      <c r="C2723" s="12" t="s">
        <v>9281</v>
      </c>
      <c r="D2723" s="204">
        <v>6302.4</v>
      </c>
      <c r="E2723" s="213" t="s">
        <v>8869</v>
      </c>
      <c r="F2723" s="165" t="s">
        <v>6258</v>
      </c>
      <c r="G2723" s="144" t="s">
        <v>9105</v>
      </c>
      <c r="H2723" s="146">
        <v>1</v>
      </c>
      <c r="I2723" s="243" t="str">
        <f t="shared" si="99"/>
        <v xml:space="preserve">
05.04.2019</v>
      </c>
      <c r="J2723" s="243" t="str">
        <f t="shared" si="100"/>
        <v>7 luni</v>
      </c>
      <c r="K2723" s="241" t="s">
        <v>10833</v>
      </c>
    </row>
    <row r="2724" spans="1:11" ht="36" x14ac:dyDescent="0.2">
      <c r="A2724" s="147">
        <v>171</v>
      </c>
      <c r="B2724" s="33" t="s">
        <v>9282</v>
      </c>
      <c r="C2724" s="12" t="s">
        <v>9283</v>
      </c>
      <c r="D2724" s="203">
        <v>7420</v>
      </c>
      <c r="E2724" s="212" t="s">
        <v>6376</v>
      </c>
      <c r="F2724" s="23" t="s">
        <v>6264</v>
      </c>
      <c r="G2724" s="12" t="s">
        <v>9284</v>
      </c>
      <c r="H2724" s="151">
        <v>1</v>
      </c>
      <c r="I2724" s="243" t="str">
        <f t="shared" si="99"/>
        <v xml:space="preserve">
17.04.2019</v>
      </c>
      <c r="J2724" s="243" t="str">
        <f t="shared" si="100"/>
        <v>8 luni</v>
      </c>
      <c r="K2724" s="241" t="s">
        <v>10833</v>
      </c>
    </row>
    <row r="2725" spans="1:11" ht="24" x14ac:dyDescent="0.2">
      <c r="A2725" s="141">
        <v>172</v>
      </c>
      <c r="B2725" s="33" t="s">
        <v>9285</v>
      </c>
      <c r="C2725" s="152" t="s">
        <v>9286</v>
      </c>
      <c r="D2725" s="204">
        <v>5500</v>
      </c>
      <c r="E2725" s="214" t="s">
        <v>6430</v>
      </c>
      <c r="F2725" s="153" t="s">
        <v>6258</v>
      </c>
      <c r="G2725" s="12" t="s">
        <v>9287</v>
      </c>
      <c r="H2725" s="146">
        <v>1</v>
      </c>
      <c r="I2725" s="243" t="str">
        <f t="shared" si="99"/>
        <v xml:space="preserve">
25.04.2019</v>
      </c>
      <c r="J2725" s="243" t="str">
        <f t="shared" si="100"/>
        <v>60 zile</v>
      </c>
      <c r="K2725" s="241" t="s">
        <v>10833</v>
      </c>
    </row>
    <row r="2726" spans="1:11" ht="24" x14ac:dyDescent="0.2">
      <c r="A2726" s="147">
        <v>173</v>
      </c>
      <c r="B2726" s="33" t="s">
        <v>9288</v>
      </c>
      <c r="C2726" s="149" t="s">
        <v>9289</v>
      </c>
      <c r="D2726" s="203">
        <v>17145.2</v>
      </c>
      <c r="E2726" s="212" t="s">
        <v>8869</v>
      </c>
      <c r="F2726" s="23" t="s">
        <v>6264</v>
      </c>
      <c r="G2726" s="149" t="s">
        <v>9290</v>
      </c>
      <c r="H2726" s="151">
        <v>1</v>
      </c>
      <c r="I2726" s="243" t="str">
        <f t="shared" si="99"/>
        <v xml:space="preserve">
03.05.2019</v>
      </c>
      <c r="J2726" s="243" t="str">
        <f t="shared" si="100"/>
        <v>7 luni</v>
      </c>
      <c r="K2726" s="241" t="s">
        <v>10833</v>
      </c>
    </row>
    <row r="2727" spans="1:11" ht="24" x14ac:dyDescent="0.2">
      <c r="A2727" s="147">
        <v>174</v>
      </c>
      <c r="B2727" s="33" t="s">
        <v>9291</v>
      </c>
      <c r="C2727" s="12" t="s">
        <v>9292</v>
      </c>
      <c r="D2727" s="203">
        <v>20811</v>
      </c>
      <c r="E2727" s="212" t="s">
        <v>6329</v>
      </c>
      <c r="F2727" s="23" t="s">
        <v>6264</v>
      </c>
      <c r="G2727" s="149" t="s">
        <v>9133</v>
      </c>
      <c r="H2727" s="151">
        <v>1</v>
      </c>
      <c r="I2727" s="243" t="str">
        <f t="shared" si="99"/>
        <v xml:space="preserve">
24.05.2019</v>
      </c>
      <c r="J2727" s="243" t="str">
        <f t="shared" si="100"/>
        <v>3 luni</v>
      </c>
      <c r="K2727" s="241" t="s">
        <v>10833</v>
      </c>
    </row>
    <row r="2728" spans="1:11" ht="36" x14ac:dyDescent="0.2">
      <c r="A2728" s="147">
        <v>175</v>
      </c>
      <c r="B2728" s="33" t="s">
        <v>9293</v>
      </c>
      <c r="C2728" s="149" t="s">
        <v>9294</v>
      </c>
      <c r="D2728" s="203">
        <v>25300</v>
      </c>
      <c r="E2728" s="212" t="s">
        <v>8869</v>
      </c>
      <c r="F2728" s="23" t="s">
        <v>6264</v>
      </c>
      <c r="G2728" s="12" t="s">
        <v>9295</v>
      </c>
      <c r="H2728" s="151">
        <v>1</v>
      </c>
      <c r="I2728" s="243" t="str">
        <f t="shared" si="99"/>
        <v xml:space="preserve">
30.05.2019</v>
      </c>
      <c r="J2728" s="243" t="str">
        <f t="shared" si="100"/>
        <v>7 luni</v>
      </c>
      <c r="K2728" s="241" t="s">
        <v>10833</v>
      </c>
    </row>
    <row r="2729" spans="1:11" ht="36" x14ac:dyDescent="0.2">
      <c r="A2729" s="141">
        <v>176</v>
      </c>
      <c r="B2729" s="33" t="s">
        <v>9296</v>
      </c>
      <c r="C2729" s="23" t="s">
        <v>9297</v>
      </c>
      <c r="D2729" s="204">
        <v>8450</v>
      </c>
      <c r="E2729" s="214" t="s">
        <v>6426</v>
      </c>
      <c r="F2729" s="153" t="s">
        <v>6258</v>
      </c>
      <c r="G2729" s="12" t="s">
        <v>9099</v>
      </c>
      <c r="H2729" s="146">
        <v>1</v>
      </c>
      <c r="I2729" s="243" t="str">
        <f t="shared" si="99"/>
        <v xml:space="preserve">
10.06.2019</v>
      </c>
      <c r="J2729" s="243" t="str">
        <f t="shared" si="100"/>
        <v>90 zile</v>
      </c>
      <c r="K2729" s="241" t="s">
        <v>10833</v>
      </c>
    </row>
    <row r="2730" spans="1:11" ht="36" x14ac:dyDescent="0.2">
      <c r="A2730" s="141">
        <v>177</v>
      </c>
      <c r="B2730" s="33" t="s">
        <v>9298</v>
      </c>
      <c r="C2730" s="12" t="s">
        <v>9299</v>
      </c>
      <c r="D2730" s="204">
        <v>12300</v>
      </c>
      <c r="E2730" s="214" t="s">
        <v>6426</v>
      </c>
      <c r="F2730" s="153" t="s">
        <v>6258</v>
      </c>
      <c r="G2730" s="12" t="s">
        <v>9099</v>
      </c>
      <c r="H2730" s="146">
        <v>1</v>
      </c>
      <c r="I2730" s="243" t="str">
        <f t="shared" si="99"/>
        <v xml:space="preserve">
10.06.2019</v>
      </c>
      <c r="J2730" s="243" t="str">
        <f t="shared" si="100"/>
        <v>90 zile</v>
      </c>
      <c r="K2730" s="241" t="s">
        <v>10833</v>
      </c>
    </row>
    <row r="2731" spans="1:11" ht="36" x14ac:dyDescent="0.2">
      <c r="A2731" s="147">
        <v>178</v>
      </c>
      <c r="B2731" s="33" t="s">
        <v>9300</v>
      </c>
      <c r="C2731" s="149" t="s">
        <v>9301</v>
      </c>
      <c r="D2731" s="203">
        <v>15941</v>
      </c>
      <c r="E2731" s="212" t="s">
        <v>8869</v>
      </c>
      <c r="F2731" s="23" t="s">
        <v>6264</v>
      </c>
      <c r="G2731" s="12" t="s">
        <v>9302</v>
      </c>
      <c r="H2731" s="151">
        <v>1</v>
      </c>
      <c r="I2731" s="243" t="str">
        <f t="shared" si="99"/>
        <v xml:space="preserve">
12.06.2019</v>
      </c>
      <c r="J2731" s="243" t="str">
        <f t="shared" si="100"/>
        <v>7 luni</v>
      </c>
      <c r="K2731" s="241" t="s">
        <v>10833</v>
      </c>
    </row>
    <row r="2732" spans="1:11" ht="72" x14ac:dyDescent="0.2">
      <c r="A2732" s="141">
        <v>179</v>
      </c>
      <c r="B2732" s="215" t="s">
        <v>9303</v>
      </c>
      <c r="C2732" s="12" t="s">
        <v>9304</v>
      </c>
      <c r="D2732" s="143">
        <v>60587.28</v>
      </c>
      <c r="E2732" s="144" t="s">
        <v>6257</v>
      </c>
      <c r="F2732" s="211" t="s">
        <v>6279</v>
      </c>
      <c r="G2732" s="144" t="s">
        <v>9142</v>
      </c>
      <c r="H2732" s="146">
        <v>1</v>
      </c>
      <c r="I2732" s="243" t="str">
        <f t="shared" si="99"/>
        <v xml:space="preserve">
12.06.2019</v>
      </c>
      <c r="J2732" s="243" t="str">
        <f t="shared" si="100"/>
        <v>12 luni</v>
      </c>
      <c r="K2732" s="241" t="s">
        <v>10833</v>
      </c>
    </row>
    <row r="2733" spans="1:11" ht="24" x14ac:dyDescent="0.2">
      <c r="A2733" s="147">
        <v>180</v>
      </c>
      <c r="B2733" s="33" t="s">
        <v>9305</v>
      </c>
      <c r="C2733" s="12" t="s">
        <v>9306</v>
      </c>
      <c r="D2733" s="148">
        <v>69392</v>
      </c>
      <c r="E2733" s="149" t="s">
        <v>6426</v>
      </c>
      <c r="F2733" s="210" t="s">
        <v>6279</v>
      </c>
      <c r="G2733" s="12" t="s">
        <v>9192</v>
      </c>
      <c r="H2733" s="151">
        <v>1</v>
      </c>
      <c r="I2733" s="243" t="str">
        <f t="shared" si="99"/>
        <v xml:space="preserve">
04.07.2019</v>
      </c>
      <c r="J2733" s="243" t="str">
        <f t="shared" si="100"/>
        <v>90 zile</v>
      </c>
      <c r="K2733" s="241" t="s">
        <v>10833</v>
      </c>
    </row>
    <row r="2734" spans="1:11" ht="36" x14ac:dyDescent="0.2">
      <c r="A2734" s="147">
        <v>181</v>
      </c>
      <c r="B2734" s="33" t="s">
        <v>9307</v>
      </c>
      <c r="C2734" s="163" t="s">
        <v>9308</v>
      </c>
      <c r="D2734" s="148">
        <v>378305</v>
      </c>
      <c r="E2734" s="149" t="s">
        <v>6257</v>
      </c>
      <c r="F2734" s="210" t="s">
        <v>6279</v>
      </c>
      <c r="G2734" s="149" t="s">
        <v>9118</v>
      </c>
      <c r="H2734" s="151">
        <v>1</v>
      </c>
      <c r="I2734" s="243" t="str">
        <f t="shared" si="99"/>
        <v xml:space="preserve">
08.07.2019</v>
      </c>
      <c r="J2734" s="243" t="str">
        <f t="shared" si="100"/>
        <v>12 luni</v>
      </c>
      <c r="K2734" s="241" t="s">
        <v>10833</v>
      </c>
    </row>
    <row r="2735" spans="1:11" ht="36" x14ac:dyDescent="0.2">
      <c r="A2735" s="141">
        <v>182</v>
      </c>
      <c r="B2735" s="33" t="s">
        <v>9309</v>
      </c>
      <c r="C2735" s="12" t="s">
        <v>9310</v>
      </c>
      <c r="D2735" s="143">
        <v>6358.62</v>
      </c>
      <c r="E2735" s="144" t="s">
        <v>6344</v>
      </c>
      <c r="F2735" s="153" t="s">
        <v>6258</v>
      </c>
      <c r="G2735" s="12" t="s">
        <v>9311</v>
      </c>
      <c r="H2735" s="146">
        <v>1</v>
      </c>
      <c r="I2735" s="243" t="str">
        <f t="shared" si="99"/>
        <v xml:space="preserve">
22.07.2019</v>
      </c>
      <c r="J2735" s="243" t="str">
        <f t="shared" si="100"/>
        <v>30 zile</v>
      </c>
      <c r="K2735" s="241" t="s">
        <v>10833</v>
      </c>
    </row>
    <row r="2736" spans="1:11" ht="36" x14ac:dyDescent="0.2">
      <c r="A2736" s="147">
        <v>183</v>
      </c>
      <c r="B2736" s="33" t="s">
        <v>9312</v>
      </c>
      <c r="C2736" s="149" t="s">
        <v>9313</v>
      </c>
      <c r="D2736" s="148">
        <v>27090</v>
      </c>
      <c r="E2736" s="149" t="s">
        <v>6344</v>
      </c>
      <c r="F2736" s="23" t="s">
        <v>6264</v>
      </c>
      <c r="G2736" s="12" t="s">
        <v>9314</v>
      </c>
      <c r="H2736" s="151">
        <v>1</v>
      </c>
      <c r="I2736" s="243" t="str">
        <f t="shared" si="99"/>
        <v xml:space="preserve">
24.07.2019</v>
      </c>
      <c r="J2736" s="243" t="str">
        <f t="shared" si="100"/>
        <v>30 zile</v>
      </c>
      <c r="K2736" s="241" t="s">
        <v>10833</v>
      </c>
    </row>
    <row r="2737" spans="1:11" ht="36" x14ac:dyDescent="0.2">
      <c r="A2737" s="147">
        <v>184</v>
      </c>
      <c r="B2737" s="33" t="s">
        <v>9315</v>
      </c>
      <c r="C2737" s="149" t="s">
        <v>9316</v>
      </c>
      <c r="D2737" s="148">
        <v>7041.76</v>
      </c>
      <c r="E2737" s="149" t="s">
        <v>6344</v>
      </c>
      <c r="F2737" s="210" t="s">
        <v>6279</v>
      </c>
      <c r="G2737" s="12" t="s">
        <v>9317</v>
      </c>
      <c r="H2737" s="151">
        <v>1</v>
      </c>
      <c r="I2737" s="243" t="str">
        <f t="shared" si="99"/>
        <v xml:space="preserve">
30.07.2019</v>
      </c>
      <c r="J2737" s="243" t="str">
        <f t="shared" si="100"/>
        <v>30 zile</v>
      </c>
      <c r="K2737" s="241" t="s">
        <v>10833</v>
      </c>
    </row>
    <row r="2738" spans="1:11" ht="24" x14ac:dyDescent="0.2">
      <c r="A2738" s="147">
        <v>185</v>
      </c>
      <c r="B2738" s="33" t="s">
        <v>9318</v>
      </c>
      <c r="C2738" s="149" t="s">
        <v>9319</v>
      </c>
      <c r="D2738" s="148">
        <v>122620.08</v>
      </c>
      <c r="E2738" s="149" t="s">
        <v>6257</v>
      </c>
      <c r="F2738" s="210" t="s">
        <v>6279</v>
      </c>
      <c r="G2738" s="149" t="s">
        <v>9142</v>
      </c>
      <c r="H2738" s="151">
        <v>1</v>
      </c>
      <c r="I2738" s="243" t="str">
        <f t="shared" si="99"/>
        <v xml:space="preserve">
13.08.2019</v>
      </c>
      <c r="J2738" s="243" t="str">
        <f t="shared" si="100"/>
        <v>12 luni</v>
      </c>
      <c r="K2738" s="241" t="s">
        <v>10833</v>
      </c>
    </row>
    <row r="2739" spans="1:11" ht="24" x14ac:dyDescent="0.2">
      <c r="A2739" s="147">
        <v>186</v>
      </c>
      <c r="B2739" s="33" t="s">
        <v>9320</v>
      </c>
      <c r="C2739" s="149" t="s">
        <v>9321</v>
      </c>
      <c r="D2739" s="148">
        <v>121293</v>
      </c>
      <c r="E2739" s="149" t="s">
        <v>6257</v>
      </c>
      <c r="F2739" s="210" t="s">
        <v>6279</v>
      </c>
      <c r="G2739" s="149" t="s">
        <v>9142</v>
      </c>
      <c r="H2739" s="151">
        <v>1</v>
      </c>
      <c r="I2739" s="243" t="str">
        <f t="shared" si="99"/>
        <v xml:space="preserve">
13.08.2019</v>
      </c>
      <c r="J2739" s="243" t="str">
        <f t="shared" si="100"/>
        <v>12 luni</v>
      </c>
      <c r="K2739" s="241" t="s">
        <v>10833</v>
      </c>
    </row>
    <row r="2740" spans="1:11" ht="24" x14ac:dyDescent="0.2">
      <c r="A2740" s="147">
        <v>187</v>
      </c>
      <c r="B2740" s="33" t="s">
        <v>9322</v>
      </c>
      <c r="C2740" s="149" t="s">
        <v>9323</v>
      </c>
      <c r="D2740" s="148">
        <v>45480.36</v>
      </c>
      <c r="E2740" s="149" t="s">
        <v>6257</v>
      </c>
      <c r="F2740" s="210" t="s">
        <v>6279</v>
      </c>
      <c r="G2740" s="149" t="s">
        <v>9142</v>
      </c>
      <c r="H2740" s="151">
        <v>1</v>
      </c>
      <c r="I2740" s="243" t="str">
        <f t="shared" si="99"/>
        <v xml:space="preserve">
13.08.2019</v>
      </c>
      <c r="J2740" s="243" t="str">
        <f t="shared" si="100"/>
        <v>12 luni</v>
      </c>
      <c r="K2740" s="241" t="s">
        <v>10833</v>
      </c>
    </row>
    <row r="2741" spans="1:11" ht="48" x14ac:dyDescent="0.2">
      <c r="A2741" s="141">
        <v>188</v>
      </c>
      <c r="B2741" s="33" t="s">
        <v>9324</v>
      </c>
      <c r="C2741" s="149" t="s">
        <v>9325</v>
      </c>
      <c r="D2741" s="143">
        <v>159600</v>
      </c>
      <c r="E2741" s="144" t="s">
        <v>6257</v>
      </c>
      <c r="F2741" s="211" t="s">
        <v>6279</v>
      </c>
      <c r="G2741" s="144" t="s">
        <v>9326</v>
      </c>
      <c r="H2741" s="146">
        <v>1</v>
      </c>
      <c r="I2741" s="243" t="str">
        <f t="shared" si="99"/>
        <v xml:space="preserve">
13.08.2019</v>
      </c>
      <c r="J2741" s="243" t="str">
        <f t="shared" si="100"/>
        <v>12 luni</v>
      </c>
      <c r="K2741" s="241" t="s">
        <v>10833</v>
      </c>
    </row>
    <row r="2742" spans="1:11" ht="24" x14ac:dyDescent="0.2">
      <c r="A2742" s="141">
        <v>189</v>
      </c>
      <c r="B2742" s="33" t="s">
        <v>9327</v>
      </c>
      <c r="C2742" s="163" t="s">
        <v>9234</v>
      </c>
      <c r="D2742" s="143">
        <v>74825.16</v>
      </c>
      <c r="E2742" s="144" t="s">
        <v>6257</v>
      </c>
      <c r="F2742" s="211" t="s">
        <v>6279</v>
      </c>
      <c r="G2742" s="144" t="s">
        <v>9060</v>
      </c>
      <c r="H2742" s="146">
        <v>1</v>
      </c>
      <c r="I2742" s="243" t="str">
        <f t="shared" si="99"/>
        <v xml:space="preserve">
14.08.2019</v>
      </c>
      <c r="J2742" s="243" t="str">
        <f t="shared" si="100"/>
        <v>12 luni</v>
      </c>
      <c r="K2742" s="241" t="s">
        <v>10833</v>
      </c>
    </row>
    <row r="2743" spans="1:11" ht="24" x14ac:dyDescent="0.2">
      <c r="A2743" s="147">
        <v>190</v>
      </c>
      <c r="B2743" s="33" t="s">
        <v>9328</v>
      </c>
      <c r="C2743" s="149" t="s">
        <v>9226</v>
      </c>
      <c r="D2743" s="148">
        <v>11937</v>
      </c>
      <c r="E2743" s="149" t="s">
        <v>6426</v>
      </c>
      <c r="F2743" s="23" t="s">
        <v>6264</v>
      </c>
      <c r="G2743" s="149" t="s">
        <v>9127</v>
      </c>
      <c r="H2743" s="151">
        <v>1</v>
      </c>
      <c r="I2743" s="243" t="str">
        <f t="shared" si="99"/>
        <v xml:space="preserve">
19.08.2019</v>
      </c>
      <c r="J2743" s="243" t="str">
        <f t="shared" si="100"/>
        <v>90 zile</v>
      </c>
      <c r="K2743" s="241" t="s">
        <v>10833</v>
      </c>
    </row>
    <row r="2744" spans="1:11" ht="24" x14ac:dyDescent="0.2">
      <c r="A2744" s="147">
        <v>191</v>
      </c>
      <c r="B2744" s="33" t="s">
        <v>9329</v>
      </c>
      <c r="C2744" s="149" t="s">
        <v>9330</v>
      </c>
      <c r="D2744" s="148">
        <v>19334.7</v>
      </c>
      <c r="E2744" s="149" t="s">
        <v>6426</v>
      </c>
      <c r="F2744" s="23" t="s">
        <v>6264</v>
      </c>
      <c r="G2744" s="149" t="s">
        <v>9133</v>
      </c>
      <c r="H2744" s="151">
        <v>1</v>
      </c>
      <c r="I2744" s="243" t="str">
        <f t="shared" si="99"/>
        <v xml:space="preserve">
19.08.2019</v>
      </c>
      <c r="J2744" s="243" t="str">
        <f t="shared" si="100"/>
        <v>90 zile</v>
      </c>
      <c r="K2744" s="241" t="s">
        <v>10833</v>
      </c>
    </row>
    <row r="2745" spans="1:11" ht="36" x14ac:dyDescent="0.2">
      <c r="A2745" s="147">
        <v>192</v>
      </c>
      <c r="B2745" s="33" t="s">
        <v>9331</v>
      </c>
      <c r="C2745" s="12" t="s">
        <v>9332</v>
      </c>
      <c r="D2745" s="148">
        <v>9227.2000000000007</v>
      </c>
      <c r="E2745" s="149" t="s">
        <v>6426</v>
      </c>
      <c r="F2745" s="23" t="s">
        <v>6264</v>
      </c>
      <c r="G2745" s="149" t="s">
        <v>9333</v>
      </c>
      <c r="H2745" s="151">
        <v>1</v>
      </c>
      <c r="I2745" s="243" t="str">
        <f t="shared" si="99"/>
        <v xml:space="preserve">
21.08.2019</v>
      </c>
      <c r="J2745" s="243" t="str">
        <f t="shared" si="100"/>
        <v>90 zile</v>
      </c>
      <c r="K2745" s="241" t="s">
        <v>10833</v>
      </c>
    </row>
    <row r="2746" spans="1:11" ht="36" x14ac:dyDescent="0.2">
      <c r="A2746" s="147">
        <v>193</v>
      </c>
      <c r="B2746" s="33" t="s">
        <v>9334</v>
      </c>
      <c r="C2746" s="12" t="s">
        <v>9335</v>
      </c>
      <c r="D2746" s="205">
        <v>480814.13</v>
      </c>
      <c r="E2746" s="152" t="s">
        <v>9336</v>
      </c>
      <c r="F2746" s="23" t="s">
        <v>6264</v>
      </c>
      <c r="G2746" s="12" t="s">
        <v>9337</v>
      </c>
      <c r="H2746" s="151">
        <v>1</v>
      </c>
      <c r="I2746" s="243" t="str">
        <f t="shared" si="99"/>
        <v xml:space="preserve">
26.08.2019</v>
      </c>
      <c r="J2746" s="243" t="str">
        <f t="shared" si="100"/>
        <v>100 zile</v>
      </c>
      <c r="K2746" s="241" t="s">
        <v>10833</v>
      </c>
    </row>
    <row r="2747" spans="1:11" ht="60" x14ac:dyDescent="0.2">
      <c r="A2747" s="141">
        <v>194</v>
      </c>
      <c r="B2747" s="215" t="s">
        <v>9338</v>
      </c>
      <c r="C2747" s="149" t="s">
        <v>9339</v>
      </c>
      <c r="D2747" s="206">
        <v>10874.5</v>
      </c>
      <c r="E2747" s="165" t="s">
        <v>6430</v>
      </c>
      <c r="F2747" s="165" t="s">
        <v>6258</v>
      </c>
      <c r="G2747" s="144" t="s">
        <v>9340</v>
      </c>
      <c r="H2747" s="146">
        <v>1</v>
      </c>
      <c r="I2747" s="243" t="str">
        <f t="shared" si="99"/>
        <v xml:space="preserve">
16.09.2019</v>
      </c>
      <c r="J2747" s="243" t="str">
        <f t="shared" si="100"/>
        <v>60 zile</v>
      </c>
      <c r="K2747" s="241" t="s">
        <v>10833</v>
      </c>
    </row>
    <row r="2748" spans="1:11" ht="48" x14ac:dyDescent="0.2">
      <c r="A2748" s="141">
        <v>195</v>
      </c>
      <c r="B2748" s="33" t="s">
        <v>9341</v>
      </c>
      <c r="C2748" s="149" t="s">
        <v>9342</v>
      </c>
      <c r="D2748" s="206">
        <v>21000</v>
      </c>
      <c r="E2748" s="165" t="s">
        <v>8891</v>
      </c>
      <c r="F2748" s="211" t="s">
        <v>6279</v>
      </c>
      <c r="G2748" s="144" t="s">
        <v>9343</v>
      </c>
      <c r="H2748" s="146">
        <v>1</v>
      </c>
      <c r="I2748" s="243" t="str">
        <f t="shared" ref="I2748:I2811" si="101">TRIM(RIGHT(SUBSTITUTE(B2748, "/", REPT(" ", LEN(B2748))), LEN(B2748)))</f>
        <v xml:space="preserve">
16.09.2019</v>
      </c>
      <c r="J2748" s="243" t="str">
        <f t="shared" si="100"/>
        <v>20 zile</v>
      </c>
      <c r="K2748" s="241" t="s">
        <v>10833</v>
      </c>
    </row>
    <row r="2749" spans="1:11" ht="36" x14ac:dyDescent="0.2">
      <c r="A2749" s="141">
        <v>196</v>
      </c>
      <c r="B2749" s="33" t="s">
        <v>9344</v>
      </c>
      <c r="C2749" s="12" t="s">
        <v>9345</v>
      </c>
      <c r="D2749" s="206">
        <v>24200</v>
      </c>
      <c r="E2749" s="165" t="s">
        <v>8891</v>
      </c>
      <c r="F2749" s="211" t="s">
        <v>6279</v>
      </c>
      <c r="G2749" s="144" t="s">
        <v>9343</v>
      </c>
      <c r="H2749" s="146">
        <v>1</v>
      </c>
      <c r="I2749" s="243" t="str">
        <f t="shared" si="101"/>
        <v xml:space="preserve">
16.09.2019</v>
      </c>
      <c r="J2749" s="243" t="str">
        <f t="shared" si="100"/>
        <v>20 zile</v>
      </c>
      <c r="K2749" s="241" t="s">
        <v>10833</v>
      </c>
    </row>
    <row r="2750" spans="1:11" ht="48" x14ac:dyDescent="0.2">
      <c r="A2750" s="147">
        <v>197</v>
      </c>
      <c r="B2750" s="33" t="s">
        <v>9346</v>
      </c>
      <c r="C2750" s="149" t="s">
        <v>9347</v>
      </c>
      <c r="D2750" s="205">
        <v>151357.37</v>
      </c>
      <c r="E2750" s="152" t="s">
        <v>6310</v>
      </c>
      <c r="F2750" s="153" t="s">
        <v>6258</v>
      </c>
      <c r="G2750" s="12" t="s">
        <v>9348</v>
      </c>
      <c r="H2750" s="151">
        <v>1</v>
      </c>
      <c r="I2750" s="243" t="str">
        <f t="shared" si="101"/>
        <v xml:space="preserve">
30.09.2019</v>
      </c>
      <c r="J2750" s="243" t="str">
        <f t="shared" si="100"/>
        <v>180 zile</v>
      </c>
      <c r="K2750" s="241" t="s">
        <v>10833</v>
      </c>
    </row>
    <row r="2751" spans="1:11" ht="24" x14ac:dyDescent="0.2">
      <c r="A2751" s="147">
        <v>198</v>
      </c>
      <c r="B2751" s="33" t="s">
        <v>9349</v>
      </c>
      <c r="C2751" s="12" t="s">
        <v>9350</v>
      </c>
      <c r="D2751" s="207">
        <v>80060</v>
      </c>
      <c r="E2751" s="153" t="s">
        <v>6430</v>
      </c>
      <c r="F2751" s="210" t="s">
        <v>6279</v>
      </c>
      <c r="G2751" s="149" t="s">
        <v>9240</v>
      </c>
      <c r="H2751" s="151">
        <v>1</v>
      </c>
      <c r="I2751" s="243" t="str">
        <f t="shared" si="101"/>
        <v xml:space="preserve">
01.10.2019</v>
      </c>
      <c r="J2751" s="243" t="str">
        <f t="shared" si="100"/>
        <v>60 zile</v>
      </c>
      <c r="K2751" s="241" t="s">
        <v>10833</v>
      </c>
    </row>
    <row r="2752" spans="1:11" ht="24" x14ac:dyDescent="0.2">
      <c r="A2752" s="147">
        <v>199</v>
      </c>
      <c r="B2752" s="33" t="s">
        <v>9351</v>
      </c>
      <c r="C2752" s="149" t="s">
        <v>9352</v>
      </c>
      <c r="D2752" s="207">
        <v>10647</v>
      </c>
      <c r="E2752" s="153" t="s">
        <v>6426</v>
      </c>
      <c r="F2752" s="23" t="s">
        <v>6264</v>
      </c>
      <c r="G2752" s="149" t="s">
        <v>9353</v>
      </c>
      <c r="H2752" s="151">
        <v>1</v>
      </c>
      <c r="I2752" s="243" t="str">
        <f t="shared" si="101"/>
        <v xml:space="preserve">
07.10.2019</v>
      </c>
      <c r="J2752" s="243" t="str">
        <f t="shared" si="100"/>
        <v>90 zile</v>
      </c>
      <c r="K2752" s="241" t="s">
        <v>10833</v>
      </c>
    </row>
    <row r="2753" spans="1:11" ht="24" x14ac:dyDescent="0.2">
      <c r="A2753" s="147">
        <v>200</v>
      </c>
      <c r="B2753" s="33" t="s">
        <v>9354</v>
      </c>
      <c r="C2753" s="149" t="s">
        <v>9355</v>
      </c>
      <c r="D2753" s="207">
        <v>14720</v>
      </c>
      <c r="E2753" s="153" t="s">
        <v>6426</v>
      </c>
      <c r="F2753" s="23" t="s">
        <v>6264</v>
      </c>
      <c r="G2753" s="149" t="s">
        <v>9277</v>
      </c>
      <c r="H2753" s="151">
        <v>1</v>
      </c>
      <c r="I2753" s="243" t="str">
        <f t="shared" si="101"/>
        <v xml:space="preserve">
14.10.2019</v>
      </c>
      <c r="J2753" s="243" t="str">
        <f t="shared" si="100"/>
        <v>90 zile</v>
      </c>
      <c r="K2753" s="241" t="s">
        <v>10833</v>
      </c>
    </row>
    <row r="2754" spans="1:11" ht="36" x14ac:dyDescent="0.2">
      <c r="A2754" s="147">
        <v>201</v>
      </c>
      <c r="B2754" s="33" t="s">
        <v>9356</v>
      </c>
      <c r="C2754" s="12" t="s">
        <v>9357</v>
      </c>
      <c r="D2754" s="207">
        <v>78580</v>
      </c>
      <c r="E2754" s="152" t="s">
        <v>6257</v>
      </c>
      <c r="F2754" s="153" t="s">
        <v>6258</v>
      </c>
      <c r="G2754" s="11" t="s">
        <v>9358</v>
      </c>
      <c r="H2754" s="151">
        <v>1</v>
      </c>
      <c r="I2754" s="243" t="str">
        <f t="shared" si="101"/>
        <v xml:space="preserve">
22.10.2019</v>
      </c>
      <c r="J2754" s="243" t="str">
        <f t="shared" si="100"/>
        <v>12 luni</v>
      </c>
      <c r="K2754" s="241" t="s">
        <v>10833</v>
      </c>
    </row>
    <row r="2755" spans="1:11" ht="36" x14ac:dyDescent="0.2">
      <c r="A2755" s="147">
        <v>202</v>
      </c>
      <c r="B2755" s="33" t="s">
        <v>9359</v>
      </c>
      <c r="C2755" s="149" t="s">
        <v>9360</v>
      </c>
      <c r="D2755" s="203">
        <v>6426</v>
      </c>
      <c r="E2755" s="153" t="s">
        <v>6430</v>
      </c>
      <c r="F2755" s="23" t="s">
        <v>6264</v>
      </c>
      <c r="G2755" s="12" t="s">
        <v>9361</v>
      </c>
      <c r="H2755" s="151">
        <v>1</v>
      </c>
      <c r="I2755" s="243" t="str">
        <f t="shared" si="101"/>
        <v xml:space="preserve">
01.11.2019</v>
      </c>
      <c r="J2755" s="243" t="str">
        <f t="shared" si="100"/>
        <v>60 zile</v>
      </c>
      <c r="K2755" s="241" t="s">
        <v>10833</v>
      </c>
    </row>
    <row r="2756" spans="1:11" ht="48" x14ac:dyDescent="0.2">
      <c r="A2756" s="147">
        <v>203</v>
      </c>
      <c r="B2756" s="33" t="s">
        <v>9362</v>
      </c>
      <c r="C2756" s="163" t="s">
        <v>9363</v>
      </c>
      <c r="D2756" s="203">
        <v>9575.5</v>
      </c>
      <c r="E2756" s="153" t="s">
        <v>6430</v>
      </c>
      <c r="F2756" s="153" t="s">
        <v>6258</v>
      </c>
      <c r="G2756" s="149" t="s">
        <v>9364</v>
      </c>
      <c r="H2756" s="151">
        <v>1</v>
      </c>
      <c r="I2756" s="243" t="str">
        <f t="shared" si="101"/>
        <v xml:space="preserve">
01.11.2019</v>
      </c>
      <c r="J2756" s="243" t="str">
        <f t="shared" si="100"/>
        <v>60 zile</v>
      </c>
      <c r="K2756" s="241" t="s">
        <v>10833</v>
      </c>
    </row>
    <row r="2757" spans="1:11" ht="36" x14ac:dyDescent="0.2">
      <c r="A2757" s="141">
        <v>204</v>
      </c>
      <c r="B2757" s="33" t="s">
        <v>9365</v>
      </c>
      <c r="C2757" s="163" t="s">
        <v>9366</v>
      </c>
      <c r="D2757" s="206">
        <v>17100</v>
      </c>
      <c r="E2757" s="165" t="s">
        <v>6430</v>
      </c>
      <c r="F2757" s="153" t="s">
        <v>6258</v>
      </c>
      <c r="G2757" s="12" t="s">
        <v>9367</v>
      </c>
      <c r="H2757" s="146">
        <v>1</v>
      </c>
      <c r="I2757" s="243" t="str">
        <f t="shared" si="101"/>
        <v xml:space="preserve">
01.11.2019</v>
      </c>
      <c r="J2757" s="243" t="str">
        <f t="shared" si="100"/>
        <v>60 zile</v>
      </c>
      <c r="K2757" s="241" t="s">
        <v>10833</v>
      </c>
    </row>
    <row r="2758" spans="1:11" ht="24" x14ac:dyDescent="0.2">
      <c r="A2758" s="147">
        <v>205</v>
      </c>
      <c r="B2758" s="33" t="s">
        <v>9368</v>
      </c>
      <c r="C2758" s="149" t="s">
        <v>9369</v>
      </c>
      <c r="D2758" s="207">
        <v>20400</v>
      </c>
      <c r="E2758" s="153" t="s">
        <v>6430</v>
      </c>
      <c r="F2758" s="23" t="s">
        <v>6264</v>
      </c>
      <c r="G2758" s="12" t="s">
        <v>9370</v>
      </c>
      <c r="H2758" s="151">
        <v>1</v>
      </c>
      <c r="I2758" s="243" t="str">
        <f t="shared" si="101"/>
        <v xml:space="preserve">
01.11.2019</v>
      </c>
      <c r="J2758" s="243" t="str">
        <f t="shared" si="100"/>
        <v>60 zile</v>
      </c>
      <c r="K2758" s="241" t="s">
        <v>10833</v>
      </c>
    </row>
    <row r="2759" spans="1:11" ht="24" x14ac:dyDescent="0.2">
      <c r="A2759" s="147">
        <v>206</v>
      </c>
      <c r="B2759" s="33" t="s">
        <v>9371</v>
      </c>
      <c r="C2759" s="12" t="s">
        <v>9372</v>
      </c>
      <c r="D2759" s="148">
        <v>4400</v>
      </c>
      <c r="E2759" s="149" t="s">
        <v>6257</v>
      </c>
      <c r="F2759" s="210" t="s">
        <v>6279</v>
      </c>
      <c r="G2759" s="149" t="s">
        <v>9174</v>
      </c>
      <c r="H2759" s="151">
        <v>1</v>
      </c>
      <c r="I2759" s="243" t="str">
        <f t="shared" si="101"/>
        <v xml:space="preserve">
06.12.2019</v>
      </c>
      <c r="J2759" s="243" t="str">
        <f t="shared" ref="J2759:J2822" si="102">IFERROR(RIGHT(E2759, LEN(E2759) - FIND("-", E2759)), E2759)</f>
        <v>12 luni</v>
      </c>
      <c r="K2759" s="241" t="s">
        <v>10833</v>
      </c>
    </row>
    <row r="2760" spans="1:11" ht="24" x14ac:dyDescent="0.2">
      <c r="A2760" s="147">
        <v>207</v>
      </c>
      <c r="B2760" s="33" t="s">
        <v>9373</v>
      </c>
      <c r="C2760" s="12" t="s">
        <v>9374</v>
      </c>
      <c r="D2760" s="148">
        <v>261147.63</v>
      </c>
      <c r="E2760" s="149" t="s">
        <v>9375</v>
      </c>
      <c r="F2760" s="23" t="s">
        <v>6264</v>
      </c>
      <c r="G2760" s="12" t="s">
        <v>9376</v>
      </c>
      <c r="H2760" s="151">
        <v>1</v>
      </c>
      <c r="I2760" s="243" t="str">
        <f t="shared" si="101"/>
        <v xml:space="preserve">
09.12.2019</v>
      </c>
      <c r="J2760" s="243" t="str">
        <f t="shared" si="102"/>
        <v>35 zile</v>
      </c>
      <c r="K2760" s="241" t="s">
        <v>10833</v>
      </c>
    </row>
    <row r="2761" spans="1:11" ht="24" x14ac:dyDescent="0.2">
      <c r="A2761" s="147">
        <v>208</v>
      </c>
      <c r="B2761" s="33" t="s">
        <v>9377</v>
      </c>
      <c r="C2761" s="149" t="s">
        <v>9378</v>
      </c>
      <c r="D2761" s="148">
        <v>14473</v>
      </c>
      <c r="E2761" s="149" t="s">
        <v>6430</v>
      </c>
      <c r="F2761" s="23" t="s">
        <v>6264</v>
      </c>
      <c r="G2761" s="12" t="s">
        <v>9379</v>
      </c>
      <c r="H2761" s="151">
        <v>1</v>
      </c>
      <c r="I2761" s="243" t="str">
        <f t="shared" si="101"/>
        <v xml:space="preserve">
13.12.2019</v>
      </c>
      <c r="J2761" s="243" t="str">
        <f t="shared" si="102"/>
        <v>60 zile</v>
      </c>
      <c r="K2761" s="241" t="s">
        <v>10833</v>
      </c>
    </row>
    <row r="2762" spans="1:11" ht="24" x14ac:dyDescent="0.2">
      <c r="A2762" s="147">
        <v>209</v>
      </c>
      <c r="B2762" s="33" t="s">
        <v>9380</v>
      </c>
      <c r="C2762" s="149" t="s">
        <v>9381</v>
      </c>
      <c r="D2762" s="148">
        <v>2550</v>
      </c>
      <c r="E2762" s="149" t="s">
        <v>6430</v>
      </c>
      <c r="F2762" s="210" t="s">
        <v>6279</v>
      </c>
      <c r="G2762" s="149" t="s">
        <v>9382</v>
      </c>
      <c r="H2762" s="151">
        <v>1</v>
      </c>
      <c r="I2762" s="243" t="str">
        <f t="shared" si="101"/>
        <v xml:space="preserve">
16.12.2019</v>
      </c>
      <c r="J2762" s="243" t="str">
        <f t="shared" si="102"/>
        <v>60 zile</v>
      </c>
      <c r="K2762" s="241" t="s">
        <v>10833</v>
      </c>
    </row>
    <row r="2763" spans="1:11" ht="36" x14ac:dyDescent="0.2">
      <c r="A2763" s="141">
        <v>210</v>
      </c>
      <c r="B2763" s="33" t="s">
        <v>9383</v>
      </c>
      <c r="C2763" s="12" t="s">
        <v>9384</v>
      </c>
      <c r="D2763" s="143">
        <v>19581.560000000001</v>
      </c>
      <c r="E2763" s="144" t="s">
        <v>6344</v>
      </c>
      <c r="F2763" s="211" t="s">
        <v>6279</v>
      </c>
      <c r="G2763" s="12" t="s">
        <v>9385</v>
      </c>
      <c r="H2763" s="146">
        <v>1</v>
      </c>
      <c r="I2763" s="243" t="str">
        <f t="shared" si="101"/>
        <v xml:space="preserve">
16.12.2019</v>
      </c>
      <c r="J2763" s="243" t="str">
        <f t="shared" si="102"/>
        <v>30 zile</v>
      </c>
      <c r="K2763" s="241" t="s">
        <v>10833</v>
      </c>
    </row>
    <row r="2764" spans="1:11" ht="48" x14ac:dyDescent="0.2">
      <c r="A2764" s="141">
        <v>211</v>
      </c>
      <c r="B2764" s="33" t="s">
        <v>9386</v>
      </c>
      <c r="C2764" s="149" t="s">
        <v>9176</v>
      </c>
      <c r="D2764" s="143">
        <v>16112.7</v>
      </c>
      <c r="E2764" s="144" t="s">
        <v>6257</v>
      </c>
      <c r="F2764" s="153" t="s">
        <v>6258</v>
      </c>
      <c r="G2764" s="12" t="s">
        <v>9387</v>
      </c>
      <c r="H2764" s="146">
        <v>1</v>
      </c>
      <c r="I2764" s="243" t="str">
        <f t="shared" si="101"/>
        <v xml:space="preserve">
20.12.2019</v>
      </c>
      <c r="J2764" s="243" t="str">
        <f t="shared" si="102"/>
        <v>12 luni</v>
      </c>
      <c r="K2764" s="241" t="s">
        <v>10833</v>
      </c>
    </row>
    <row r="2765" spans="1:11" ht="48" x14ac:dyDescent="0.2">
      <c r="A2765" s="147">
        <v>212</v>
      </c>
      <c r="B2765" s="23" t="s">
        <v>9388</v>
      </c>
      <c r="C2765" s="149" t="s">
        <v>9389</v>
      </c>
      <c r="D2765" s="148">
        <v>9730</v>
      </c>
      <c r="E2765" s="149" t="s">
        <v>6344</v>
      </c>
      <c r="F2765" s="210" t="s">
        <v>6279</v>
      </c>
      <c r="G2765" s="149" t="s">
        <v>9390</v>
      </c>
      <c r="H2765" s="151">
        <v>1</v>
      </c>
      <c r="I2765" s="243" t="str">
        <f t="shared" si="101"/>
        <v xml:space="preserve">
20.01.2020</v>
      </c>
      <c r="J2765" s="243" t="str">
        <f t="shared" si="102"/>
        <v>30 zile</v>
      </c>
      <c r="K2765" s="241" t="s">
        <v>10833</v>
      </c>
    </row>
    <row r="2766" spans="1:11" ht="48" x14ac:dyDescent="0.2">
      <c r="A2766" s="147">
        <v>213</v>
      </c>
      <c r="B2766" s="23" t="s">
        <v>9391</v>
      </c>
      <c r="C2766" s="12" t="s">
        <v>9392</v>
      </c>
      <c r="D2766" s="148">
        <v>6734</v>
      </c>
      <c r="E2766" s="149" t="s">
        <v>8982</v>
      </c>
      <c r="F2766" s="23" t="s">
        <v>6264</v>
      </c>
      <c r="G2766" s="12" t="s">
        <v>9393</v>
      </c>
      <c r="H2766" s="151">
        <v>1</v>
      </c>
      <c r="I2766" s="243" t="str">
        <f t="shared" si="101"/>
        <v xml:space="preserve">
11.02.2020</v>
      </c>
      <c r="J2766" s="243" t="str">
        <f t="shared" si="102"/>
        <v>10 luni</v>
      </c>
      <c r="K2766" s="241" t="s">
        <v>10833</v>
      </c>
    </row>
    <row r="2767" spans="1:11" ht="48" x14ac:dyDescent="0.2">
      <c r="A2767" s="147">
        <v>214</v>
      </c>
      <c r="B2767" s="23" t="s">
        <v>9394</v>
      </c>
      <c r="C2767" s="12" t="s">
        <v>9395</v>
      </c>
      <c r="D2767" s="148">
        <v>29256</v>
      </c>
      <c r="E2767" s="149" t="s">
        <v>8982</v>
      </c>
      <c r="F2767" s="23" t="s">
        <v>6264</v>
      </c>
      <c r="G2767" s="149" t="s">
        <v>9396</v>
      </c>
      <c r="H2767" s="151">
        <v>1</v>
      </c>
      <c r="I2767" s="243" t="str">
        <f t="shared" si="101"/>
        <v xml:space="preserve">
17.02.2020</v>
      </c>
      <c r="J2767" s="243" t="str">
        <f t="shared" si="102"/>
        <v>10 luni</v>
      </c>
      <c r="K2767" s="241" t="s">
        <v>10833</v>
      </c>
    </row>
    <row r="2768" spans="1:11" ht="48" x14ac:dyDescent="0.2">
      <c r="A2768" s="147">
        <v>215</v>
      </c>
      <c r="B2768" s="23" t="s">
        <v>9397</v>
      </c>
      <c r="C2768" s="12" t="s">
        <v>9398</v>
      </c>
      <c r="D2768" s="148">
        <v>22818</v>
      </c>
      <c r="E2768" s="149" t="s">
        <v>8982</v>
      </c>
      <c r="F2768" s="23" t="s">
        <v>6264</v>
      </c>
      <c r="G2768" s="149" t="s">
        <v>9399</v>
      </c>
      <c r="H2768" s="151">
        <v>1</v>
      </c>
      <c r="I2768" s="243" t="str">
        <f t="shared" si="101"/>
        <v xml:space="preserve">
26.02.2020</v>
      </c>
      <c r="J2768" s="243" t="str">
        <f t="shared" si="102"/>
        <v>10 luni</v>
      </c>
      <c r="K2768" s="241" t="s">
        <v>10833</v>
      </c>
    </row>
    <row r="2769" spans="1:11" ht="48" x14ac:dyDescent="0.2">
      <c r="A2769" s="147">
        <v>216</v>
      </c>
      <c r="B2769" s="23" t="s">
        <v>9400</v>
      </c>
      <c r="C2769" s="149" t="s">
        <v>9401</v>
      </c>
      <c r="D2769" s="148">
        <v>1988.3</v>
      </c>
      <c r="E2769" s="149" t="s">
        <v>6430</v>
      </c>
      <c r="F2769" s="23" t="s">
        <v>6264</v>
      </c>
      <c r="G2769" s="149" t="s">
        <v>9402</v>
      </c>
      <c r="H2769" s="151">
        <v>1</v>
      </c>
      <c r="I2769" s="243" t="str">
        <f t="shared" si="101"/>
        <v xml:space="preserve">
02.03.2020</v>
      </c>
      <c r="J2769" s="243" t="str">
        <f t="shared" si="102"/>
        <v>60 zile</v>
      </c>
      <c r="K2769" s="241" t="s">
        <v>10833</v>
      </c>
    </row>
    <row r="2770" spans="1:11" ht="48" x14ac:dyDescent="0.2">
      <c r="A2770" s="147">
        <v>217</v>
      </c>
      <c r="B2770" s="23" t="s">
        <v>9403</v>
      </c>
      <c r="C2770" s="149" t="s">
        <v>9404</v>
      </c>
      <c r="D2770" s="148">
        <v>6720</v>
      </c>
      <c r="E2770" s="149" t="s">
        <v>6257</v>
      </c>
      <c r="F2770" s="23" t="s">
        <v>6264</v>
      </c>
      <c r="G2770" s="149" t="s">
        <v>9399</v>
      </c>
      <c r="H2770" s="151">
        <v>1</v>
      </c>
      <c r="I2770" s="243" t="str">
        <f t="shared" si="101"/>
        <v xml:space="preserve">
09.03.2020</v>
      </c>
      <c r="J2770" s="243" t="str">
        <f t="shared" si="102"/>
        <v>12 luni</v>
      </c>
      <c r="K2770" s="241" t="s">
        <v>10833</v>
      </c>
    </row>
    <row r="2771" spans="1:11" ht="48" x14ac:dyDescent="0.2">
      <c r="A2771" s="147">
        <v>218</v>
      </c>
      <c r="B2771" s="23" t="s">
        <v>9405</v>
      </c>
      <c r="C2771" s="11" t="s">
        <v>9406</v>
      </c>
      <c r="D2771" s="148">
        <v>5116</v>
      </c>
      <c r="E2771" s="149" t="s">
        <v>8982</v>
      </c>
      <c r="F2771" s="23" t="s">
        <v>6264</v>
      </c>
      <c r="G2771" s="149" t="s">
        <v>9407</v>
      </c>
      <c r="H2771" s="151">
        <v>1</v>
      </c>
      <c r="I2771" s="243" t="str">
        <f t="shared" si="101"/>
        <v xml:space="preserve">
16.03.2020</v>
      </c>
      <c r="J2771" s="243" t="str">
        <f t="shared" si="102"/>
        <v>10 luni</v>
      </c>
      <c r="K2771" s="241" t="s">
        <v>10833</v>
      </c>
    </row>
    <row r="2772" spans="1:11" ht="36" x14ac:dyDescent="0.2">
      <c r="A2772" s="147">
        <v>219</v>
      </c>
      <c r="B2772" s="33" t="s">
        <v>9408</v>
      </c>
      <c r="C2772" s="163" t="s">
        <v>9409</v>
      </c>
      <c r="D2772" s="148">
        <v>13640</v>
      </c>
      <c r="E2772" s="149" t="s">
        <v>6426</v>
      </c>
      <c r="F2772" s="153" t="s">
        <v>6258</v>
      </c>
      <c r="G2772" s="149" t="s">
        <v>9410</v>
      </c>
      <c r="H2772" s="151">
        <v>1</v>
      </c>
      <c r="I2772" s="243" t="str">
        <f t="shared" si="101"/>
        <v xml:space="preserve">
23.03.2020</v>
      </c>
      <c r="J2772" s="243" t="str">
        <f t="shared" si="102"/>
        <v>90 zile</v>
      </c>
      <c r="K2772" s="241" t="s">
        <v>10833</v>
      </c>
    </row>
    <row r="2773" spans="1:11" ht="24" x14ac:dyDescent="0.2">
      <c r="A2773" s="147">
        <v>220</v>
      </c>
      <c r="B2773" s="33" t="s">
        <v>9411</v>
      </c>
      <c r="C2773" s="149" t="s">
        <v>9412</v>
      </c>
      <c r="D2773" s="148">
        <v>29250</v>
      </c>
      <c r="E2773" s="149" t="s">
        <v>6426</v>
      </c>
      <c r="F2773" s="23" t="s">
        <v>6264</v>
      </c>
      <c r="G2773" s="149" t="s">
        <v>9402</v>
      </c>
      <c r="H2773" s="151">
        <v>1</v>
      </c>
      <c r="I2773" s="243" t="str">
        <f t="shared" si="101"/>
        <v xml:space="preserve">
25.03.2020</v>
      </c>
      <c r="J2773" s="243" t="str">
        <f t="shared" si="102"/>
        <v>90 zile</v>
      </c>
      <c r="K2773" s="241" t="s">
        <v>10833</v>
      </c>
    </row>
    <row r="2774" spans="1:11" ht="24" x14ac:dyDescent="0.2">
      <c r="A2774" s="147">
        <v>221</v>
      </c>
      <c r="B2774" s="33" t="s">
        <v>9413</v>
      </c>
      <c r="C2774" s="149" t="s">
        <v>9414</v>
      </c>
      <c r="D2774" s="148">
        <v>21196.799999999999</v>
      </c>
      <c r="E2774" s="149" t="s">
        <v>8886</v>
      </c>
      <c r="F2774" s="23" t="s">
        <v>6264</v>
      </c>
      <c r="G2774" s="149" t="s">
        <v>9402</v>
      </c>
      <c r="H2774" s="151">
        <v>1</v>
      </c>
      <c r="I2774" s="243" t="str">
        <f t="shared" si="101"/>
        <v xml:space="preserve">
26.03.2020</v>
      </c>
      <c r="J2774" s="243" t="str">
        <f t="shared" si="102"/>
        <v>5 luni</v>
      </c>
      <c r="K2774" s="241" t="s">
        <v>10833</v>
      </c>
    </row>
    <row r="2775" spans="1:11" ht="24" x14ac:dyDescent="0.2">
      <c r="A2775" s="141">
        <v>222</v>
      </c>
      <c r="B2775" s="33" t="s">
        <v>9415</v>
      </c>
      <c r="C2775" s="144" t="s">
        <v>9416</v>
      </c>
      <c r="D2775" s="143">
        <v>3321.6</v>
      </c>
      <c r="E2775" s="144" t="s">
        <v>6710</v>
      </c>
      <c r="F2775" s="153" t="s">
        <v>6258</v>
      </c>
      <c r="G2775" s="12" t="s">
        <v>9417</v>
      </c>
      <c r="H2775" s="146">
        <v>0</v>
      </c>
      <c r="I2775" s="243" t="str">
        <f t="shared" si="101"/>
        <v xml:space="preserve">
07.04.2020</v>
      </c>
      <c r="J2775" s="243" t="str">
        <f t="shared" si="102"/>
        <v>45 zile</v>
      </c>
      <c r="K2775" s="241" t="s">
        <v>10833</v>
      </c>
    </row>
    <row r="2776" spans="1:11" ht="24" x14ac:dyDescent="0.2">
      <c r="A2776" s="147">
        <v>223</v>
      </c>
      <c r="B2776" s="33" t="s">
        <v>9418</v>
      </c>
      <c r="C2776" s="149" t="s">
        <v>9419</v>
      </c>
      <c r="D2776" s="148">
        <v>8797</v>
      </c>
      <c r="E2776" s="212" t="s">
        <v>6376</v>
      </c>
      <c r="F2776" s="23" t="s">
        <v>6264</v>
      </c>
      <c r="G2776" s="149" t="s">
        <v>9105</v>
      </c>
      <c r="H2776" s="151">
        <v>1</v>
      </c>
      <c r="I2776" s="243" t="str">
        <f t="shared" si="101"/>
        <v xml:space="preserve">
08.05.2020</v>
      </c>
      <c r="J2776" s="243" t="str">
        <f t="shared" si="102"/>
        <v>8 luni</v>
      </c>
      <c r="K2776" s="241" t="s">
        <v>10833</v>
      </c>
    </row>
    <row r="2777" spans="1:11" ht="36" x14ac:dyDescent="0.2">
      <c r="A2777" s="147">
        <v>224</v>
      </c>
      <c r="B2777" s="33" t="s">
        <v>9420</v>
      </c>
      <c r="C2777" s="12" t="s">
        <v>9283</v>
      </c>
      <c r="D2777" s="148">
        <v>10749.44</v>
      </c>
      <c r="E2777" s="212" t="s">
        <v>6376</v>
      </c>
      <c r="F2777" s="23" t="s">
        <v>6264</v>
      </c>
      <c r="G2777" s="12" t="s">
        <v>9284</v>
      </c>
      <c r="H2777" s="151">
        <v>1</v>
      </c>
      <c r="I2777" s="243" t="str">
        <f t="shared" si="101"/>
        <v xml:space="preserve">
18.05.2020</v>
      </c>
      <c r="J2777" s="243" t="str">
        <f t="shared" si="102"/>
        <v>8 luni</v>
      </c>
      <c r="K2777" s="241" t="s">
        <v>10833</v>
      </c>
    </row>
    <row r="2778" spans="1:11" ht="24" x14ac:dyDescent="0.2">
      <c r="A2778" s="147">
        <v>225</v>
      </c>
      <c r="B2778" s="33" t="s">
        <v>9421</v>
      </c>
      <c r="C2778" s="33" t="s">
        <v>9422</v>
      </c>
      <c r="D2778" s="148">
        <v>102368</v>
      </c>
      <c r="E2778" s="202" t="s">
        <v>6310</v>
      </c>
      <c r="F2778" s="23" t="s">
        <v>6264</v>
      </c>
      <c r="G2778" s="149" t="s">
        <v>9423</v>
      </c>
      <c r="H2778" s="151">
        <v>1</v>
      </c>
      <c r="I2778" s="243" t="str">
        <f t="shared" si="101"/>
        <v xml:space="preserve">
19.05.2020</v>
      </c>
      <c r="J2778" s="243" t="str">
        <f t="shared" si="102"/>
        <v>180 zile</v>
      </c>
      <c r="K2778" s="241" t="s">
        <v>10833</v>
      </c>
    </row>
    <row r="2779" spans="1:11" ht="24" x14ac:dyDescent="0.2">
      <c r="A2779" s="147">
        <v>226</v>
      </c>
      <c r="B2779" s="33" t="s">
        <v>9424</v>
      </c>
      <c r="C2779" s="12" t="s">
        <v>9425</v>
      </c>
      <c r="D2779" s="148">
        <v>129870.8</v>
      </c>
      <c r="E2779" s="202" t="s">
        <v>6426</v>
      </c>
      <c r="F2779" s="210" t="s">
        <v>6279</v>
      </c>
      <c r="G2779" s="12" t="s">
        <v>9192</v>
      </c>
      <c r="H2779" s="151">
        <v>1</v>
      </c>
      <c r="I2779" s="243" t="str">
        <f t="shared" si="101"/>
        <v xml:space="preserve">
25.05.2020</v>
      </c>
      <c r="J2779" s="243" t="str">
        <f t="shared" si="102"/>
        <v>90 zile</v>
      </c>
      <c r="K2779" s="241" t="s">
        <v>10833</v>
      </c>
    </row>
    <row r="2780" spans="1:11" ht="72" x14ac:dyDescent="0.2">
      <c r="A2780" s="141">
        <v>227</v>
      </c>
      <c r="B2780" s="215" t="s">
        <v>9426</v>
      </c>
      <c r="C2780" s="12" t="s">
        <v>9427</v>
      </c>
      <c r="D2780" s="143">
        <v>64632.84</v>
      </c>
      <c r="E2780" s="214" t="s">
        <v>6257</v>
      </c>
      <c r="F2780" s="211" t="s">
        <v>6279</v>
      </c>
      <c r="G2780" s="144" t="s">
        <v>9142</v>
      </c>
      <c r="H2780" s="146">
        <v>1</v>
      </c>
      <c r="I2780" s="243" t="str">
        <f t="shared" si="101"/>
        <v xml:space="preserve">
09.06.2020</v>
      </c>
      <c r="J2780" s="243" t="str">
        <f t="shared" si="102"/>
        <v>12 luni</v>
      </c>
      <c r="K2780" s="241" t="s">
        <v>10833</v>
      </c>
    </row>
    <row r="2781" spans="1:11" ht="36" x14ac:dyDescent="0.2">
      <c r="A2781" s="141">
        <v>228</v>
      </c>
      <c r="B2781" s="33" t="s">
        <v>9428</v>
      </c>
      <c r="C2781" s="12" t="s">
        <v>9429</v>
      </c>
      <c r="D2781" s="143">
        <v>29610</v>
      </c>
      <c r="E2781" s="214" t="s">
        <v>6426</v>
      </c>
      <c r="F2781" s="153" t="s">
        <v>6258</v>
      </c>
      <c r="G2781" s="152" t="s">
        <v>9430</v>
      </c>
      <c r="H2781" s="146">
        <v>1</v>
      </c>
      <c r="I2781" s="243" t="str">
        <f t="shared" si="101"/>
        <v xml:space="preserve">
16.06.2020</v>
      </c>
      <c r="J2781" s="243" t="str">
        <f t="shared" si="102"/>
        <v>90 zile</v>
      </c>
      <c r="K2781" s="241" t="s">
        <v>10833</v>
      </c>
    </row>
    <row r="2782" spans="1:11" ht="24" x14ac:dyDescent="0.2">
      <c r="A2782" s="147">
        <v>229</v>
      </c>
      <c r="B2782" s="33" t="s">
        <v>9431</v>
      </c>
      <c r="C2782" s="12" t="s">
        <v>9292</v>
      </c>
      <c r="D2782" s="148">
        <v>17906.240000000002</v>
      </c>
      <c r="E2782" s="212" t="s">
        <v>8886</v>
      </c>
      <c r="F2782" s="23" t="s">
        <v>6264</v>
      </c>
      <c r="G2782" s="149" t="s">
        <v>9432</v>
      </c>
      <c r="H2782" s="151">
        <v>1</v>
      </c>
      <c r="I2782" s="243" t="str">
        <f t="shared" si="101"/>
        <v xml:space="preserve">
23.07.2020</v>
      </c>
      <c r="J2782" s="243" t="str">
        <f t="shared" si="102"/>
        <v>5 luni</v>
      </c>
      <c r="K2782" s="241" t="s">
        <v>10833</v>
      </c>
    </row>
    <row r="2783" spans="1:11" ht="36" x14ac:dyDescent="0.2">
      <c r="A2783" s="147">
        <v>230</v>
      </c>
      <c r="B2783" s="33" t="s">
        <v>9433</v>
      </c>
      <c r="C2783" s="163" t="s">
        <v>9434</v>
      </c>
      <c r="D2783" s="148">
        <v>355803.5</v>
      </c>
      <c r="E2783" s="202" t="s">
        <v>6257</v>
      </c>
      <c r="F2783" s="210" t="s">
        <v>6279</v>
      </c>
      <c r="G2783" s="12" t="s">
        <v>9435</v>
      </c>
      <c r="H2783" s="151">
        <v>0.6</v>
      </c>
      <c r="I2783" s="243" t="str">
        <f t="shared" si="101"/>
        <v xml:space="preserve">
27.07.2020</v>
      </c>
      <c r="J2783" s="243" t="str">
        <f t="shared" si="102"/>
        <v>12 luni</v>
      </c>
      <c r="K2783" s="241" t="s">
        <v>10833</v>
      </c>
    </row>
    <row r="2784" spans="1:11" ht="24" x14ac:dyDescent="0.2">
      <c r="A2784" s="147">
        <v>231</v>
      </c>
      <c r="B2784" s="33" t="s">
        <v>9436</v>
      </c>
      <c r="C2784" s="12" t="s">
        <v>9437</v>
      </c>
      <c r="D2784" s="148">
        <v>4856.8999999999996</v>
      </c>
      <c r="E2784" s="212" t="s">
        <v>8886</v>
      </c>
      <c r="F2784" s="23" t="s">
        <v>6264</v>
      </c>
      <c r="G2784" s="149" t="s">
        <v>9438</v>
      </c>
      <c r="H2784" s="151">
        <v>1</v>
      </c>
      <c r="I2784" s="243" t="str">
        <f t="shared" si="101"/>
        <v xml:space="preserve">
31.07.2020</v>
      </c>
      <c r="J2784" s="243" t="str">
        <f t="shared" si="102"/>
        <v>5 luni</v>
      </c>
      <c r="K2784" s="241" t="s">
        <v>10833</v>
      </c>
    </row>
    <row r="2785" spans="1:11" ht="24" x14ac:dyDescent="0.2">
      <c r="A2785" s="147">
        <v>232</v>
      </c>
      <c r="B2785" s="33" t="s">
        <v>9439</v>
      </c>
      <c r="C2785" s="149" t="s">
        <v>8985</v>
      </c>
      <c r="D2785" s="148">
        <v>29737</v>
      </c>
      <c r="E2785" s="202" t="s">
        <v>6257</v>
      </c>
      <c r="F2785" s="23" t="s">
        <v>6264</v>
      </c>
      <c r="G2785" s="12" t="s">
        <v>9440</v>
      </c>
      <c r="H2785" s="151">
        <v>1</v>
      </c>
      <c r="I2785" s="243" t="str">
        <f t="shared" si="101"/>
        <v xml:space="preserve">
03.08.2020</v>
      </c>
      <c r="J2785" s="243" t="str">
        <f t="shared" si="102"/>
        <v>12 luni</v>
      </c>
      <c r="K2785" s="241" t="s">
        <v>10833</v>
      </c>
    </row>
    <row r="2786" spans="1:11" ht="48" x14ac:dyDescent="0.2">
      <c r="A2786" s="141">
        <v>233</v>
      </c>
      <c r="B2786" s="33" t="s">
        <v>9441</v>
      </c>
      <c r="C2786" s="12" t="s">
        <v>9442</v>
      </c>
      <c r="D2786" s="143">
        <v>1175.52</v>
      </c>
      <c r="E2786" s="214" t="s">
        <v>6430</v>
      </c>
      <c r="F2786" s="153" t="s">
        <v>6258</v>
      </c>
      <c r="G2786" s="12" t="s">
        <v>9387</v>
      </c>
      <c r="H2786" s="146">
        <v>1</v>
      </c>
      <c r="I2786" s="243" t="str">
        <f t="shared" si="101"/>
        <v xml:space="preserve">
18.08.2020</v>
      </c>
      <c r="J2786" s="243" t="str">
        <f t="shared" si="102"/>
        <v>60 zile</v>
      </c>
      <c r="K2786" s="241" t="s">
        <v>10833</v>
      </c>
    </row>
    <row r="2787" spans="1:11" ht="48" x14ac:dyDescent="0.2">
      <c r="A2787" s="141">
        <v>234</v>
      </c>
      <c r="B2787" s="33" t="s">
        <v>9443</v>
      </c>
      <c r="C2787" s="149" t="s">
        <v>9444</v>
      </c>
      <c r="D2787" s="143">
        <v>175560</v>
      </c>
      <c r="E2787" s="214" t="s">
        <v>6257</v>
      </c>
      <c r="F2787" s="153" t="s">
        <v>6258</v>
      </c>
      <c r="G2787" s="163" t="s">
        <v>9224</v>
      </c>
      <c r="H2787" s="146">
        <v>1</v>
      </c>
      <c r="I2787" s="243" t="str">
        <f t="shared" si="101"/>
        <v xml:space="preserve">
18.08.2020</v>
      </c>
      <c r="J2787" s="243" t="str">
        <f t="shared" si="102"/>
        <v>12 luni</v>
      </c>
      <c r="K2787" s="241" t="s">
        <v>10833</v>
      </c>
    </row>
    <row r="2788" spans="1:11" ht="24" x14ac:dyDescent="0.2">
      <c r="A2788" s="141">
        <v>235</v>
      </c>
      <c r="B2788" s="33" t="s">
        <v>9445</v>
      </c>
      <c r="C2788" s="163" t="s">
        <v>9446</v>
      </c>
      <c r="D2788" s="143">
        <v>5380.9</v>
      </c>
      <c r="E2788" s="213" t="s">
        <v>8886</v>
      </c>
      <c r="F2788" s="153" t="s">
        <v>6258</v>
      </c>
      <c r="G2788" s="144" t="s">
        <v>9438</v>
      </c>
      <c r="H2788" s="146">
        <v>1</v>
      </c>
      <c r="I2788" s="243" t="str">
        <f t="shared" si="101"/>
        <v xml:space="preserve">
26.08.2020</v>
      </c>
      <c r="J2788" s="243" t="str">
        <f t="shared" si="102"/>
        <v>5 luni</v>
      </c>
      <c r="K2788" s="241" t="s">
        <v>10833</v>
      </c>
    </row>
    <row r="2789" spans="1:11" ht="24" x14ac:dyDescent="0.2">
      <c r="A2789" s="147">
        <v>236</v>
      </c>
      <c r="B2789" s="33" t="s">
        <v>9447</v>
      </c>
      <c r="C2789" s="149" t="s">
        <v>9319</v>
      </c>
      <c r="D2789" s="148">
        <v>130063.44</v>
      </c>
      <c r="E2789" s="202" t="s">
        <v>6257</v>
      </c>
      <c r="F2789" s="210" t="s">
        <v>6279</v>
      </c>
      <c r="G2789" s="149" t="s">
        <v>9142</v>
      </c>
      <c r="H2789" s="151">
        <v>1</v>
      </c>
      <c r="I2789" s="243" t="str">
        <f t="shared" si="101"/>
        <v xml:space="preserve">
07.09.2020</v>
      </c>
      <c r="J2789" s="243" t="str">
        <f t="shared" si="102"/>
        <v>12 luni</v>
      </c>
      <c r="K2789" s="241" t="s">
        <v>10833</v>
      </c>
    </row>
    <row r="2790" spans="1:11" ht="24" x14ac:dyDescent="0.2">
      <c r="A2790" s="147">
        <v>237</v>
      </c>
      <c r="B2790" s="33" t="s">
        <v>9448</v>
      </c>
      <c r="C2790" s="149" t="s">
        <v>9323</v>
      </c>
      <c r="D2790" s="148">
        <v>48693.72</v>
      </c>
      <c r="E2790" s="149" t="s">
        <v>6257</v>
      </c>
      <c r="F2790" s="210" t="s">
        <v>6279</v>
      </c>
      <c r="G2790" s="149" t="s">
        <v>9142</v>
      </c>
      <c r="H2790" s="151">
        <v>1</v>
      </c>
      <c r="I2790" s="243" t="str">
        <f t="shared" si="101"/>
        <v xml:space="preserve">
07.09.2020</v>
      </c>
      <c r="J2790" s="243" t="str">
        <f t="shared" si="102"/>
        <v>12 luni</v>
      </c>
      <c r="K2790" s="241" t="s">
        <v>10833</v>
      </c>
    </row>
    <row r="2791" spans="1:11" ht="24" x14ac:dyDescent="0.2">
      <c r="A2791" s="147">
        <v>238</v>
      </c>
      <c r="B2791" s="33" t="s">
        <v>9449</v>
      </c>
      <c r="C2791" s="149" t="s">
        <v>9321</v>
      </c>
      <c r="D2791" s="148">
        <v>128543.16</v>
      </c>
      <c r="E2791" s="149" t="s">
        <v>6257</v>
      </c>
      <c r="F2791" s="210" t="s">
        <v>6279</v>
      </c>
      <c r="G2791" s="149" t="s">
        <v>9142</v>
      </c>
      <c r="H2791" s="151">
        <v>1</v>
      </c>
      <c r="I2791" s="243" t="str">
        <f t="shared" si="101"/>
        <v xml:space="preserve">
07.09.2020</v>
      </c>
      <c r="J2791" s="243" t="str">
        <f t="shared" si="102"/>
        <v>12 luni</v>
      </c>
      <c r="K2791" s="241" t="s">
        <v>10833</v>
      </c>
    </row>
    <row r="2792" spans="1:11" ht="24" x14ac:dyDescent="0.2">
      <c r="A2792" s="141">
        <v>239</v>
      </c>
      <c r="B2792" s="33" t="s">
        <v>9450</v>
      </c>
      <c r="C2792" s="163" t="s">
        <v>9234</v>
      </c>
      <c r="D2792" s="143">
        <v>80014.080000000002</v>
      </c>
      <c r="E2792" s="144" t="s">
        <v>6257</v>
      </c>
      <c r="F2792" s="211" t="s">
        <v>6279</v>
      </c>
      <c r="G2792" s="144" t="s">
        <v>9060</v>
      </c>
      <c r="H2792" s="146">
        <v>1</v>
      </c>
      <c r="I2792" s="243" t="str">
        <f t="shared" si="101"/>
        <v xml:space="preserve">
07.09.2020</v>
      </c>
      <c r="J2792" s="243" t="str">
        <f t="shared" si="102"/>
        <v>12 luni</v>
      </c>
      <c r="K2792" s="241" t="s">
        <v>10833</v>
      </c>
    </row>
    <row r="2793" spans="1:11" ht="36" x14ac:dyDescent="0.2">
      <c r="A2793" s="141">
        <v>240</v>
      </c>
      <c r="B2793" s="33" t="s">
        <v>9451</v>
      </c>
      <c r="C2793" s="12" t="s">
        <v>9452</v>
      </c>
      <c r="D2793" s="143">
        <v>10400</v>
      </c>
      <c r="E2793" s="144" t="s">
        <v>6257</v>
      </c>
      <c r="F2793" s="211" t="s">
        <v>6279</v>
      </c>
      <c r="G2793" s="12" t="s">
        <v>9453</v>
      </c>
      <c r="H2793" s="146">
        <v>1</v>
      </c>
      <c r="I2793" s="243" t="str">
        <f t="shared" si="101"/>
        <v xml:space="preserve">
16.10.2020</v>
      </c>
      <c r="J2793" s="243" t="str">
        <f t="shared" si="102"/>
        <v>12 luni</v>
      </c>
      <c r="K2793" s="241" t="s">
        <v>10833</v>
      </c>
    </row>
    <row r="2794" spans="1:11" ht="36" x14ac:dyDescent="0.2">
      <c r="A2794" s="141">
        <v>241</v>
      </c>
      <c r="B2794" s="33" t="s">
        <v>9454</v>
      </c>
      <c r="C2794" s="12" t="s">
        <v>9455</v>
      </c>
      <c r="D2794" s="143">
        <v>9560</v>
      </c>
      <c r="E2794" s="144" t="s">
        <v>6257</v>
      </c>
      <c r="F2794" s="211" t="s">
        <v>6279</v>
      </c>
      <c r="G2794" s="12" t="s">
        <v>9453</v>
      </c>
      <c r="H2794" s="146">
        <v>1</v>
      </c>
      <c r="I2794" s="243" t="str">
        <f t="shared" si="101"/>
        <v xml:space="preserve">
16.10.2020</v>
      </c>
      <c r="J2794" s="243" t="str">
        <f t="shared" si="102"/>
        <v>12 luni</v>
      </c>
      <c r="K2794" s="241" t="s">
        <v>10833</v>
      </c>
    </row>
    <row r="2795" spans="1:11" ht="24" x14ac:dyDescent="0.2">
      <c r="A2795" s="147">
        <v>242</v>
      </c>
      <c r="B2795" s="33" t="s">
        <v>9456</v>
      </c>
      <c r="C2795" s="12" t="s">
        <v>9457</v>
      </c>
      <c r="D2795" s="148">
        <v>19075</v>
      </c>
      <c r="E2795" s="149" t="s">
        <v>6710</v>
      </c>
      <c r="F2795" s="23" t="s">
        <v>6264</v>
      </c>
      <c r="G2795" s="149" t="s">
        <v>9458</v>
      </c>
      <c r="H2795" s="151">
        <v>1</v>
      </c>
      <c r="I2795" s="243" t="str">
        <f t="shared" si="101"/>
        <v xml:space="preserve">
12.11.2020</v>
      </c>
      <c r="J2795" s="243" t="str">
        <f t="shared" si="102"/>
        <v>45 zile</v>
      </c>
      <c r="K2795" s="241" t="s">
        <v>10833</v>
      </c>
    </row>
    <row r="2796" spans="1:11" ht="48" x14ac:dyDescent="0.2">
      <c r="A2796" s="141">
        <v>243</v>
      </c>
      <c r="B2796" s="33" t="s">
        <v>9459</v>
      </c>
      <c r="C2796" s="11" t="s">
        <v>9460</v>
      </c>
      <c r="D2796" s="143">
        <v>7500</v>
      </c>
      <c r="E2796" s="144" t="s">
        <v>6329</v>
      </c>
      <c r="F2796" s="153" t="s">
        <v>6258</v>
      </c>
      <c r="G2796" s="12" t="s">
        <v>9461</v>
      </c>
      <c r="H2796" s="146">
        <v>1</v>
      </c>
      <c r="I2796" s="243" t="str">
        <f t="shared" si="101"/>
        <v xml:space="preserve">
07.12.2020</v>
      </c>
      <c r="J2796" s="243" t="str">
        <f t="shared" si="102"/>
        <v>3 luni</v>
      </c>
      <c r="K2796" s="241" t="s">
        <v>10833</v>
      </c>
    </row>
    <row r="2797" spans="1:11" ht="24" x14ac:dyDescent="0.2">
      <c r="A2797" s="147">
        <v>244</v>
      </c>
      <c r="B2797" s="33" t="s">
        <v>9462</v>
      </c>
      <c r="C2797" s="12" t="s">
        <v>9463</v>
      </c>
      <c r="D2797" s="148">
        <v>47957.02</v>
      </c>
      <c r="E2797" s="149" t="s">
        <v>6426</v>
      </c>
      <c r="F2797" s="23" t="s">
        <v>6264</v>
      </c>
      <c r="G2797" s="149" t="s">
        <v>9464</v>
      </c>
      <c r="H2797" s="151">
        <v>1</v>
      </c>
      <c r="I2797" s="243" t="str">
        <f t="shared" si="101"/>
        <v xml:space="preserve">
11.12.2020</v>
      </c>
      <c r="J2797" s="243" t="str">
        <f t="shared" si="102"/>
        <v>90 zile</v>
      </c>
      <c r="K2797" s="241" t="s">
        <v>10833</v>
      </c>
    </row>
    <row r="2798" spans="1:11" ht="36" x14ac:dyDescent="0.2">
      <c r="A2798" s="147">
        <v>245</v>
      </c>
      <c r="B2798" s="33" t="s">
        <v>9465</v>
      </c>
      <c r="C2798" s="12" t="s">
        <v>9072</v>
      </c>
      <c r="D2798" s="148">
        <v>51345</v>
      </c>
      <c r="E2798" s="149" t="s">
        <v>6257</v>
      </c>
      <c r="F2798" s="153" t="s">
        <v>6258</v>
      </c>
      <c r="G2798" s="11" t="s">
        <v>9358</v>
      </c>
      <c r="H2798" s="151">
        <v>1</v>
      </c>
      <c r="I2798" s="243" t="str">
        <f t="shared" si="101"/>
        <v xml:space="preserve">
21.12.2020</v>
      </c>
      <c r="J2798" s="243" t="str">
        <f t="shared" si="102"/>
        <v>12 luni</v>
      </c>
      <c r="K2798" s="241" t="s">
        <v>10833</v>
      </c>
    </row>
    <row r="2799" spans="1:11" ht="60" x14ac:dyDescent="0.2">
      <c r="A2799" s="141">
        <v>246</v>
      </c>
      <c r="B2799" s="23" t="s">
        <v>9466</v>
      </c>
      <c r="C2799" s="12" t="s">
        <v>9467</v>
      </c>
      <c r="D2799" s="143">
        <v>18208.64</v>
      </c>
      <c r="E2799" s="144" t="s">
        <v>6257</v>
      </c>
      <c r="F2799" s="153" t="s">
        <v>6258</v>
      </c>
      <c r="G2799" s="33" t="s">
        <v>9468</v>
      </c>
      <c r="H2799" s="146">
        <v>0.53</v>
      </c>
      <c r="I2799" s="243" t="str">
        <f t="shared" si="101"/>
        <v xml:space="preserve">
04.01.2021</v>
      </c>
      <c r="J2799" s="243" t="str">
        <f t="shared" si="102"/>
        <v>12 luni</v>
      </c>
      <c r="K2799" s="241" t="s">
        <v>10833</v>
      </c>
    </row>
    <row r="2800" spans="1:11" ht="48" x14ac:dyDescent="0.2">
      <c r="A2800" s="147">
        <v>247</v>
      </c>
      <c r="B2800" s="23" t="s">
        <v>9469</v>
      </c>
      <c r="C2800" s="12" t="s">
        <v>9470</v>
      </c>
      <c r="D2800" s="148">
        <v>4400</v>
      </c>
      <c r="E2800" s="149" t="s">
        <v>6257</v>
      </c>
      <c r="F2800" s="210" t="s">
        <v>6279</v>
      </c>
      <c r="G2800" s="149" t="s">
        <v>9174</v>
      </c>
      <c r="H2800" s="151">
        <v>1</v>
      </c>
      <c r="I2800" s="243" t="str">
        <f t="shared" si="101"/>
        <v xml:space="preserve">
05.01.2021</v>
      </c>
      <c r="J2800" s="243" t="str">
        <f t="shared" si="102"/>
        <v>12 luni</v>
      </c>
      <c r="K2800" s="241" t="s">
        <v>10833</v>
      </c>
    </row>
    <row r="2801" spans="1:11" ht="48" x14ac:dyDescent="0.2">
      <c r="A2801" s="147">
        <v>248</v>
      </c>
      <c r="B2801" s="23" t="s">
        <v>9471</v>
      </c>
      <c r="C2801" s="149" t="s">
        <v>9472</v>
      </c>
      <c r="D2801" s="148">
        <v>9980</v>
      </c>
      <c r="E2801" s="149" t="s">
        <v>8958</v>
      </c>
      <c r="F2801" s="23" t="s">
        <v>6264</v>
      </c>
      <c r="G2801" s="12" t="s">
        <v>9274</v>
      </c>
      <c r="H2801" s="151">
        <v>1</v>
      </c>
      <c r="I2801" s="243" t="str">
        <f t="shared" si="101"/>
        <v xml:space="preserve">
25.01.2021</v>
      </c>
      <c r="J2801" s="243" t="str">
        <f t="shared" si="102"/>
        <v>11 luni</v>
      </c>
      <c r="K2801" s="241" t="s">
        <v>10833</v>
      </c>
    </row>
    <row r="2802" spans="1:11" ht="48" x14ac:dyDescent="0.2">
      <c r="A2802" s="147">
        <v>249</v>
      </c>
      <c r="B2802" s="23" t="s">
        <v>9473</v>
      </c>
      <c r="C2802" s="12" t="s">
        <v>9474</v>
      </c>
      <c r="D2802" s="148">
        <v>10000</v>
      </c>
      <c r="E2802" s="149" t="s">
        <v>8982</v>
      </c>
      <c r="F2802" s="23" t="s">
        <v>6264</v>
      </c>
      <c r="G2802" s="149" t="s">
        <v>9475</v>
      </c>
      <c r="H2802" s="151">
        <v>1</v>
      </c>
      <c r="I2802" s="243" t="str">
        <f t="shared" si="101"/>
        <v xml:space="preserve">
11.02.2021</v>
      </c>
      <c r="J2802" s="243" t="str">
        <f t="shared" si="102"/>
        <v>10 luni</v>
      </c>
      <c r="K2802" s="241" t="s">
        <v>10833</v>
      </c>
    </row>
    <row r="2803" spans="1:11" ht="48" x14ac:dyDescent="0.2">
      <c r="A2803" s="147">
        <v>250</v>
      </c>
      <c r="B2803" s="23" t="s">
        <v>9476</v>
      </c>
      <c r="C2803" s="149" t="s">
        <v>9477</v>
      </c>
      <c r="D2803" s="148">
        <v>4095</v>
      </c>
      <c r="E2803" s="149" t="s">
        <v>6257</v>
      </c>
      <c r="F2803" s="23" t="s">
        <v>6264</v>
      </c>
      <c r="G2803" s="12" t="s">
        <v>9478</v>
      </c>
      <c r="H2803" s="151">
        <v>1</v>
      </c>
      <c r="I2803" s="243" t="str">
        <f t="shared" si="101"/>
        <v xml:space="preserve">
24.02.2021</v>
      </c>
      <c r="J2803" s="243" t="str">
        <f t="shared" si="102"/>
        <v>12 luni</v>
      </c>
      <c r="K2803" s="241" t="s">
        <v>10833</v>
      </c>
    </row>
    <row r="2804" spans="1:11" ht="48" x14ac:dyDescent="0.2">
      <c r="A2804" s="147">
        <v>251</v>
      </c>
      <c r="B2804" s="23" t="s">
        <v>9479</v>
      </c>
      <c r="C2804" s="149" t="s">
        <v>9401</v>
      </c>
      <c r="D2804" s="148">
        <v>2387.5</v>
      </c>
      <c r="E2804" s="149" t="s">
        <v>6364</v>
      </c>
      <c r="F2804" s="23" t="s">
        <v>6264</v>
      </c>
      <c r="G2804" s="149" t="s">
        <v>9133</v>
      </c>
      <c r="H2804" s="151">
        <v>1</v>
      </c>
      <c r="I2804" s="243" t="str">
        <f t="shared" si="101"/>
        <v xml:space="preserve">
05.03.2021</v>
      </c>
      <c r="J2804" s="243" t="str">
        <f t="shared" si="102"/>
        <v>2 luni</v>
      </c>
      <c r="K2804" s="241" t="s">
        <v>10833</v>
      </c>
    </row>
    <row r="2805" spans="1:11" ht="36" x14ac:dyDescent="0.2">
      <c r="A2805" s="147">
        <v>252</v>
      </c>
      <c r="B2805" s="33" t="s">
        <v>9480</v>
      </c>
      <c r="C2805" s="149" t="s">
        <v>9414</v>
      </c>
      <c r="D2805" s="148">
        <v>16765.439999999999</v>
      </c>
      <c r="E2805" s="149" t="s">
        <v>8869</v>
      </c>
      <c r="F2805" s="23" t="s">
        <v>6264</v>
      </c>
      <c r="G2805" s="12" t="s">
        <v>9481</v>
      </c>
      <c r="H2805" s="151">
        <v>1</v>
      </c>
      <c r="I2805" s="243" t="str">
        <f t="shared" si="101"/>
        <v xml:space="preserve">
09.03.2021</v>
      </c>
      <c r="J2805" s="243" t="str">
        <f t="shared" si="102"/>
        <v>7 luni</v>
      </c>
      <c r="K2805" s="241" t="s">
        <v>10833</v>
      </c>
    </row>
    <row r="2806" spans="1:11" ht="36" x14ac:dyDescent="0.2">
      <c r="A2806" s="147">
        <v>253</v>
      </c>
      <c r="B2806" s="33" t="s">
        <v>9482</v>
      </c>
      <c r="C2806" s="11" t="s">
        <v>9406</v>
      </c>
      <c r="D2806" s="148">
        <v>4682</v>
      </c>
      <c r="E2806" s="149" t="s">
        <v>8982</v>
      </c>
      <c r="F2806" s="23" t="s">
        <v>6264</v>
      </c>
      <c r="G2806" s="12" t="s">
        <v>9481</v>
      </c>
      <c r="H2806" s="151">
        <v>1</v>
      </c>
      <c r="I2806" s="243" t="str">
        <f t="shared" si="101"/>
        <v xml:space="preserve">
12.03.2021</v>
      </c>
      <c r="J2806" s="243" t="str">
        <f t="shared" si="102"/>
        <v>10 luni</v>
      </c>
      <c r="K2806" s="241" t="s">
        <v>10833</v>
      </c>
    </row>
    <row r="2807" spans="1:11" ht="24" x14ac:dyDescent="0.2">
      <c r="A2807" s="147">
        <v>254</v>
      </c>
      <c r="B2807" s="33" t="s">
        <v>9483</v>
      </c>
      <c r="C2807" s="12" t="s">
        <v>9484</v>
      </c>
      <c r="D2807" s="148">
        <v>21816</v>
      </c>
      <c r="E2807" s="149" t="s">
        <v>8982</v>
      </c>
      <c r="F2807" s="23" t="s">
        <v>6264</v>
      </c>
      <c r="G2807" s="149" t="s">
        <v>9396</v>
      </c>
      <c r="H2807" s="151">
        <v>1</v>
      </c>
      <c r="I2807" s="243" t="str">
        <f t="shared" si="101"/>
        <v xml:space="preserve">
15.03.2021</v>
      </c>
      <c r="J2807" s="243" t="str">
        <f t="shared" si="102"/>
        <v>10 luni</v>
      </c>
      <c r="K2807" s="241" t="s">
        <v>10833</v>
      </c>
    </row>
    <row r="2808" spans="1:11" ht="24" x14ac:dyDescent="0.2">
      <c r="A2808" s="147">
        <v>255</v>
      </c>
      <c r="B2808" s="33" t="s">
        <v>9485</v>
      </c>
      <c r="C2808" s="12" t="s">
        <v>9486</v>
      </c>
      <c r="D2808" s="148">
        <v>24533</v>
      </c>
      <c r="E2808" s="149" t="s">
        <v>8982</v>
      </c>
      <c r="F2808" s="23" t="s">
        <v>6264</v>
      </c>
      <c r="G2808" s="12" t="s">
        <v>9478</v>
      </c>
      <c r="H2808" s="151">
        <v>1</v>
      </c>
      <c r="I2808" s="243" t="str">
        <f t="shared" si="101"/>
        <v xml:space="preserve">
17.03.2021</v>
      </c>
      <c r="J2808" s="243" t="str">
        <f t="shared" si="102"/>
        <v>10 luni</v>
      </c>
      <c r="K2808" s="241" t="s">
        <v>10833</v>
      </c>
    </row>
    <row r="2809" spans="1:11" ht="36" x14ac:dyDescent="0.2">
      <c r="A2809" s="147">
        <v>256</v>
      </c>
      <c r="B2809" s="33" t="s">
        <v>9487</v>
      </c>
      <c r="C2809" s="163" t="s">
        <v>9409</v>
      </c>
      <c r="D2809" s="148">
        <v>8019.3</v>
      </c>
      <c r="E2809" s="149" t="s">
        <v>6329</v>
      </c>
      <c r="F2809" s="153" t="s">
        <v>6258</v>
      </c>
      <c r="G2809" s="149" t="s">
        <v>9488</v>
      </c>
      <c r="H2809" s="151">
        <v>1</v>
      </c>
      <c r="I2809" s="243" t="str">
        <f t="shared" si="101"/>
        <v xml:space="preserve">
19.03.2021</v>
      </c>
      <c r="J2809" s="243" t="str">
        <f t="shared" si="102"/>
        <v>3 luni</v>
      </c>
      <c r="K2809" s="241" t="s">
        <v>10833</v>
      </c>
    </row>
    <row r="2810" spans="1:11" ht="24" x14ac:dyDescent="0.2">
      <c r="A2810" s="147">
        <v>257</v>
      </c>
      <c r="B2810" s="33" t="s">
        <v>9489</v>
      </c>
      <c r="C2810" s="149" t="s">
        <v>9490</v>
      </c>
      <c r="D2810" s="148">
        <v>11352</v>
      </c>
      <c r="E2810" s="149" t="s">
        <v>6329</v>
      </c>
      <c r="F2810" s="23" t="s">
        <v>6264</v>
      </c>
      <c r="G2810" s="149" t="s">
        <v>9491</v>
      </c>
      <c r="H2810" s="151">
        <v>1</v>
      </c>
      <c r="I2810" s="243" t="str">
        <f t="shared" si="101"/>
        <v xml:space="preserve">
02.04.2021</v>
      </c>
      <c r="J2810" s="243" t="str">
        <f t="shared" si="102"/>
        <v>3 luni</v>
      </c>
      <c r="K2810" s="241" t="s">
        <v>10833</v>
      </c>
    </row>
    <row r="2811" spans="1:11" ht="24" x14ac:dyDescent="0.2">
      <c r="A2811" s="147">
        <v>258</v>
      </c>
      <c r="B2811" s="33" t="s">
        <v>9492</v>
      </c>
      <c r="C2811" s="33" t="s">
        <v>9422</v>
      </c>
      <c r="D2811" s="148">
        <v>126900</v>
      </c>
      <c r="E2811" s="149" t="s">
        <v>6348</v>
      </c>
      <c r="F2811" s="23" t="s">
        <v>6264</v>
      </c>
      <c r="G2811" s="149" t="s">
        <v>9423</v>
      </c>
      <c r="H2811" s="151">
        <v>1</v>
      </c>
      <c r="I2811" s="243" t="str">
        <f t="shared" si="101"/>
        <v xml:space="preserve">
06.04.2021</v>
      </c>
      <c r="J2811" s="243" t="str">
        <f t="shared" si="102"/>
        <v>9 luni</v>
      </c>
      <c r="K2811" s="241" t="s">
        <v>10833</v>
      </c>
    </row>
    <row r="2812" spans="1:11" ht="24" x14ac:dyDescent="0.2">
      <c r="A2812" s="147">
        <v>259</v>
      </c>
      <c r="B2812" s="33" t="s">
        <v>9493</v>
      </c>
      <c r="C2812" s="149" t="s">
        <v>9494</v>
      </c>
      <c r="D2812" s="148">
        <v>23183.599999999999</v>
      </c>
      <c r="E2812" s="149" t="s">
        <v>6426</v>
      </c>
      <c r="F2812" s="23" t="s">
        <v>6264</v>
      </c>
      <c r="G2812" s="149" t="s">
        <v>9133</v>
      </c>
      <c r="H2812" s="151">
        <v>1</v>
      </c>
      <c r="I2812" s="243" t="str">
        <f t="shared" ref="I2812:I2875" si="103">TRIM(RIGHT(SUBSTITUTE(B2812, "/", REPT(" ", LEN(B2812))), LEN(B2812)))</f>
        <v xml:space="preserve">
16.04.2021</v>
      </c>
      <c r="J2812" s="243" t="str">
        <f t="shared" si="102"/>
        <v>90 zile</v>
      </c>
      <c r="K2812" s="241" t="s">
        <v>10833</v>
      </c>
    </row>
    <row r="2813" spans="1:11" ht="36" x14ac:dyDescent="0.2">
      <c r="A2813" s="141">
        <v>260</v>
      </c>
      <c r="B2813" s="33" t="s">
        <v>9495</v>
      </c>
      <c r="C2813" s="12" t="s">
        <v>9496</v>
      </c>
      <c r="D2813" s="143">
        <v>1250</v>
      </c>
      <c r="E2813" s="144" t="s">
        <v>6376</v>
      </c>
      <c r="F2813" s="153" t="s">
        <v>6258</v>
      </c>
      <c r="G2813" s="12" t="s">
        <v>9497</v>
      </c>
      <c r="H2813" s="146">
        <v>1</v>
      </c>
      <c r="I2813" s="243" t="str">
        <f t="shared" si="103"/>
        <v xml:space="preserve">
12.05.2021</v>
      </c>
      <c r="J2813" s="243" t="str">
        <f t="shared" si="102"/>
        <v>8 luni</v>
      </c>
      <c r="K2813" s="241" t="s">
        <v>10833</v>
      </c>
    </row>
    <row r="2814" spans="1:11" ht="36" x14ac:dyDescent="0.2">
      <c r="A2814" s="147">
        <v>261</v>
      </c>
      <c r="B2814" s="33" t="s">
        <v>9498</v>
      </c>
      <c r="C2814" s="12" t="s">
        <v>9499</v>
      </c>
      <c r="D2814" s="148">
        <v>2300</v>
      </c>
      <c r="E2814" s="149" t="s">
        <v>6376</v>
      </c>
      <c r="F2814" s="23" t="s">
        <v>6264</v>
      </c>
      <c r="G2814" s="12" t="s">
        <v>9500</v>
      </c>
      <c r="H2814" s="151">
        <v>1</v>
      </c>
      <c r="I2814" s="243" t="str">
        <f t="shared" si="103"/>
        <v xml:space="preserve">
12.05.2021</v>
      </c>
      <c r="J2814" s="243" t="str">
        <f t="shared" si="102"/>
        <v>8 luni</v>
      </c>
      <c r="K2814" s="241" t="s">
        <v>10833</v>
      </c>
    </row>
    <row r="2815" spans="1:11" ht="24" x14ac:dyDescent="0.2">
      <c r="A2815" s="147">
        <v>262</v>
      </c>
      <c r="B2815" s="33" t="s">
        <v>9501</v>
      </c>
      <c r="C2815" s="12" t="s">
        <v>9292</v>
      </c>
      <c r="D2815" s="148">
        <v>16141.72</v>
      </c>
      <c r="E2815" s="149" t="s">
        <v>8869</v>
      </c>
      <c r="F2815" s="23" t="s">
        <v>6264</v>
      </c>
      <c r="G2815" s="149" t="s">
        <v>9432</v>
      </c>
      <c r="H2815" s="151">
        <v>1</v>
      </c>
      <c r="I2815" s="243" t="str">
        <f t="shared" si="103"/>
        <v xml:space="preserve">
17.05.2021</v>
      </c>
      <c r="J2815" s="243" t="str">
        <f t="shared" si="102"/>
        <v>7 luni</v>
      </c>
      <c r="K2815" s="241" t="s">
        <v>10833</v>
      </c>
    </row>
    <row r="2816" spans="1:11" ht="24" x14ac:dyDescent="0.2">
      <c r="A2816" s="147">
        <v>263</v>
      </c>
      <c r="B2816" s="33" t="s">
        <v>9502</v>
      </c>
      <c r="C2816" s="149" t="s">
        <v>9503</v>
      </c>
      <c r="D2816" s="148">
        <v>11489.4</v>
      </c>
      <c r="E2816" s="149" t="s">
        <v>8869</v>
      </c>
      <c r="F2816" s="23" t="s">
        <v>6264</v>
      </c>
      <c r="G2816" s="149" t="s">
        <v>9105</v>
      </c>
      <c r="H2816" s="151">
        <v>1</v>
      </c>
      <c r="I2816" s="243" t="str">
        <f t="shared" si="103"/>
        <v xml:space="preserve">
247.05.2021</v>
      </c>
      <c r="J2816" s="243" t="str">
        <f t="shared" si="102"/>
        <v>7 luni</v>
      </c>
      <c r="K2816" s="241" t="s">
        <v>10833</v>
      </c>
    </row>
    <row r="2817" spans="1:11" ht="24" x14ac:dyDescent="0.2">
      <c r="A2817" s="147">
        <v>264</v>
      </c>
      <c r="B2817" s="33" t="s">
        <v>9504</v>
      </c>
      <c r="C2817" s="12" t="s">
        <v>9505</v>
      </c>
      <c r="D2817" s="148">
        <v>66595.05</v>
      </c>
      <c r="E2817" s="149" t="s">
        <v>6257</v>
      </c>
      <c r="F2817" s="210" t="s">
        <v>6279</v>
      </c>
      <c r="G2817" s="149" t="s">
        <v>9142</v>
      </c>
      <c r="H2817" s="151">
        <v>1</v>
      </c>
      <c r="I2817" s="243" t="str">
        <f t="shared" si="103"/>
        <v xml:space="preserve">
09.06.2021</v>
      </c>
      <c r="J2817" s="243" t="str">
        <f t="shared" si="102"/>
        <v>12 luni</v>
      </c>
      <c r="K2817" s="241" t="s">
        <v>10833</v>
      </c>
    </row>
    <row r="2818" spans="1:11" ht="36" x14ac:dyDescent="0.2">
      <c r="A2818" s="141">
        <v>265</v>
      </c>
      <c r="B2818" s="33" t="s">
        <v>9506</v>
      </c>
      <c r="C2818" s="152" t="s">
        <v>9507</v>
      </c>
      <c r="D2818" s="143">
        <v>7420</v>
      </c>
      <c r="E2818" s="144" t="s">
        <v>6319</v>
      </c>
      <c r="F2818" s="211" t="s">
        <v>6279</v>
      </c>
      <c r="G2818" s="33" t="s">
        <v>9508</v>
      </c>
      <c r="H2818" s="146">
        <v>1</v>
      </c>
      <c r="I2818" s="243" t="str">
        <f t="shared" si="103"/>
        <v xml:space="preserve">
09.06.2021</v>
      </c>
      <c r="J2818" s="243" t="str">
        <f t="shared" si="102"/>
        <v>6 luni</v>
      </c>
      <c r="K2818" s="241" t="s">
        <v>10833</v>
      </c>
    </row>
    <row r="2819" spans="1:11" ht="24" x14ac:dyDescent="0.2">
      <c r="A2819" s="147">
        <v>266</v>
      </c>
      <c r="B2819" s="33" t="s">
        <v>9509</v>
      </c>
      <c r="C2819" s="12" t="s">
        <v>9437</v>
      </c>
      <c r="D2819" s="148">
        <v>3289</v>
      </c>
      <c r="E2819" s="149" t="s">
        <v>8886</v>
      </c>
      <c r="F2819" s="23" t="s">
        <v>6264</v>
      </c>
      <c r="G2819" s="12" t="s">
        <v>9510</v>
      </c>
      <c r="H2819" s="151">
        <v>1</v>
      </c>
      <c r="I2819" s="243" t="str">
        <f t="shared" si="103"/>
        <v xml:space="preserve">
06.07.2021</v>
      </c>
      <c r="J2819" s="243" t="str">
        <f t="shared" si="102"/>
        <v>5 luni</v>
      </c>
      <c r="K2819" s="241" t="s">
        <v>10833</v>
      </c>
    </row>
    <row r="2820" spans="1:11" ht="24" x14ac:dyDescent="0.2">
      <c r="A2820" s="147">
        <v>267</v>
      </c>
      <c r="B2820" s="33" t="s">
        <v>9511</v>
      </c>
      <c r="C2820" s="12" t="s">
        <v>9425</v>
      </c>
      <c r="D2820" s="148">
        <v>158641</v>
      </c>
      <c r="E2820" s="149" t="s">
        <v>6426</v>
      </c>
      <c r="F2820" s="210" t="s">
        <v>6279</v>
      </c>
      <c r="G2820" s="12" t="s">
        <v>9192</v>
      </c>
      <c r="H2820" s="151">
        <v>1</v>
      </c>
      <c r="I2820" s="243" t="str">
        <f t="shared" si="103"/>
        <v xml:space="preserve">
05.08.2021</v>
      </c>
      <c r="J2820" s="243" t="str">
        <f t="shared" si="102"/>
        <v>90 zile</v>
      </c>
      <c r="K2820" s="241" t="s">
        <v>10833</v>
      </c>
    </row>
    <row r="2821" spans="1:11" ht="24" x14ac:dyDescent="0.2">
      <c r="A2821" s="141">
        <v>268</v>
      </c>
      <c r="B2821" s="152" t="s">
        <v>9512</v>
      </c>
      <c r="C2821" s="163" t="s">
        <v>9513</v>
      </c>
      <c r="D2821" s="143">
        <v>82812.72</v>
      </c>
      <c r="E2821" s="144" t="s">
        <v>6257</v>
      </c>
      <c r="F2821" s="211" t="s">
        <v>6279</v>
      </c>
      <c r="G2821" s="144" t="s">
        <v>9514</v>
      </c>
      <c r="H2821" s="146">
        <v>1</v>
      </c>
      <c r="I2821" s="243" t="str">
        <f t="shared" si="103"/>
        <v>02.09.2021</v>
      </c>
      <c r="J2821" s="243" t="str">
        <f t="shared" si="102"/>
        <v>12 luni</v>
      </c>
      <c r="K2821" s="241" t="s">
        <v>10833</v>
      </c>
    </row>
    <row r="2822" spans="1:11" ht="36" x14ac:dyDescent="0.2">
      <c r="A2822" s="147">
        <v>269</v>
      </c>
      <c r="B2822" s="33" t="s">
        <v>9515</v>
      </c>
      <c r="C2822" s="149" t="s">
        <v>9516</v>
      </c>
      <c r="D2822" s="148">
        <v>133945.92000000001</v>
      </c>
      <c r="E2822" s="149" t="s">
        <v>6257</v>
      </c>
      <c r="F2822" s="210" t="s">
        <v>6279</v>
      </c>
      <c r="G2822" s="149" t="s">
        <v>9142</v>
      </c>
      <c r="H2822" s="151">
        <v>1</v>
      </c>
      <c r="I2822" s="243" t="str">
        <f t="shared" si="103"/>
        <v xml:space="preserve">
06.09.2021</v>
      </c>
      <c r="J2822" s="243" t="str">
        <f t="shared" si="102"/>
        <v>12 luni</v>
      </c>
      <c r="K2822" s="241" t="s">
        <v>10833</v>
      </c>
    </row>
    <row r="2823" spans="1:11" ht="36" x14ac:dyDescent="0.2">
      <c r="A2823" s="147">
        <v>270</v>
      </c>
      <c r="B2823" s="33" t="s">
        <v>9517</v>
      </c>
      <c r="C2823" s="149" t="s">
        <v>9518</v>
      </c>
      <c r="D2823" s="148">
        <v>50027.76</v>
      </c>
      <c r="E2823" s="202" t="s">
        <v>6257</v>
      </c>
      <c r="F2823" s="210" t="s">
        <v>6279</v>
      </c>
      <c r="G2823" s="149" t="s">
        <v>9142</v>
      </c>
      <c r="H2823" s="151">
        <v>1</v>
      </c>
      <c r="I2823" s="243" t="str">
        <f t="shared" si="103"/>
        <v xml:space="preserve">
06.09.2021</v>
      </c>
      <c r="J2823" s="243" t="str">
        <f t="shared" ref="J2823:J2886" si="104">IFERROR(RIGHT(E2823, LEN(E2823) - FIND("-", E2823)), E2823)</f>
        <v>12 luni</v>
      </c>
      <c r="K2823" s="241" t="s">
        <v>10833</v>
      </c>
    </row>
    <row r="2824" spans="1:11" ht="36" x14ac:dyDescent="0.2">
      <c r="A2824" s="147">
        <v>271</v>
      </c>
      <c r="B2824" s="33" t="s">
        <v>9519</v>
      </c>
      <c r="C2824" s="149" t="s">
        <v>9321</v>
      </c>
      <c r="D2824" s="148">
        <v>133584.12</v>
      </c>
      <c r="E2824" s="202" t="s">
        <v>6257</v>
      </c>
      <c r="F2824" s="210" t="s">
        <v>6279</v>
      </c>
      <c r="G2824" s="149" t="s">
        <v>9142</v>
      </c>
      <c r="H2824" s="151">
        <v>1</v>
      </c>
      <c r="I2824" s="243" t="str">
        <f t="shared" si="103"/>
        <v xml:space="preserve">
06.09.2021</v>
      </c>
      <c r="J2824" s="243" t="str">
        <f t="shared" si="104"/>
        <v>12 luni</v>
      </c>
      <c r="K2824" s="241" t="s">
        <v>10833</v>
      </c>
    </row>
    <row r="2825" spans="1:11" ht="36" x14ac:dyDescent="0.2">
      <c r="A2825" s="141">
        <v>272</v>
      </c>
      <c r="B2825" s="152" t="s">
        <v>9520</v>
      </c>
      <c r="C2825" s="23" t="s">
        <v>9297</v>
      </c>
      <c r="D2825" s="143">
        <v>6370</v>
      </c>
      <c r="E2825" s="214" t="s">
        <v>6481</v>
      </c>
      <c r="F2825" s="153" t="s">
        <v>6258</v>
      </c>
      <c r="G2825" s="12" t="s">
        <v>9521</v>
      </c>
      <c r="H2825" s="146">
        <v>1</v>
      </c>
      <c r="I2825" s="243" t="str">
        <f t="shared" si="103"/>
        <v>17.09.2021</v>
      </c>
      <c r="J2825" s="243" t="str">
        <f t="shared" si="104"/>
        <v>120 zile</v>
      </c>
      <c r="K2825" s="241" t="s">
        <v>10833</v>
      </c>
    </row>
    <row r="2826" spans="1:11" ht="36" x14ac:dyDescent="0.2">
      <c r="A2826" s="141">
        <v>273</v>
      </c>
      <c r="B2826" s="152" t="s">
        <v>9522</v>
      </c>
      <c r="C2826" s="12" t="s">
        <v>9455</v>
      </c>
      <c r="D2826" s="143">
        <v>8190</v>
      </c>
      <c r="E2826" s="214" t="s">
        <v>6481</v>
      </c>
      <c r="F2826" s="153" t="s">
        <v>6258</v>
      </c>
      <c r="G2826" s="12" t="s">
        <v>9521</v>
      </c>
      <c r="H2826" s="146">
        <v>1</v>
      </c>
      <c r="I2826" s="243" t="str">
        <f t="shared" si="103"/>
        <v>17.09.2021</v>
      </c>
      <c r="J2826" s="243" t="str">
        <f t="shared" si="104"/>
        <v>120 zile</v>
      </c>
      <c r="K2826" s="241" t="s">
        <v>10833</v>
      </c>
    </row>
    <row r="2827" spans="1:11" ht="24" x14ac:dyDescent="0.2">
      <c r="A2827" s="141">
        <v>274</v>
      </c>
      <c r="B2827" s="152" t="s">
        <v>9523</v>
      </c>
      <c r="C2827" s="152" t="s">
        <v>9286</v>
      </c>
      <c r="D2827" s="143">
        <v>5000</v>
      </c>
      <c r="E2827" s="214" t="s">
        <v>9524</v>
      </c>
      <c r="F2827" s="153" t="s">
        <v>6258</v>
      </c>
      <c r="G2827" s="12" t="s">
        <v>9525</v>
      </c>
      <c r="H2827" s="146">
        <v>1</v>
      </c>
      <c r="I2827" s="243" t="str">
        <f t="shared" si="103"/>
        <v>23.09.2021</v>
      </c>
      <c r="J2827" s="243" t="str">
        <f t="shared" si="104"/>
        <v>40 zile</v>
      </c>
      <c r="K2827" s="241" t="s">
        <v>10833</v>
      </c>
    </row>
    <row r="2828" spans="1:11" ht="60" x14ac:dyDescent="0.2">
      <c r="A2828" s="141">
        <v>275</v>
      </c>
      <c r="B2828" s="152" t="s">
        <v>9526</v>
      </c>
      <c r="C2828" s="163" t="s">
        <v>9527</v>
      </c>
      <c r="D2828" s="143">
        <v>11800</v>
      </c>
      <c r="E2828" s="213" t="s">
        <v>6319</v>
      </c>
      <c r="F2828" s="153" t="s">
        <v>6258</v>
      </c>
      <c r="G2828" s="149" t="s">
        <v>9528</v>
      </c>
      <c r="H2828" s="146">
        <v>1</v>
      </c>
      <c r="I2828" s="243" t="str">
        <f t="shared" si="103"/>
        <v>21.10.2021</v>
      </c>
      <c r="J2828" s="243" t="str">
        <f t="shared" si="104"/>
        <v>6 luni</v>
      </c>
      <c r="K2828" s="241" t="s">
        <v>10833</v>
      </c>
    </row>
    <row r="2829" spans="1:11" ht="36" x14ac:dyDescent="0.2">
      <c r="A2829" s="147">
        <v>276</v>
      </c>
      <c r="B2829" s="33" t="s">
        <v>9529</v>
      </c>
      <c r="C2829" s="12" t="s">
        <v>9530</v>
      </c>
      <c r="D2829" s="148">
        <v>8045.1</v>
      </c>
      <c r="E2829" s="202" t="s">
        <v>6430</v>
      </c>
      <c r="F2829" s="23" t="s">
        <v>6264</v>
      </c>
      <c r="G2829" s="149" t="s">
        <v>9531</v>
      </c>
      <c r="H2829" s="151">
        <v>1</v>
      </c>
      <c r="I2829" s="243" t="str">
        <f t="shared" si="103"/>
        <v xml:space="preserve">
26.10.2021</v>
      </c>
      <c r="J2829" s="243" t="str">
        <f t="shared" si="104"/>
        <v>60 zile</v>
      </c>
      <c r="K2829" s="241" t="s">
        <v>10833</v>
      </c>
    </row>
    <row r="2830" spans="1:11" ht="60" x14ac:dyDescent="0.2">
      <c r="A2830" s="141">
        <v>277</v>
      </c>
      <c r="B2830" s="152" t="s">
        <v>9532</v>
      </c>
      <c r="C2830" s="149" t="s">
        <v>9444</v>
      </c>
      <c r="D2830" s="143">
        <v>169260</v>
      </c>
      <c r="E2830" s="214" t="s">
        <v>6257</v>
      </c>
      <c r="F2830" s="211" t="s">
        <v>6279</v>
      </c>
      <c r="G2830" s="11" t="s">
        <v>9533</v>
      </c>
      <c r="H2830" s="146">
        <v>1</v>
      </c>
      <c r="I2830" s="243" t="str">
        <f t="shared" si="103"/>
        <v>19.11.2021</v>
      </c>
      <c r="J2830" s="243" t="str">
        <f t="shared" si="104"/>
        <v>12 luni</v>
      </c>
      <c r="K2830" s="241" t="s">
        <v>10833</v>
      </c>
    </row>
    <row r="2831" spans="1:11" ht="36" x14ac:dyDescent="0.2">
      <c r="A2831" s="147">
        <v>278</v>
      </c>
      <c r="B2831" s="33" t="s">
        <v>9534</v>
      </c>
      <c r="C2831" s="12" t="s">
        <v>9535</v>
      </c>
      <c r="D2831" s="148">
        <v>578311.53</v>
      </c>
      <c r="E2831" s="202" t="s">
        <v>9536</v>
      </c>
      <c r="F2831" s="23" t="s">
        <v>6264</v>
      </c>
      <c r="G2831" s="12" t="s">
        <v>9537</v>
      </c>
      <c r="H2831" s="151">
        <v>1</v>
      </c>
      <c r="I2831" s="243" t="str">
        <f t="shared" si="103"/>
        <v xml:space="preserve">
23.11.2021</v>
      </c>
      <c r="J2831" s="243" t="str">
        <f t="shared" si="104"/>
        <v>15 luni</v>
      </c>
      <c r="K2831" s="241" t="s">
        <v>10833</v>
      </c>
    </row>
    <row r="2832" spans="1:11" ht="60" x14ac:dyDescent="0.2">
      <c r="A2832" s="141">
        <v>279</v>
      </c>
      <c r="B2832" s="166" t="s">
        <v>9538</v>
      </c>
      <c r="C2832" s="163" t="s">
        <v>9539</v>
      </c>
      <c r="D2832" s="143">
        <v>459072.8</v>
      </c>
      <c r="E2832" s="214" t="s">
        <v>6257</v>
      </c>
      <c r="F2832" s="12" t="s">
        <v>9540</v>
      </c>
      <c r="G2832" s="17" t="s">
        <v>9541</v>
      </c>
      <c r="H2832" s="146">
        <v>1</v>
      </c>
      <c r="I2832" s="243" t="str">
        <f t="shared" si="103"/>
        <v>23.11.2021</v>
      </c>
      <c r="J2832" s="243" t="str">
        <f t="shared" si="104"/>
        <v>12 luni</v>
      </c>
      <c r="K2832" s="241" t="s">
        <v>10833</v>
      </c>
    </row>
    <row r="2833" spans="1:11" ht="24" x14ac:dyDescent="0.2">
      <c r="A2833" s="141">
        <v>280</v>
      </c>
      <c r="B2833" s="152" t="s">
        <v>9542</v>
      </c>
      <c r="C2833" s="163" t="s">
        <v>9446</v>
      </c>
      <c r="D2833" s="143">
        <v>5444.25</v>
      </c>
      <c r="E2833" s="213" t="s">
        <v>6329</v>
      </c>
      <c r="F2833" s="153" t="s">
        <v>6258</v>
      </c>
      <c r="G2833" s="144" t="s">
        <v>9543</v>
      </c>
      <c r="H2833" s="146">
        <v>1</v>
      </c>
      <c r="I2833" s="243" t="str">
        <f t="shared" si="103"/>
        <v>09.12.2021</v>
      </c>
      <c r="J2833" s="243" t="str">
        <f t="shared" si="104"/>
        <v>3 luni</v>
      </c>
      <c r="K2833" s="241" t="s">
        <v>10833</v>
      </c>
    </row>
    <row r="2834" spans="1:11" ht="48" x14ac:dyDescent="0.2">
      <c r="A2834" s="141">
        <v>281</v>
      </c>
      <c r="B2834" s="152" t="s">
        <v>9544</v>
      </c>
      <c r="C2834" s="163" t="s">
        <v>9545</v>
      </c>
      <c r="D2834" s="143">
        <v>3153600</v>
      </c>
      <c r="E2834" s="214" t="s">
        <v>9546</v>
      </c>
      <c r="F2834" s="153" t="s">
        <v>6258</v>
      </c>
      <c r="G2834" s="33" t="s">
        <v>9547</v>
      </c>
      <c r="H2834" s="146">
        <v>0.75</v>
      </c>
      <c r="I2834" s="243" t="str">
        <f t="shared" si="103"/>
        <v>13.12.2021</v>
      </c>
      <c r="J2834" s="243" t="str">
        <f t="shared" si="104"/>
        <v>24 luni</v>
      </c>
      <c r="K2834" s="241" t="s">
        <v>10833</v>
      </c>
    </row>
    <row r="2835" spans="1:11" ht="36" x14ac:dyDescent="0.2">
      <c r="A2835" s="147">
        <v>282</v>
      </c>
      <c r="B2835" s="152" t="s">
        <v>9548</v>
      </c>
      <c r="C2835" s="12" t="s">
        <v>9072</v>
      </c>
      <c r="D2835" s="203">
        <v>85152</v>
      </c>
      <c r="E2835" s="149" t="s">
        <v>6257</v>
      </c>
      <c r="F2835" s="153" t="s">
        <v>6258</v>
      </c>
      <c r="G2835" s="11" t="s">
        <v>9358</v>
      </c>
      <c r="H2835" s="151">
        <v>1</v>
      </c>
      <c r="I2835" s="243" t="str">
        <f t="shared" si="103"/>
        <v>13.12.2021</v>
      </c>
      <c r="J2835" s="243" t="str">
        <f t="shared" si="104"/>
        <v>12 luni</v>
      </c>
      <c r="K2835" s="241" t="s">
        <v>10833</v>
      </c>
    </row>
    <row r="2836" spans="1:11" ht="48" x14ac:dyDescent="0.2">
      <c r="A2836" s="147">
        <v>283</v>
      </c>
      <c r="B2836" s="23" t="s">
        <v>9549</v>
      </c>
      <c r="C2836" s="12" t="s">
        <v>9470</v>
      </c>
      <c r="D2836" s="203">
        <v>4800</v>
      </c>
      <c r="E2836" s="149" t="s">
        <v>6257</v>
      </c>
      <c r="F2836" s="210" t="s">
        <v>6279</v>
      </c>
      <c r="G2836" s="149" t="s">
        <v>9174</v>
      </c>
      <c r="H2836" s="151">
        <v>1</v>
      </c>
      <c r="I2836" s="243" t="str">
        <f t="shared" si="103"/>
        <v xml:space="preserve">
10.01.2022</v>
      </c>
      <c r="J2836" s="243" t="str">
        <f t="shared" si="104"/>
        <v>12 luni</v>
      </c>
      <c r="K2836" s="241" t="s">
        <v>10833</v>
      </c>
    </row>
    <row r="2837" spans="1:11" ht="48" x14ac:dyDescent="0.2">
      <c r="A2837" s="147">
        <v>284</v>
      </c>
      <c r="B2837" s="23" t="s">
        <v>9550</v>
      </c>
      <c r="C2837" s="149" t="s">
        <v>9551</v>
      </c>
      <c r="D2837" s="203">
        <v>3192</v>
      </c>
      <c r="E2837" s="149" t="s">
        <v>6710</v>
      </c>
      <c r="F2837" s="210" t="s">
        <v>6279</v>
      </c>
      <c r="G2837" s="23" t="s">
        <v>9552</v>
      </c>
      <c r="H2837" s="151">
        <v>1</v>
      </c>
      <c r="I2837" s="243" t="str">
        <f t="shared" si="103"/>
        <v xml:space="preserve">
19.01.2022</v>
      </c>
      <c r="J2837" s="243" t="str">
        <f t="shared" si="104"/>
        <v>45 zile</v>
      </c>
      <c r="K2837" s="241" t="s">
        <v>10833</v>
      </c>
    </row>
    <row r="2838" spans="1:11" ht="48" x14ac:dyDescent="0.2">
      <c r="A2838" s="141">
        <v>285</v>
      </c>
      <c r="B2838" s="153" t="s">
        <v>9553</v>
      </c>
      <c r="C2838" s="11" t="s">
        <v>9554</v>
      </c>
      <c r="D2838" s="204">
        <v>28812</v>
      </c>
      <c r="E2838" s="144" t="s">
        <v>6319</v>
      </c>
      <c r="F2838" s="153" t="s">
        <v>6258</v>
      </c>
      <c r="G2838" s="144" t="s">
        <v>9555</v>
      </c>
      <c r="H2838" s="146">
        <v>1</v>
      </c>
      <c r="I2838" s="243" t="str">
        <f t="shared" si="103"/>
        <v>21.01.2022</v>
      </c>
      <c r="J2838" s="243" t="str">
        <f t="shared" si="104"/>
        <v>6 luni</v>
      </c>
      <c r="K2838" s="241" t="s">
        <v>10833</v>
      </c>
    </row>
    <row r="2839" spans="1:11" ht="60" x14ac:dyDescent="0.2">
      <c r="A2839" s="141">
        <v>286</v>
      </c>
      <c r="B2839" s="165" t="s">
        <v>9556</v>
      </c>
      <c r="C2839" s="149" t="s">
        <v>9557</v>
      </c>
      <c r="D2839" s="204">
        <v>17543.52</v>
      </c>
      <c r="E2839" s="144" t="s">
        <v>6257</v>
      </c>
      <c r="F2839" s="165" t="s">
        <v>6258</v>
      </c>
      <c r="G2839" s="215" t="s">
        <v>9468</v>
      </c>
      <c r="H2839" s="146">
        <v>1</v>
      </c>
      <c r="I2839" s="243" t="str">
        <f t="shared" si="103"/>
        <v>21.01.2022</v>
      </c>
      <c r="J2839" s="243" t="str">
        <f t="shared" si="104"/>
        <v>12 luni</v>
      </c>
      <c r="K2839" s="241" t="s">
        <v>10833</v>
      </c>
    </row>
    <row r="2840" spans="1:11" ht="48" x14ac:dyDescent="0.2">
      <c r="A2840" s="147">
        <v>287</v>
      </c>
      <c r="B2840" s="23" t="s">
        <v>9558</v>
      </c>
      <c r="C2840" s="149" t="s">
        <v>9472</v>
      </c>
      <c r="D2840" s="203">
        <v>13938</v>
      </c>
      <c r="E2840" s="149" t="s">
        <v>8958</v>
      </c>
      <c r="F2840" s="23" t="s">
        <v>6264</v>
      </c>
      <c r="G2840" s="12" t="s">
        <v>9559</v>
      </c>
      <c r="H2840" s="151">
        <v>1</v>
      </c>
      <c r="I2840" s="243" t="str">
        <f t="shared" si="103"/>
        <v xml:space="preserve">
10.02.2022</v>
      </c>
      <c r="J2840" s="243" t="str">
        <f t="shared" si="104"/>
        <v>11 luni</v>
      </c>
      <c r="K2840" s="241" t="s">
        <v>10833</v>
      </c>
    </row>
    <row r="2841" spans="1:11" ht="48" x14ac:dyDescent="0.2">
      <c r="A2841" s="147">
        <v>288</v>
      </c>
      <c r="B2841" s="23" t="s">
        <v>9560</v>
      </c>
      <c r="C2841" s="12" t="s">
        <v>9486</v>
      </c>
      <c r="D2841" s="203">
        <v>29376</v>
      </c>
      <c r="E2841" s="149" t="s">
        <v>8982</v>
      </c>
      <c r="F2841" s="23" t="s">
        <v>6264</v>
      </c>
      <c r="G2841" s="149" t="s">
        <v>9561</v>
      </c>
      <c r="H2841" s="151">
        <v>1</v>
      </c>
      <c r="I2841" s="243" t="str">
        <f t="shared" si="103"/>
        <v xml:space="preserve">
02.03.2022</v>
      </c>
      <c r="J2841" s="243" t="str">
        <f t="shared" si="104"/>
        <v>10 luni</v>
      </c>
      <c r="K2841" s="241" t="s">
        <v>10833</v>
      </c>
    </row>
    <row r="2842" spans="1:11" ht="48" x14ac:dyDescent="0.2">
      <c r="A2842" s="141">
        <v>289</v>
      </c>
      <c r="B2842" s="153" t="s">
        <v>9562</v>
      </c>
      <c r="C2842" s="152" t="s">
        <v>9563</v>
      </c>
      <c r="D2842" s="204">
        <v>8250</v>
      </c>
      <c r="E2842" s="144" t="s">
        <v>8982</v>
      </c>
      <c r="F2842" s="153" t="s">
        <v>6258</v>
      </c>
      <c r="G2842" s="144" t="s">
        <v>9564</v>
      </c>
      <c r="H2842" s="146">
        <v>0.33</v>
      </c>
      <c r="I2842" s="243" t="str">
        <f t="shared" si="103"/>
        <v>07.03.2022</v>
      </c>
      <c r="J2842" s="243" t="str">
        <f t="shared" si="104"/>
        <v>10 luni</v>
      </c>
      <c r="K2842" s="241" t="s">
        <v>10833</v>
      </c>
    </row>
    <row r="2843" spans="1:11" ht="48" x14ac:dyDescent="0.2">
      <c r="A2843" s="147">
        <v>290</v>
      </c>
      <c r="B2843" s="23" t="s">
        <v>9565</v>
      </c>
      <c r="C2843" s="149" t="s">
        <v>9404</v>
      </c>
      <c r="D2843" s="203">
        <v>8190</v>
      </c>
      <c r="E2843" s="149" t="s">
        <v>6257</v>
      </c>
      <c r="F2843" s="23" t="s">
        <v>6264</v>
      </c>
      <c r="G2843" s="12" t="s">
        <v>9478</v>
      </c>
      <c r="H2843" s="151">
        <v>1</v>
      </c>
      <c r="I2843" s="243" t="str">
        <f t="shared" si="103"/>
        <v xml:space="preserve">
09.03.2022</v>
      </c>
      <c r="J2843" s="243" t="str">
        <f t="shared" si="104"/>
        <v>12 luni</v>
      </c>
      <c r="K2843" s="241" t="s">
        <v>10833</v>
      </c>
    </row>
    <row r="2844" spans="1:11" ht="36" x14ac:dyDescent="0.2">
      <c r="A2844" s="147">
        <v>291</v>
      </c>
      <c r="B2844" s="33" t="s">
        <v>9566</v>
      </c>
      <c r="C2844" s="149" t="s">
        <v>9401</v>
      </c>
      <c r="D2844" s="203">
        <v>2932</v>
      </c>
      <c r="E2844" s="149" t="s">
        <v>6329</v>
      </c>
      <c r="F2844" s="23" t="s">
        <v>6264</v>
      </c>
      <c r="G2844" s="149" t="s">
        <v>9567</v>
      </c>
      <c r="H2844" s="151">
        <v>1</v>
      </c>
      <c r="I2844" s="243" t="str">
        <f t="shared" si="103"/>
        <v xml:space="preserve">
14.03.2022</v>
      </c>
      <c r="J2844" s="243" t="str">
        <f t="shared" si="104"/>
        <v>3 luni</v>
      </c>
      <c r="K2844" s="241" t="s">
        <v>10833</v>
      </c>
    </row>
    <row r="2845" spans="1:11" ht="36" x14ac:dyDescent="0.2">
      <c r="A2845" s="147">
        <v>292</v>
      </c>
      <c r="B2845" s="33" t="s">
        <v>9568</v>
      </c>
      <c r="C2845" s="11" t="s">
        <v>9406</v>
      </c>
      <c r="D2845" s="203">
        <v>5946</v>
      </c>
      <c r="E2845" s="149" t="s">
        <v>6348</v>
      </c>
      <c r="F2845" s="23" t="s">
        <v>6264</v>
      </c>
      <c r="G2845" s="149" t="s">
        <v>9569</v>
      </c>
      <c r="H2845" s="151">
        <v>1</v>
      </c>
      <c r="I2845" s="243" t="str">
        <f t="shared" si="103"/>
        <v xml:space="preserve">
24.03.2022</v>
      </c>
      <c r="J2845" s="243" t="str">
        <f t="shared" si="104"/>
        <v>9 luni</v>
      </c>
      <c r="K2845" s="241" t="s">
        <v>10833</v>
      </c>
    </row>
    <row r="2846" spans="1:11" ht="36" x14ac:dyDescent="0.2">
      <c r="A2846" s="147">
        <v>293</v>
      </c>
      <c r="B2846" s="33" t="s">
        <v>9570</v>
      </c>
      <c r="C2846" s="149" t="s">
        <v>9571</v>
      </c>
      <c r="D2846" s="203">
        <v>19991.04</v>
      </c>
      <c r="E2846" s="149" t="s">
        <v>8886</v>
      </c>
      <c r="F2846" s="23" t="s">
        <v>6264</v>
      </c>
      <c r="G2846" s="12" t="s">
        <v>9572</v>
      </c>
      <c r="H2846" s="151">
        <v>1</v>
      </c>
      <c r="I2846" s="243" t="str">
        <f t="shared" si="103"/>
        <v xml:space="preserve">
29.03.2022</v>
      </c>
      <c r="J2846" s="243" t="str">
        <f t="shared" si="104"/>
        <v>5 luni</v>
      </c>
      <c r="K2846" s="241" t="s">
        <v>10833</v>
      </c>
    </row>
    <row r="2847" spans="1:11" ht="36" x14ac:dyDescent="0.2">
      <c r="A2847" s="147">
        <v>294</v>
      </c>
      <c r="B2847" s="152" t="s">
        <v>9573</v>
      </c>
      <c r="C2847" s="163" t="s">
        <v>9574</v>
      </c>
      <c r="D2847" s="203">
        <v>13324.6</v>
      </c>
      <c r="E2847" s="149" t="s">
        <v>6329</v>
      </c>
      <c r="F2847" s="153" t="s">
        <v>6258</v>
      </c>
      <c r="G2847" s="23" t="s">
        <v>9575</v>
      </c>
      <c r="H2847" s="151">
        <v>1</v>
      </c>
      <c r="I2847" s="243" t="str">
        <f t="shared" si="103"/>
        <v>04.04.2022</v>
      </c>
      <c r="J2847" s="243" t="str">
        <f t="shared" si="104"/>
        <v>3 luni</v>
      </c>
      <c r="K2847" s="241" t="s">
        <v>10833</v>
      </c>
    </row>
    <row r="2848" spans="1:11" ht="36" x14ac:dyDescent="0.2">
      <c r="A2848" s="147">
        <v>295</v>
      </c>
      <c r="B2848" s="33" t="s">
        <v>9576</v>
      </c>
      <c r="C2848" s="149" t="s">
        <v>9577</v>
      </c>
      <c r="D2848" s="203">
        <v>30836</v>
      </c>
      <c r="E2848" s="149" t="s">
        <v>6257</v>
      </c>
      <c r="F2848" s="23" t="s">
        <v>6264</v>
      </c>
      <c r="G2848" s="12" t="s">
        <v>9578</v>
      </c>
      <c r="H2848" s="151">
        <v>1</v>
      </c>
      <c r="I2848" s="243" t="str">
        <f t="shared" si="103"/>
        <v xml:space="preserve">
04.04.2022</v>
      </c>
      <c r="J2848" s="243" t="str">
        <f t="shared" si="104"/>
        <v>12 luni</v>
      </c>
      <c r="K2848" s="241" t="s">
        <v>10833</v>
      </c>
    </row>
    <row r="2849" spans="1:11" ht="36" x14ac:dyDescent="0.2">
      <c r="A2849" s="147">
        <v>296</v>
      </c>
      <c r="B2849" s="33" t="s">
        <v>9579</v>
      </c>
      <c r="C2849" s="12" t="s">
        <v>9580</v>
      </c>
      <c r="D2849" s="203">
        <v>30993</v>
      </c>
      <c r="E2849" s="149" t="s">
        <v>6329</v>
      </c>
      <c r="F2849" s="23" t="s">
        <v>6264</v>
      </c>
      <c r="G2849" s="149" t="s">
        <v>9581</v>
      </c>
      <c r="H2849" s="151">
        <v>1</v>
      </c>
      <c r="I2849" s="243" t="str">
        <f t="shared" si="103"/>
        <v xml:space="preserve">
13.04.2022</v>
      </c>
      <c r="J2849" s="243" t="str">
        <f t="shared" si="104"/>
        <v>3 luni</v>
      </c>
      <c r="K2849" s="241" t="s">
        <v>10833</v>
      </c>
    </row>
    <row r="2850" spans="1:11" ht="36" x14ac:dyDescent="0.2">
      <c r="A2850" s="141">
        <v>297</v>
      </c>
      <c r="B2850" s="152" t="s">
        <v>9582</v>
      </c>
      <c r="C2850" s="152" t="s">
        <v>9286</v>
      </c>
      <c r="D2850" s="143">
        <v>4370</v>
      </c>
      <c r="E2850" s="214" t="s">
        <v>6344</v>
      </c>
      <c r="F2850" s="153" t="s">
        <v>6258</v>
      </c>
      <c r="G2850" s="163" t="s">
        <v>9583</v>
      </c>
      <c r="H2850" s="146">
        <v>1</v>
      </c>
      <c r="I2850" s="243" t="str">
        <f t="shared" si="103"/>
        <v>23.05.2022</v>
      </c>
      <c r="J2850" s="243" t="str">
        <f t="shared" si="104"/>
        <v>30 zile</v>
      </c>
      <c r="K2850" s="241" t="s">
        <v>10833</v>
      </c>
    </row>
    <row r="2851" spans="1:11" ht="36" x14ac:dyDescent="0.2">
      <c r="A2851" s="147">
        <v>298</v>
      </c>
      <c r="B2851" s="33" t="s">
        <v>9584</v>
      </c>
      <c r="C2851" s="33" t="s">
        <v>9422</v>
      </c>
      <c r="D2851" s="148">
        <v>98910</v>
      </c>
      <c r="E2851" s="202" t="s">
        <v>9585</v>
      </c>
      <c r="F2851" s="23" t="s">
        <v>6264</v>
      </c>
      <c r="G2851" s="149" t="s">
        <v>9423</v>
      </c>
      <c r="H2851" s="151">
        <v>1</v>
      </c>
      <c r="I2851" s="243" t="str">
        <f t="shared" si="103"/>
        <v xml:space="preserve">
25.05.2022</v>
      </c>
      <c r="J2851" s="243" t="str">
        <f t="shared" si="104"/>
        <v>270 zile</v>
      </c>
      <c r="K2851" s="241" t="s">
        <v>10833</v>
      </c>
    </row>
    <row r="2852" spans="1:11" ht="36" x14ac:dyDescent="0.2">
      <c r="A2852" s="147">
        <v>299</v>
      </c>
      <c r="B2852" s="33" t="s">
        <v>9586</v>
      </c>
      <c r="C2852" s="12" t="s">
        <v>9505</v>
      </c>
      <c r="D2852" s="148">
        <v>63810.12</v>
      </c>
      <c r="E2852" s="202" t="s">
        <v>6257</v>
      </c>
      <c r="F2852" s="149" t="s">
        <v>9587</v>
      </c>
      <c r="G2852" s="149" t="s">
        <v>9142</v>
      </c>
      <c r="H2852" s="151">
        <v>1</v>
      </c>
      <c r="I2852" s="243" t="str">
        <f t="shared" si="103"/>
        <v xml:space="preserve">
06.06.2022</v>
      </c>
      <c r="J2852" s="243" t="str">
        <f t="shared" si="104"/>
        <v>12 luni</v>
      </c>
      <c r="K2852" s="241" t="s">
        <v>10833</v>
      </c>
    </row>
    <row r="2853" spans="1:11" ht="36" x14ac:dyDescent="0.2">
      <c r="A2853" s="147">
        <v>300</v>
      </c>
      <c r="B2853" s="33" t="s">
        <v>9588</v>
      </c>
      <c r="C2853" s="149" t="s">
        <v>9494</v>
      </c>
      <c r="D2853" s="148">
        <v>26854</v>
      </c>
      <c r="E2853" s="202" t="s">
        <v>6426</v>
      </c>
      <c r="F2853" s="23" t="s">
        <v>6264</v>
      </c>
      <c r="G2853" s="33" t="s">
        <v>9589</v>
      </c>
      <c r="H2853" s="151">
        <v>1</v>
      </c>
      <c r="I2853" s="243" t="str">
        <f t="shared" si="103"/>
        <v xml:space="preserve">
08.06.2022</v>
      </c>
      <c r="J2853" s="243" t="str">
        <f t="shared" si="104"/>
        <v>90 zile</v>
      </c>
      <c r="K2853" s="241" t="s">
        <v>10833</v>
      </c>
    </row>
    <row r="2854" spans="1:11" ht="36" x14ac:dyDescent="0.2">
      <c r="A2854" s="147">
        <v>301</v>
      </c>
      <c r="B2854" s="33" t="s">
        <v>9590</v>
      </c>
      <c r="C2854" s="12" t="s">
        <v>9306</v>
      </c>
      <c r="D2854" s="148">
        <v>154727.5</v>
      </c>
      <c r="E2854" s="212" t="s">
        <v>6319</v>
      </c>
      <c r="F2854" s="149" t="s">
        <v>6279</v>
      </c>
      <c r="G2854" s="12" t="s">
        <v>9192</v>
      </c>
      <c r="H2854" s="151">
        <v>1</v>
      </c>
      <c r="I2854" s="243" t="str">
        <f t="shared" si="103"/>
        <v xml:space="preserve">
20.06.2022</v>
      </c>
      <c r="J2854" s="243" t="str">
        <f t="shared" si="104"/>
        <v>6 luni</v>
      </c>
      <c r="K2854" s="241" t="s">
        <v>10833</v>
      </c>
    </row>
    <row r="2855" spans="1:11" ht="48" x14ac:dyDescent="0.2">
      <c r="A2855" s="147">
        <v>302</v>
      </c>
      <c r="B2855" s="152" t="s">
        <v>9591</v>
      </c>
      <c r="C2855" s="12" t="s">
        <v>9592</v>
      </c>
      <c r="D2855" s="148">
        <v>23000</v>
      </c>
      <c r="E2855" s="202" t="s">
        <v>6430</v>
      </c>
      <c r="F2855" s="153" t="s">
        <v>6258</v>
      </c>
      <c r="G2855" s="149" t="s">
        <v>9593</v>
      </c>
      <c r="H2855" s="151">
        <v>1</v>
      </c>
      <c r="I2855" s="243" t="str">
        <f t="shared" si="103"/>
        <v>25.07.2022</v>
      </c>
      <c r="J2855" s="243" t="str">
        <f t="shared" si="104"/>
        <v>60 zile</v>
      </c>
      <c r="K2855" s="241" t="s">
        <v>10833</v>
      </c>
    </row>
    <row r="2856" spans="1:11" ht="36" x14ac:dyDescent="0.2">
      <c r="A2856" s="147">
        <v>303</v>
      </c>
      <c r="B2856" s="33" t="s">
        <v>9594</v>
      </c>
      <c r="C2856" s="12" t="s">
        <v>9595</v>
      </c>
      <c r="D2856" s="148">
        <v>52357.5</v>
      </c>
      <c r="E2856" s="202" t="s">
        <v>6426</v>
      </c>
      <c r="F2856" s="149" t="s">
        <v>6279</v>
      </c>
      <c r="G2856" s="23" t="s">
        <v>9596</v>
      </c>
      <c r="H2856" s="151">
        <v>1</v>
      </c>
      <c r="I2856" s="243" t="str">
        <f t="shared" si="103"/>
        <v xml:space="preserve">
17.08.2022</v>
      </c>
      <c r="J2856" s="243" t="str">
        <f t="shared" si="104"/>
        <v>90 zile</v>
      </c>
      <c r="K2856" s="241" t="s">
        <v>10833</v>
      </c>
    </row>
    <row r="2857" spans="1:11" ht="36" x14ac:dyDescent="0.2">
      <c r="A2857" s="147">
        <v>304</v>
      </c>
      <c r="B2857" s="33" t="s">
        <v>9597</v>
      </c>
      <c r="C2857" s="12" t="s">
        <v>9598</v>
      </c>
      <c r="D2857" s="148">
        <v>4468</v>
      </c>
      <c r="E2857" s="202" t="s">
        <v>6426</v>
      </c>
      <c r="F2857" s="149" t="s">
        <v>6279</v>
      </c>
      <c r="G2857" s="149" t="s">
        <v>9599</v>
      </c>
      <c r="H2857" s="151">
        <v>1</v>
      </c>
      <c r="I2857" s="243" t="str">
        <f t="shared" si="103"/>
        <v xml:space="preserve">
17.08.2022</v>
      </c>
      <c r="J2857" s="243" t="str">
        <f t="shared" si="104"/>
        <v>90 zile</v>
      </c>
      <c r="K2857" s="241" t="s">
        <v>10833</v>
      </c>
    </row>
    <row r="2858" spans="1:11" ht="36" x14ac:dyDescent="0.2">
      <c r="A2858" s="147">
        <v>305</v>
      </c>
      <c r="B2858" s="33" t="s">
        <v>9600</v>
      </c>
      <c r="C2858" s="149" t="s">
        <v>9601</v>
      </c>
      <c r="D2858" s="148">
        <v>5000</v>
      </c>
      <c r="E2858" s="202" t="s">
        <v>6257</v>
      </c>
      <c r="F2858" s="149" t="s">
        <v>6279</v>
      </c>
      <c r="G2858" s="12" t="s">
        <v>9602</v>
      </c>
      <c r="H2858" s="151">
        <v>1</v>
      </c>
      <c r="I2858" s="243" t="str">
        <f t="shared" si="103"/>
        <v xml:space="preserve">
05.09.2022</v>
      </c>
      <c r="J2858" s="243" t="str">
        <f t="shared" si="104"/>
        <v>12 luni</v>
      </c>
      <c r="K2858" s="241" t="s">
        <v>10833</v>
      </c>
    </row>
    <row r="2859" spans="1:11" ht="36" x14ac:dyDescent="0.2">
      <c r="A2859" s="147">
        <v>306</v>
      </c>
      <c r="B2859" s="33" t="s">
        <v>9603</v>
      </c>
      <c r="C2859" s="12" t="s">
        <v>9604</v>
      </c>
      <c r="D2859" s="148">
        <v>6115</v>
      </c>
      <c r="E2859" s="212" t="s">
        <v>6419</v>
      </c>
      <c r="F2859" s="23" t="s">
        <v>6264</v>
      </c>
      <c r="G2859" s="12" t="s">
        <v>9497</v>
      </c>
      <c r="H2859" s="151">
        <v>1</v>
      </c>
      <c r="I2859" s="243" t="str">
        <f t="shared" si="103"/>
        <v xml:space="preserve">
05.09.2022</v>
      </c>
      <c r="J2859" s="243" t="str">
        <f t="shared" si="104"/>
        <v>4 luni</v>
      </c>
      <c r="K2859" s="241" t="s">
        <v>10833</v>
      </c>
    </row>
    <row r="2860" spans="1:11" ht="36" x14ac:dyDescent="0.2">
      <c r="A2860" s="147">
        <v>307</v>
      </c>
      <c r="B2860" s="33" t="s">
        <v>9605</v>
      </c>
      <c r="C2860" s="149" t="s">
        <v>9516</v>
      </c>
      <c r="D2860" s="148">
        <v>14652.04</v>
      </c>
      <c r="E2860" s="202" t="s">
        <v>6257</v>
      </c>
      <c r="F2860" s="149" t="s">
        <v>6279</v>
      </c>
      <c r="G2860" s="149" t="s">
        <v>9142</v>
      </c>
      <c r="H2860" s="151">
        <v>1</v>
      </c>
      <c r="I2860" s="243" t="str">
        <f t="shared" si="103"/>
        <v xml:space="preserve">
06.09.2022</v>
      </c>
      <c r="J2860" s="243" t="str">
        <f t="shared" si="104"/>
        <v>12 luni</v>
      </c>
      <c r="K2860" s="241" t="s">
        <v>10833</v>
      </c>
    </row>
    <row r="2861" spans="1:11" ht="36" x14ac:dyDescent="0.2">
      <c r="A2861" s="147">
        <v>308</v>
      </c>
      <c r="B2861" s="33" t="s">
        <v>9606</v>
      </c>
      <c r="C2861" s="149" t="s">
        <v>9518</v>
      </c>
      <c r="D2861" s="148">
        <v>55179.839999999997</v>
      </c>
      <c r="E2861" s="202" t="s">
        <v>6257</v>
      </c>
      <c r="F2861" s="149" t="s">
        <v>6279</v>
      </c>
      <c r="G2861" s="149" t="s">
        <v>9142</v>
      </c>
      <c r="H2861" s="151">
        <v>1</v>
      </c>
      <c r="I2861" s="243" t="str">
        <f t="shared" si="103"/>
        <v xml:space="preserve">
06.09.2022</v>
      </c>
      <c r="J2861" s="243" t="str">
        <f t="shared" si="104"/>
        <v>12 luni</v>
      </c>
      <c r="K2861" s="241" t="s">
        <v>10833</v>
      </c>
    </row>
    <row r="2862" spans="1:11" ht="36" x14ac:dyDescent="0.2">
      <c r="A2862" s="147">
        <v>309</v>
      </c>
      <c r="B2862" s="33" t="s">
        <v>9607</v>
      </c>
      <c r="C2862" s="149" t="s">
        <v>9321</v>
      </c>
      <c r="D2862" s="148">
        <v>146221.79999999999</v>
      </c>
      <c r="E2862" s="202" t="s">
        <v>6257</v>
      </c>
      <c r="F2862" s="149" t="s">
        <v>6279</v>
      </c>
      <c r="G2862" s="149" t="s">
        <v>9142</v>
      </c>
      <c r="H2862" s="151">
        <v>1</v>
      </c>
      <c r="I2862" s="243" t="str">
        <f t="shared" si="103"/>
        <v xml:space="preserve">
06.09.2022</v>
      </c>
      <c r="J2862" s="243" t="str">
        <f t="shared" si="104"/>
        <v>12 luni</v>
      </c>
      <c r="K2862" s="241" t="s">
        <v>10833</v>
      </c>
    </row>
    <row r="2863" spans="1:11" ht="36" x14ac:dyDescent="0.2">
      <c r="A2863" s="147">
        <v>310</v>
      </c>
      <c r="B2863" s="33" t="s">
        <v>9608</v>
      </c>
      <c r="C2863" s="12" t="s">
        <v>9609</v>
      </c>
      <c r="D2863" s="148">
        <v>72117.240000000005</v>
      </c>
      <c r="E2863" s="202" t="s">
        <v>6257</v>
      </c>
      <c r="F2863" s="149" t="s">
        <v>6279</v>
      </c>
      <c r="G2863" s="149" t="s">
        <v>9514</v>
      </c>
      <c r="H2863" s="151">
        <v>1</v>
      </c>
      <c r="I2863" s="243" t="str">
        <f t="shared" si="103"/>
        <v xml:space="preserve">
06.09.2022</v>
      </c>
      <c r="J2863" s="243" t="str">
        <f t="shared" si="104"/>
        <v>12 luni</v>
      </c>
      <c r="K2863" s="241" t="s">
        <v>10833</v>
      </c>
    </row>
    <row r="2864" spans="1:11" ht="36" x14ac:dyDescent="0.2">
      <c r="A2864" s="147">
        <v>311</v>
      </c>
      <c r="B2864" s="33" t="s">
        <v>9610</v>
      </c>
      <c r="C2864" s="12" t="s">
        <v>9292</v>
      </c>
      <c r="D2864" s="148">
        <v>20297</v>
      </c>
      <c r="E2864" s="202" t="s">
        <v>6426</v>
      </c>
      <c r="F2864" s="23" t="s">
        <v>6264</v>
      </c>
      <c r="G2864" s="149" t="s">
        <v>9340</v>
      </c>
      <c r="H2864" s="151">
        <v>1</v>
      </c>
      <c r="I2864" s="243" t="str">
        <f t="shared" si="103"/>
        <v xml:space="preserve">
26.09.2022</v>
      </c>
      <c r="J2864" s="243" t="str">
        <f t="shared" si="104"/>
        <v>90 zile</v>
      </c>
      <c r="K2864" s="241" t="s">
        <v>10833</v>
      </c>
    </row>
    <row r="2865" spans="1:11" ht="48" x14ac:dyDescent="0.2">
      <c r="A2865" s="147">
        <v>312</v>
      </c>
      <c r="B2865" s="152" t="s">
        <v>9611</v>
      </c>
      <c r="C2865" s="12" t="s">
        <v>9612</v>
      </c>
      <c r="D2865" s="148">
        <v>53216</v>
      </c>
      <c r="E2865" s="202" t="s">
        <v>6310</v>
      </c>
      <c r="F2865" s="149" t="s">
        <v>9587</v>
      </c>
      <c r="G2865" s="149" t="s">
        <v>9613</v>
      </c>
      <c r="H2865" s="151">
        <v>1</v>
      </c>
      <c r="I2865" s="243" t="str">
        <f t="shared" si="103"/>
        <v>17.10.2022</v>
      </c>
      <c r="J2865" s="243" t="str">
        <f t="shared" si="104"/>
        <v>180 zile</v>
      </c>
      <c r="K2865" s="241" t="s">
        <v>10833</v>
      </c>
    </row>
    <row r="2866" spans="1:11" ht="36" x14ac:dyDescent="0.2">
      <c r="A2866" s="147">
        <v>313</v>
      </c>
      <c r="B2866" s="33" t="s">
        <v>9614</v>
      </c>
      <c r="C2866" s="12" t="s">
        <v>9615</v>
      </c>
      <c r="D2866" s="148">
        <v>5697.45</v>
      </c>
      <c r="E2866" s="212" t="s">
        <v>6329</v>
      </c>
      <c r="F2866" s="23" t="s">
        <v>6264</v>
      </c>
      <c r="G2866" s="149" t="s">
        <v>9277</v>
      </c>
      <c r="H2866" s="151">
        <v>1</v>
      </c>
      <c r="I2866" s="243" t="str">
        <f t="shared" si="103"/>
        <v xml:space="preserve">
25.10.2022</v>
      </c>
      <c r="J2866" s="243" t="str">
        <f t="shared" si="104"/>
        <v>3 luni</v>
      </c>
      <c r="K2866" s="241" t="s">
        <v>10833</v>
      </c>
    </row>
    <row r="2867" spans="1:11" ht="36" x14ac:dyDescent="0.2">
      <c r="A2867" s="147">
        <v>314</v>
      </c>
      <c r="B2867" s="152" t="s">
        <v>9616</v>
      </c>
      <c r="C2867" s="163" t="s">
        <v>9539</v>
      </c>
      <c r="D2867" s="148">
        <v>445065.06</v>
      </c>
      <c r="E2867" s="149" t="s">
        <v>6257</v>
      </c>
      <c r="F2867" s="210" t="s">
        <v>6279</v>
      </c>
      <c r="G2867" s="12" t="s">
        <v>9541</v>
      </c>
      <c r="H2867" s="151">
        <v>0.8</v>
      </c>
      <c r="I2867" s="243" t="str">
        <f t="shared" si="103"/>
        <v>16.11.2022</v>
      </c>
      <c r="J2867" s="243" t="str">
        <f t="shared" si="104"/>
        <v>12 luni</v>
      </c>
      <c r="K2867" s="241" t="s">
        <v>10833</v>
      </c>
    </row>
    <row r="2868" spans="1:11" ht="36" x14ac:dyDescent="0.2">
      <c r="A2868" s="147">
        <v>315</v>
      </c>
      <c r="B2868" s="33" t="s">
        <v>9617</v>
      </c>
      <c r="C2868" s="12" t="s">
        <v>9618</v>
      </c>
      <c r="D2868" s="148">
        <v>24960</v>
      </c>
      <c r="E2868" s="149" t="s">
        <v>6430</v>
      </c>
      <c r="F2868" s="23" t="s">
        <v>6264</v>
      </c>
      <c r="G2868" s="149" t="s">
        <v>9619</v>
      </c>
      <c r="H2868" s="151">
        <v>1</v>
      </c>
      <c r="I2868" s="243" t="str">
        <f t="shared" si="103"/>
        <v xml:space="preserve">
17.11.2022</v>
      </c>
      <c r="J2868" s="243" t="str">
        <f t="shared" si="104"/>
        <v>60 zile</v>
      </c>
      <c r="K2868" s="241" t="s">
        <v>10833</v>
      </c>
    </row>
    <row r="2869" spans="1:11" ht="60" x14ac:dyDescent="0.2">
      <c r="A2869" s="141">
        <v>316</v>
      </c>
      <c r="B2869" s="152" t="s">
        <v>9620</v>
      </c>
      <c r="C2869" s="145" t="s">
        <v>9621</v>
      </c>
      <c r="D2869" s="143">
        <v>386862.63</v>
      </c>
      <c r="E2869" s="144" t="s">
        <v>9524</v>
      </c>
      <c r="F2869" s="153" t="s">
        <v>6258</v>
      </c>
      <c r="G2869" s="12" t="s">
        <v>9622</v>
      </c>
      <c r="H2869" s="146">
        <v>1</v>
      </c>
      <c r="I2869" s="243" t="str">
        <f t="shared" si="103"/>
        <v>21.11.2022</v>
      </c>
      <c r="J2869" s="243" t="str">
        <f t="shared" si="104"/>
        <v>40 zile</v>
      </c>
      <c r="K2869" s="241" t="s">
        <v>10833</v>
      </c>
    </row>
    <row r="2870" spans="1:11" ht="48" x14ac:dyDescent="0.2">
      <c r="A2870" s="141">
        <v>317</v>
      </c>
      <c r="B2870" s="152" t="s">
        <v>9623</v>
      </c>
      <c r="C2870" s="149" t="s">
        <v>9444</v>
      </c>
      <c r="D2870" s="143">
        <v>166140</v>
      </c>
      <c r="E2870" s="144" t="s">
        <v>6257</v>
      </c>
      <c r="F2870" s="211" t="s">
        <v>6279</v>
      </c>
      <c r="G2870" s="11" t="s">
        <v>9624</v>
      </c>
      <c r="H2870" s="146">
        <v>0.8</v>
      </c>
      <c r="I2870" s="243" t="str">
        <f t="shared" si="103"/>
        <v>21.11.2022</v>
      </c>
      <c r="J2870" s="243" t="str">
        <f t="shared" si="104"/>
        <v>12 luni</v>
      </c>
      <c r="K2870" s="241" t="s">
        <v>10833</v>
      </c>
    </row>
    <row r="2871" spans="1:11" ht="36" x14ac:dyDescent="0.2">
      <c r="A2871" s="147">
        <v>318</v>
      </c>
      <c r="B2871" s="33" t="s">
        <v>9625</v>
      </c>
      <c r="C2871" s="149" t="s">
        <v>9626</v>
      </c>
      <c r="D2871" s="148">
        <v>18800</v>
      </c>
      <c r="E2871" s="149" t="s">
        <v>6430</v>
      </c>
      <c r="F2871" s="210" t="s">
        <v>6279</v>
      </c>
      <c r="G2871" s="23" t="s">
        <v>9596</v>
      </c>
      <c r="H2871" s="151">
        <v>1</v>
      </c>
      <c r="I2871" s="243" t="str">
        <f t="shared" si="103"/>
        <v xml:space="preserve">
06.12.2022</v>
      </c>
      <c r="J2871" s="243" t="str">
        <f t="shared" si="104"/>
        <v>60 zile</v>
      </c>
      <c r="K2871" s="241" t="s">
        <v>10833</v>
      </c>
    </row>
    <row r="2872" spans="1:11" ht="36" x14ac:dyDescent="0.2">
      <c r="A2872" s="147">
        <v>319</v>
      </c>
      <c r="B2872" s="33" t="s">
        <v>9627</v>
      </c>
      <c r="C2872" s="149" t="s">
        <v>9490</v>
      </c>
      <c r="D2872" s="148">
        <v>11305</v>
      </c>
      <c r="E2872" s="149" t="s">
        <v>6426</v>
      </c>
      <c r="F2872" s="23" t="s">
        <v>6264</v>
      </c>
      <c r="G2872" s="149" t="s">
        <v>9127</v>
      </c>
      <c r="H2872" s="151">
        <v>1</v>
      </c>
      <c r="I2872" s="243" t="str">
        <f t="shared" si="103"/>
        <v xml:space="preserve">
29.12.2022</v>
      </c>
      <c r="J2872" s="243" t="str">
        <f t="shared" si="104"/>
        <v>90 zile</v>
      </c>
      <c r="K2872" s="241" t="s">
        <v>10833</v>
      </c>
    </row>
    <row r="2873" spans="1:11" ht="72" x14ac:dyDescent="0.2">
      <c r="A2873" s="141">
        <v>320</v>
      </c>
      <c r="B2873" s="152" t="s">
        <v>9628</v>
      </c>
      <c r="C2873" s="12" t="s">
        <v>9072</v>
      </c>
      <c r="D2873" s="143">
        <v>93272</v>
      </c>
      <c r="E2873" s="144" t="s">
        <v>6257</v>
      </c>
      <c r="F2873" s="153" t="s">
        <v>6258</v>
      </c>
      <c r="G2873" s="12" t="s">
        <v>9629</v>
      </c>
      <c r="H2873" s="146">
        <v>0.48</v>
      </c>
      <c r="I2873" s="243" t="str">
        <f t="shared" si="103"/>
        <v>30.12.2022</v>
      </c>
      <c r="J2873" s="243" t="str">
        <f t="shared" si="104"/>
        <v>12 luni</v>
      </c>
      <c r="K2873" s="241" t="s">
        <v>10833</v>
      </c>
    </row>
    <row r="2874" spans="1:11" ht="48" x14ac:dyDescent="0.2">
      <c r="A2874" s="147">
        <v>321</v>
      </c>
      <c r="B2874" s="23" t="s">
        <v>9630</v>
      </c>
      <c r="C2874" s="12" t="s">
        <v>9470</v>
      </c>
      <c r="D2874" s="148">
        <v>5600</v>
      </c>
      <c r="E2874" s="149" t="s">
        <v>6257</v>
      </c>
      <c r="F2874" s="210" t="s">
        <v>6279</v>
      </c>
      <c r="G2874" s="149" t="s">
        <v>9174</v>
      </c>
      <c r="H2874" s="151">
        <v>0.65</v>
      </c>
      <c r="I2874" s="243" t="str">
        <f t="shared" si="103"/>
        <v xml:space="preserve">
16.01.2023</v>
      </c>
      <c r="J2874" s="243" t="str">
        <f t="shared" si="104"/>
        <v>12 luni</v>
      </c>
      <c r="K2874" s="241" t="s">
        <v>10833</v>
      </c>
    </row>
    <row r="2875" spans="1:11" ht="60" x14ac:dyDescent="0.2">
      <c r="A2875" s="141">
        <v>322</v>
      </c>
      <c r="B2875" s="165" t="s">
        <v>9631</v>
      </c>
      <c r="C2875" s="12" t="s">
        <v>9632</v>
      </c>
      <c r="D2875" s="143">
        <v>20080.599999999999</v>
      </c>
      <c r="E2875" s="144" t="s">
        <v>6257</v>
      </c>
      <c r="F2875" s="165" t="s">
        <v>6258</v>
      </c>
      <c r="G2875" s="215" t="s">
        <v>9468</v>
      </c>
      <c r="H2875" s="146">
        <v>0.75</v>
      </c>
      <c r="I2875" s="243" t="str">
        <f t="shared" si="103"/>
        <v>25.01.2023</v>
      </c>
      <c r="J2875" s="243" t="str">
        <f t="shared" si="104"/>
        <v>12 luni</v>
      </c>
      <c r="K2875" s="241" t="s">
        <v>10833</v>
      </c>
    </row>
    <row r="2876" spans="1:11" ht="48" x14ac:dyDescent="0.2">
      <c r="A2876" s="147">
        <v>323</v>
      </c>
      <c r="B2876" s="23" t="s">
        <v>9633</v>
      </c>
      <c r="C2876" s="12" t="s">
        <v>9530</v>
      </c>
      <c r="D2876" s="148">
        <v>3900</v>
      </c>
      <c r="E2876" s="149" t="s">
        <v>6430</v>
      </c>
      <c r="F2876" s="23" t="s">
        <v>6264</v>
      </c>
      <c r="G2876" s="149" t="s">
        <v>9619</v>
      </c>
      <c r="H2876" s="151">
        <v>1</v>
      </c>
      <c r="I2876" s="243" t="str">
        <f t="shared" ref="I2876:I2906" si="105">TRIM(RIGHT(SUBSTITUTE(B2876, "/", REPT(" ", LEN(B2876))), LEN(B2876)))</f>
        <v xml:space="preserve">
30.01.2023</v>
      </c>
      <c r="J2876" s="243" t="str">
        <f t="shared" si="104"/>
        <v>60 zile</v>
      </c>
      <c r="K2876" s="241" t="s">
        <v>10833</v>
      </c>
    </row>
    <row r="2877" spans="1:11" ht="48" x14ac:dyDescent="0.2">
      <c r="A2877" s="147">
        <v>324</v>
      </c>
      <c r="B2877" s="23" t="s">
        <v>9634</v>
      </c>
      <c r="C2877" s="149" t="s">
        <v>9635</v>
      </c>
      <c r="D2877" s="148">
        <v>19192</v>
      </c>
      <c r="E2877" s="149" t="s">
        <v>6329</v>
      </c>
      <c r="F2877" s="23" t="s">
        <v>6264</v>
      </c>
      <c r="G2877" s="149" t="s">
        <v>9636</v>
      </c>
      <c r="H2877" s="151">
        <v>1</v>
      </c>
      <c r="I2877" s="243" t="str">
        <f t="shared" si="105"/>
        <v xml:space="preserve">
03.02.2023</v>
      </c>
      <c r="J2877" s="243" t="str">
        <f t="shared" si="104"/>
        <v>3 luni</v>
      </c>
      <c r="K2877" s="241" t="s">
        <v>10833</v>
      </c>
    </row>
    <row r="2878" spans="1:11" ht="48" x14ac:dyDescent="0.2">
      <c r="A2878" s="147">
        <v>325</v>
      </c>
      <c r="B2878" s="23" t="s">
        <v>9637</v>
      </c>
      <c r="C2878" s="12" t="s">
        <v>9638</v>
      </c>
      <c r="D2878" s="148">
        <v>11820</v>
      </c>
      <c r="E2878" s="149" t="s">
        <v>6348</v>
      </c>
      <c r="F2878" s="23" t="s">
        <v>6264</v>
      </c>
      <c r="G2878" s="12" t="s">
        <v>9274</v>
      </c>
      <c r="H2878" s="151">
        <v>0.66</v>
      </c>
      <c r="I2878" s="243" t="str">
        <f t="shared" si="105"/>
        <v xml:space="preserve">
23.02.2023</v>
      </c>
      <c r="J2878" s="243" t="str">
        <f t="shared" si="104"/>
        <v>9 luni</v>
      </c>
      <c r="K2878" s="241" t="s">
        <v>10833</v>
      </c>
    </row>
    <row r="2879" spans="1:11" ht="36" x14ac:dyDescent="0.2">
      <c r="A2879" s="147">
        <v>326</v>
      </c>
      <c r="B2879" s="33" t="s">
        <v>9639</v>
      </c>
      <c r="C2879" s="149" t="s">
        <v>9477</v>
      </c>
      <c r="D2879" s="148">
        <v>10395</v>
      </c>
      <c r="E2879" s="149" t="s">
        <v>6257</v>
      </c>
      <c r="F2879" s="23" t="s">
        <v>6264</v>
      </c>
      <c r="G2879" s="12" t="s">
        <v>9478</v>
      </c>
      <c r="H2879" s="151">
        <v>0.54</v>
      </c>
      <c r="I2879" s="243" t="str">
        <f t="shared" si="105"/>
        <v xml:space="preserve">
02.03.2023</v>
      </c>
      <c r="J2879" s="243" t="str">
        <f t="shared" si="104"/>
        <v>12 luni</v>
      </c>
      <c r="K2879" s="241" t="s">
        <v>10833</v>
      </c>
    </row>
    <row r="2880" spans="1:11" ht="36" x14ac:dyDescent="0.2">
      <c r="A2880" s="147">
        <v>327</v>
      </c>
      <c r="B2880" s="33" t="s">
        <v>9640</v>
      </c>
      <c r="C2880" s="149" t="s">
        <v>9401</v>
      </c>
      <c r="D2880" s="148">
        <v>2710.5</v>
      </c>
      <c r="E2880" s="149" t="s">
        <v>6426</v>
      </c>
      <c r="F2880" s="23" t="s">
        <v>6264</v>
      </c>
      <c r="G2880" s="149" t="s">
        <v>9277</v>
      </c>
      <c r="H2880" s="151">
        <v>1</v>
      </c>
      <c r="I2880" s="243" t="str">
        <f t="shared" si="105"/>
        <v xml:space="preserve">
03.03.2023</v>
      </c>
      <c r="J2880" s="243" t="str">
        <f t="shared" si="104"/>
        <v>90 zile</v>
      </c>
      <c r="K2880" s="241" t="s">
        <v>10833</v>
      </c>
    </row>
    <row r="2881" spans="1:11" ht="36" x14ac:dyDescent="0.2">
      <c r="A2881" s="147">
        <v>328</v>
      </c>
      <c r="B2881" s="33" t="s">
        <v>9641</v>
      </c>
      <c r="C2881" s="12" t="s">
        <v>9642</v>
      </c>
      <c r="D2881" s="148">
        <v>4691.2</v>
      </c>
      <c r="E2881" s="149" t="s">
        <v>6329</v>
      </c>
      <c r="F2881" s="23" t="s">
        <v>6264</v>
      </c>
      <c r="G2881" s="149" t="s">
        <v>9277</v>
      </c>
      <c r="H2881" s="151">
        <v>1</v>
      </c>
      <c r="I2881" s="243" t="str">
        <f t="shared" si="105"/>
        <v xml:space="preserve">
03.03.2023</v>
      </c>
      <c r="J2881" s="243" t="str">
        <f t="shared" si="104"/>
        <v>3 luni</v>
      </c>
      <c r="K2881" s="241" t="s">
        <v>10833</v>
      </c>
    </row>
    <row r="2882" spans="1:11" ht="36" x14ac:dyDescent="0.2">
      <c r="A2882" s="147">
        <v>329</v>
      </c>
      <c r="B2882" s="33" t="s">
        <v>9643</v>
      </c>
      <c r="C2882" s="11" t="s">
        <v>9406</v>
      </c>
      <c r="D2882" s="148">
        <v>8692</v>
      </c>
      <c r="E2882" s="149" t="s">
        <v>8982</v>
      </c>
      <c r="F2882" s="23" t="s">
        <v>6264</v>
      </c>
      <c r="G2882" s="149" t="s">
        <v>9407</v>
      </c>
      <c r="H2882" s="151">
        <v>0.5</v>
      </c>
      <c r="I2882" s="243" t="str">
        <f t="shared" si="105"/>
        <v xml:space="preserve">
13.03.2023</v>
      </c>
      <c r="J2882" s="243" t="str">
        <f t="shared" si="104"/>
        <v>10 luni</v>
      </c>
      <c r="K2882" s="241" t="s">
        <v>10833</v>
      </c>
    </row>
    <row r="2883" spans="1:11" ht="36" x14ac:dyDescent="0.2">
      <c r="A2883" s="147">
        <v>330</v>
      </c>
      <c r="B2883" s="33" t="s">
        <v>9644</v>
      </c>
      <c r="C2883" s="149" t="s">
        <v>9571</v>
      </c>
      <c r="D2883" s="148">
        <v>21742.080000000002</v>
      </c>
      <c r="E2883" s="149" t="s">
        <v>8886</v>
      </c>
      <c r="F2883" s="23" t="s">
        <v>6264</v>
      </c>
      <c r="G2883" s="12" t="s">
        <v>9645</v>
      </c>
      <c r="H2883" s="151">
        <v>1</v>
      </c>
      <c r="I2883" s="243" t="str">
        <f t="shared" si="105"/>
        <v xml:space="preserve">
21.03.2023</v>
      </c>
      <c r="J2883" s="243" t="str">
        <f t="shared" si="104"/>
        <v>5 luni</v>
      </c>
      <c r="K2883" s="241" t="s">
        <v>10833</v>
      </c>
    </row>
    <row r="2884" spans="1:11" ht="36" x14ac:dyDescent="0.2">
      <c r="A2884" s="147">
        <v>331</v>
      </c>
      <c r="B2884" s="33" t="s">
        <v>9646</v>
      </c>
      <c r="C2884" s="149" t="s">
        <v>9647</v>
      </c>
      <c r="D2884" s="148">
        <v>12654.7</v>
      </c>
      <c r="E2884" s="149" t="s">
        <v>6348</v>
      </c>
      <c r="F2884" s="23" t="s">
        <v>6264</v>
      </c>
      <c r="G2884" s="149" t="s">
        <v>9648</v>
      </c>
      <c r="H2884" s="151">
        <v>0.54</v>
      </c>
      <c r="I2884" s="243" t="str">
        <f t="shared" si="105"/>
        <v xml:space="preserve">
07.04.2023</v>
      </c>
      <c r="J2884" s="243" t="str">
        <f t="shared" si="104"/>
        <v>9 luni</v>
      </c>
      <c r="K2884" s="241" t="s">
        <v>10833</v>
      </c>
    </row>
    <row r="2885" spans="1:11" ht="36" x14ac:dyDescent="0.2">
      <c r="A2885" s="147">
        <v>332</v>
      </c>
      <c r="B2885" s="33" t="s">
        <v>9649</v>
      </c>
      <c r="C2885" s="12" t="s">
        <v>9484</v>
      </c>
      <c r="D2885" s="148">
        <v>29146</v>
      </c>
      <c r="E2885" s="149" t="s">
        <v>6319</v>
      </c>
      <c r="F2885" s="23" t="s">
        <v>6264</v>
      </c>
      <c r="G2885" s="149" t="s">
        <v>9650</v>
      </c>
      <c r="H2885" s="151">
        <v>0.66</v>
      </c>
      <c r="I2885" s="243" t="str">
        <f t="shared" si="105"/>
        <v xml:space="preserve">
11.04.2023</v>
      </c>
      <c r="J2885" s="243" t="str">
        <f t="shared" si="104"/>
        <v>6 luni</v>
      </c>
      <c r="K2885" s="241" t="s">
        <v>10833</v>
      </c>
    </row>
    <row r="2886" spans="1:11" ht="24" x14ac:dyDescent="0.2">
      <c r="A2886" s="141">
        <v>333</v>
      </c>
      <c r="B2886" s="152" t="s">
        <v>9651</v>
      </c>
      <c r="C2886" s="152" t="s">
        <v>9286</v>
      </c>
      <c r="D2886" s="143">
        <v>3500</v>
      </c>
      <c r="E2886" s="144" t="s">
        <v>6319</v>
      </c>
      <c r="F2886" s="153" t="s">
        <v>6258</v>
      </c>
      <c r="G2886" s="144" t="s">
        <v>9650</v>
      </c>
      <c r="H2886" s="146">
        <v>1</v>
      </c>
      <c r="I2886" s="243" t="str">
        <f t="shared" si="105"/>
        <v>11.04.2023</v>
      </c>
      <c r="J2886" s="243" t="str">
        <f t="shared" si="104"/>
        <v>6 luni</v>
      </c>
      <c r="K2886" s="241" t="s">
        <v>10833</v>
      </c>
    </row>
    <row r="2887" spans="1:11" ht="36" x14ac:dyDescent="0.2">
      <c r="A2887" s="147">
        <v>334</v>
      </c>
      <c r="B2887" s="152" t="s">
        <v>9652</v>
      </c>
      <c r="C2887" s="163" t="s">
        <v>9574</v>
      </c>
      <c r="D2887" s="148">
        <v>12863.2</v>
      </c>
      <c r="E2887" s="149" t="s">
        <v>6329</v>
      </c>
      <c r="F2887" s="153" t="s">
        <v>6258</v>
      </c>
      <c r="G2887" s="23" t="s">
        <v>9575</v>
      </c>
      <c r="H2887" s="151">
        <v>1</v>
      </c>
      <c r="I2887" s="243" t="str">
        <f t="shared" si="105"/>
        <v>19.04.2023</v>
      </c>
      <c r="J2887" s="243" t="str">
        <f t="shared" ref="J2887:J2950" si="106">IFERROR(RIGHT(E2887, LEN(E2887) - FIND("-", E2887)), E2887)</f>
        <v>3 luni</v>
      </c>
      <c r="K2887" s="241" t="s">
        <v>10833</v>
      </c>
    </row>
    <row r="2888" spans="1:11" ht="36" x14ac:dyDescent="0.2">
      <c r="A2888" s="147">
        <v>335</v>
      </c>
      <c r="B2888" s="33" t="s">
        <v>9653</v>
      </c>
      <c r="C2888" s="12" t="s">
        <v>9654</v>
      </c>
      <c r="D2888" s="148">
        <v>8577.5499999999993</v>
      </c>
      <c r="E2888" s="149" t="s">
        <v>6329</v>
      </c>
      <c r="F2888" s="23" t="s">
        <v>6264</v>
      </c>
      <c r="G2888" s="149" t="s">
        <v>9277</v>
      </c>
      <c r="H2888" s="151">
        <v>1</v>
      </c>
      <c r="I2888" s="243" t="str">
        <f t="shared" si="105"/>
        <v xml:space="preserve">
21.04.2023</v>
      </c>
      <c r="J2888" s="243" t="str">
        <f t="shared" si="106"/>
        <v>3 luni</v>
      </c>
      <c r="K2888" s="241" t="s">
        <v>10833</v>
      </c>
    </row>
    <row r="2889" spans="1:11" ht="36" x14ac:dyDescent="0.2">
      <c r="A2889" s="141">
        <v>336</v>
      </c>
      <c r="B2889" s="152" t="s">
        <v>9655</v>
      </c>
      <c r="C2889" s="11" t="s">
        <v>9656</v>
      </c>
      <c r="D2889" s="143">
        <v>31600</v>
      </c>
      <c r="E2889" s="144" t="s">
        <v>6257</v>
      </c>
      <c r="F2889" s="153" t="s">
        <v>6258</v>
      </c>
      <c r="G2889" s="12" t="s">
        <v>9311</v>
      </c>
      <c r="H2889" s="146">
        <v>0.5</v>
      </c>
      <c r="I2889" s="243" t="str">
        <f t="shared" si="105"/>
        <v>27.04.2023</v>
      </c>
      <c r="J2889" s="243" t="str">
        <f t="shared" si="106"/>
        <v>12 luni</v>
      </c>
      <c r="K2889" s="241" t="s">
        <v>10833</v>
      </c>
    </row>
    <row r="2890" spans="1:11" ht="36" x14ac:dyDescent="0.2">
      <c r="A2890" s="147">
        <v>337</v>
      </c>
      <c r="B2890" s="33" t="s">
        <v>9657</v>
      </c>
      <c r="C2890" s="12" t="s">
        <v>9306</v>
      </c>
      <c r="D2890" s="148">
        <v>253300</v>
      </c>
      <c r="E2890" s="149" t="s">
        <v>6319</v>
      </c>
      <c r="F2890" s="210" t="s">
        <v>6279</v>
      </c>
      <c r="G2890" s="12" t="s">
        <v>9192</v>
      </c>
      <c r="H2890" s="151">
        <v>1</v>
      </c>
      <c r="I2890" s="243" t="str">
        <f t="shared" si="105"/>
        <v xml:space="preserve">
08.05.2023</v>
      </c>
      <c r="J2890" s="243" t="str">
        <f t="shared" si="106"/>
        <v>6 luni</v>
      </c>
      <c r="K2890" s="241" t="s">
        <v>10833</v>
      </c>
    </row>
    <row r="2891" spans="1:11" ht="24" x14ac:dyDescent="0.2">
      <c r="A2891" s="141">
        <v>338</v>
      </c>
      <c r="B2891" s="152" t="s">
        <v>9658</v>
      </c>
      <c r="C2891" s="152" t="s">
        <v>9659</v>
      </c>
      <c r="D2891" s="143">
        <v>149264.79999999999</v>
      </c>
      <c r="E2891" s="144" t="s">
        <v>6257</v>
      </c>
      <c r="F2891" s="153" t="s">
        <v>6258</v>
      </c>
      <c r="G2891" s="144" t="s">
        <v>9464</v>
      </c>
      <c r="H2891" s="146">
        <v>0.22</v>
      </c>
      <c r="I2891" s="243" t="str">
        <f t="shared" si="105"/>
        <v>16.05.2023</v>
      </c>
      <c r="J2891" s="243" t="str">
        <f t="shared" si="106"/>
        <v>12 luni</v>
      </c>
      <c r="K2891" s="241" t="s">
        <v>10833</v>
      </c>
    </row>
    <row r="2892" spans="1:11" ht="36" x14ac:dyDescent="0.2">
      <c r="A2892" s="147">
        <v>339</v>
      </c>
      <c r="B2892" s="33" t="s">
        <v>9660</v>
      </c>
      <c r="C2892" s="12" t="s">
        <v>9486</v>
      </c>
      <c r="D2892" s="148">
        <v>48616</v>
      </c>
      <c r="E2892" s="149" t="s">
        <v>6376</v>
      </c>
      <c r="F2892" s="23" t="s">
        <v>6264</v>
      </c>
      <c r="G2892" s="12" t="s">
        <v>9661</v>
      </c>
      <c r="H2892" s="151">
        <v>0.47</v>
      </c>
      <c r="I2892" s="243" t="str">
        <f t="shared" si="105"/>
        <v xml:space="preserve">
19.05.2023</v>
      </c>
      <c r="J2892" s="243" t="str">
        <f t="shared" si="106"/>
        <v>8 luni</v>
      </c>
      <c r="K2892" s="241" t="s">
        <v>10833</v>
      </c>
    </row>
    <row r="2893" spans="1:11" ht="36" x14ac:dyDescent="0.2">
      <c r="A2893" s="147">
        <v>340</v>
      </c>
      <c r="B2893" s="33" t="s">
        <v>9662</v>
      </c>
      <c r="C2893" s="149" t="s">
        <v>9369</v>
      </c>
      <c r="D2893" s="148">
        <v>52200</v>
      </c>
      <c r="E2893" s="149" t="s">
        <v>6426</v>
      </c>
      <c r="F2893" s="210" t="s">
        <v>6279</v>
      </c>
      <c r="G2893" s="12" t="s">
        <v>9663</v>
      </c>
      <c r="H2893" s="151">
        <v>1</v>
      </c>
      <c r="I2893" s="243" t="str">
        <f t="shared" si="105"/>
        <v xml:space="preserve">
25.05.2023</v>
      </c>
      <c r="J2893" s="243" t="str">
        <f t="shared" si="106"/>
        <v>90 zile</v>
      </c>
      <c r="K2893" s="241" t="s">
        <v>10833</v>
      </c>
    </row>
    <row r="2894" spans="1:11" ht="36" x14ac:dyDescent="0.2">
      <c r="A2894" s="147">
        <v>341</v>
      </c>
      <c r="B2894" s="33" t="s">
        <v>9664</v>
      </c>
      <c r="C2894" s="149" t="s">
        <v>9665</v>
      </c>
      <c r="D2894" s="148">
        <v>9400</v>
      </c>
      <c r="E2894" s="149" t="s">
        <v>6426</v>
      </c>
      <c r="F2894" s="210" t="s">
        <v>6279</v>
      </c>
      <c r="G2894" s="12" t="s">
        <v>9666</v>
      </c>
      <c r="H2894" s="151">
        <v>1</v>
      </c>
      <c r="I2894" s="243" t="str">
        <f t="shared" si="105"/>
        <v xml:space="preserve">
06.06.2023</v>
      </c>
      <c r="J2894" s="243" t="str">
        <f t="shared" si="106"/>
        <v>90 zile</v>
      </c>
      <c r="K2894" s="241" t="s">
        <v>10833</v>
      </c>
    </row>
    <row r="2895" spans="1:11" ht="36" x14ac:dyDescent="0.2">
      <c r="A2895" s="147">
        <v>342</v>
      </c>
      <c r="B2895" s="33" t="s">
        <v>9667</v>
      </c>
      <c r="C2895" s="149" t="s">
        <v>9389</v>
      </c>
      <c r="D2895" s="148">
        <v>7299</v>
      </c>
      <c r="E2895" s="149" t="s">
        <v>6426</v>
      </c>
      <c r="F2895" s="210" t="s">
        <v>6279</v>
      </c>
      <c r="G2895" s="12" t="s">
        <v>9668</v>
      </c>
      <c r="H2895" s="151">
        <v>1</v>
      </c>
      <c r="I2895" s="243" t="str">
        <f t="shared" si="105"/>
        <v xml:space="preserve">
06.06.2023</v>
      </c>
      <c r="J2895" s="243" t="str">
        <f t="shared" si="106"/>
        <v>90 zile</v>
      </c>
      <c r="K2895" s="241" t="s">
        <v>10833</v>
      </c>
    </row>
    <row r="2896" spans="1:11" ht="36" x14ac:dyDescent="0.2">
      <c r="A2896" s="147">
        <v>343</v>
      </c>
      <c r="B2896" s="33" t="s">
        <v>9669</v>
      </c>
      <c r="C2896" s="149" t="s">
        <v>9670</v>
      </c>
      <c r="D2896" s="148">
        <v>1260</v>
      </c>
      <c r="E2896" s="149" t="s">
        <v>6426</v>
      </c>
      <c r="F2896" s="210" t="s">
        <v>6279</v>
      </c>
      <c r="G2896" s="12" t="s">
        <v>9671</v>
      </c>
      <c r="H2896" s="151">
        <v>1</v>
      </c>
      <c r="I2896" s="243" t="str">
        <f t="shared" si="105"/>
        <v xml:space="preserve">
06.06.2023</v>
      </c>
      <c r="J2896" s="243" t="str">
        <f t="shared" si="106"/>
        <v>90 zile</v>
      </c>
      <c r="K2896" s="241" t="s">
        <v>10833</v>
      </c>
    </row>
    <row r="2897" spans="1:11" ht="36" x14ac:dyDescent="0.2">
      <c r="A2897" s="147">
        <v>344</v>
      </c>
      <c r="B2897" s="33" t="s">
        <v>9672</v>
      </c>
      <c r="C2897" s="149" t="s">
        <v>9673</v>
      </c>
      <c r="D2897" s="148">
        <v>2040</v>
      </c>
      <c r="E2897" s="149" t="s">
        <v>6426</v>
      </c>
      <c r="F2897" s="210" t="s">
        <v>6279</v>
      </c>
      <c r="G2897" s="12" t="s">
        <v>9671</v>
      </c>
      <c r="H2897" s="151">
        <v>1</v>
      </c>
      <c r="I2897" s="243" t="str">
        <f t="shared" si="105"/>
        <v xml:space="preserve">
06.06.2023</v>
      </c>
      <c r="J2897" s="243" t="str">
        <f t="shared" si="106"/>
        <v>90 zile</v>
      </c>
      <c r="K2897" s="241" t="s">
        <v>10833</v>
      </c>
    </row>
    <row r="2898" spans="1:11" ht="36" x14ac:dyDescent="0.2">
      <c r="A2898" s="147">
        <v>345</v>
      </c>
      <c r="B2898" s="33" t="s">
        <v>9674</v>
      </c>
      <c r="C2898" s="149" t="s">
        <v>9494</v>
      </c>
      <c r="D2898" s="148">
        <v>25710.720000000001</v>
      </c>
      <c r="E2898" s="202" t="s">
        <v>6426</v>
      </c>
      <c r="F2898" s="210" t="s">
        <v>6279</v>
      </c>
      <c r="G2898" s="149" t="s">
        <v>9277</v>
      </c>
      <c r="H2898" s="151">
        <v>1</v>
      </c>
      <c r="I2898" s="243" t="str">
        <f t="shared" si="105"/>
        <v xml:space="preserve">
07.06.2023</v>
      </c>
      <c r="J2898" s="243" t="str">
        <f t="shared" si="106"/>
        <v>90 zile</v>
      </c>
      <c r="K2898" s="241" t="s">
        <v>10833</v>
      </c>
    </row>
    <row r="2899" spans="1:11" ht="36" x14ac:dyDescent="0.2">
      <c r="A2899" s="147">
        <v>346</v>
      </c>
      <c r="B2899" s="33" t="s">
        <v>9675</v>
      </c>
      <c r="C2899" s="12" t="s">
        <v>9505</v>
      </c>
      <c r="D2899" s="148">
        <v>86676.12</v>
      </c>
      <c r="E2899" s="202" t="s">
        <v>6257</v>
      </c>
      <c r="F2899" s="210" t="s">
        <v>6279</v>
      </c>
      <c r="G2899" s="149" t="s">
        <v>9142</v>
      </c>
      <c r="H2899" s="151">
        <v>0.25</v>
      </c>
      <c r="I2899" s="243" t="str">
        <f t="shared" si="105"/>
        <v xml:space="preserve">
16.06.2023</v>
      </c>
      <c r="J2899" s="243" t="str">
        <f t="shared" si="106"/>
        <v>12 luni</v>
      </c>
      <c r="K2899" s="241" t="s">
        <v>10833</v>
      </c>
    </row>
    <row r="2900" spans="1:11" ht="36" x14ac:dyDescent="0.2">
      <c r="A2900" s="147">
        <v>347</v>
      </c>
      <c r="B2900" s="33" t="s">
        <v>9676</v>
      </c>
      <c r="C2900" s="33" t="s">
        <v>9677</v>
      </c>
      <c r="D2900" s="148">
        <v>338180</v>
      </c>
      <c r="E2900" s="202" t="s">
        <v>6257</v>
      </c>
      <c r="F2900" s="210" t="s">
        <v>6279</v>
      </c>
      <c r="G2900" s="12" t="s">
        <v>9678</v>
      </c>
      <c r="H2900" s="151">
        <v>0.42</v>
      </c>
      <c r="I2900" s="243" t="str">
        <f t="shared" si="105"/>
        <v xml:space="preserve">
19.06.2023</v>
      </c>
      <c r="J2900" s="243" t="str">
        <f t="shared" si="106"/>
        <v>12 luni</v>
      </c>
      <c r="K2900" s="241" t="s">
        <v>10833</v>
      </c>
    </row>
    <row r="2901" spans="1:11" ht="36" x14ac:dyDescent="0.2">
      <c r="A2901" s="147">
        <v>348</v>
      </c>
      <c r="B2901" s="33" t="s">
        <v>9679</v>
      </c>
      <c r="C2901" s="149" t="s">
        <v>9680</v>
      </c>
      <c r="D2901" s="148">
        <v>5241.72</v>
      </c>
      <c r="E2901" s="202" t="s">
        <v>6426</v>
      </c>
      <c r="F2901" s="210" t="s">
        <v>6279</v>
      </c>
      <c r="G2901" s="12" t="s">
        <v>9663</v>
      </c>
      <c r="H2901" s="151">
        <v>1</v>
      </c>
      <c r="I2901" s="243" t="str">
        <f t="shared" si="105"/>
        <v xml:space="preserve">
21.06.2023</v>
      </c>
      <c r="J2901" s="243" t="str">
        <f t="shared" si="106"/>
        <v>90 zile</v>
      </c>
      <c r="K2901" s="241" t="s">
        <v>10833</v>
      </c>
    </row>
    <row r="2902" spans="1:11" ht="36" x14ac:dyDescent="0.2">
      <c r="A2902" s="147">
        <v>349</v>
      </c>
      <c r="B2902" s="33" t="s">
        <v>9681</v>
      </c>
      <c r="C2902" s="149" t="s">
        <v>9682</v>
      </c>
      <c r="D2902" s="148">
        <v>10549</v>
      </c>
      <c r="E2902" s="202" t="s">
        <v>6257</v>
      </c>
      <c r="F2902" s="23" t="s">
        <v>6264</v>
      </c>
      <c r="G2902" s="12" t="s">
        <v>9683</v>
      </c>
      <c r="H2902" s="151">
        <v>0.09</v>
      </c>
      <c r="I2902" s="243" t="str">
        <f t="shared" si="105"/>
        <v xml:space="preserve">
21.07.2023</v>
      </c>
      <c r="J2902" s="243" t="str">
        <f t="shared" si="106"/>
        <v>12 luni</v>
      </c>
      <c r="K2902" s="241" t="s">
        <v>10833</v>
      </c>
    </row>
    <row r="2903" spans="1:11" ht="36" x14ac:dyDescent="0.2">
      <c r="A2903" s="147">
        <v>350</v>
      </c>
      <c r="B2903" s="33" t="s">
        <v>9684</v>
      </c>
      <c r="C2903" s="33" t="s">
        <v>9685</v>
      </c>
      <c r="D2903" s="148">
        <v>152208</v>
      </c>
      <c r="E2903" s="202" t="s">
        <v>6257</v>
      </c>
      <c r="F2903" s="23" t="s">
        <v>6264</v>
      </c>
      <c r="G2903" s="149" t="s">
        <v>9423</v>
      </c>
      <c r="H2903" s="151">
        <v>0</v>
      </c>
      <c r="I2903" s="243" t="str">
        <f t="shared" si="105"/>
        <v xml:space="preserve">
03.08.2023</v>
      </c>
      <c r="J2903" s="243" t="str">
        <f t="shared" si="106"/>
        <v>12 luni</v>
      </c>
      <c r="K2903" s="241" t="s">
        <v>10833</v>
      </c>
    </row>
    <row r="2904" spans="1:11" ht="36" x14ac:dyDescent="0.2">
      <c r="A2904" s="147">
        <v>351</v>
      </c>
      <c r="B2904" s="33" t="s">
        <v>9686</v>
      </c>
      <c r="C2904" s="12" t="s">
        <v>9292</v>
      </c>
      <c r="D2904" s="148">
        <v>19340.98</v>
      </c>
      <c r="E2904" s="202" t="s">
        <v>6426</v>
      </c>
      <c r="F2904" s="23" t="s">
        <v>6264</v>
      </c>
      <c r="G2904" s="149" t="s">
        <v>9432</v>
      </c>
      <c r="H2904" s="151">
        <v>1</v>
      </c>
      <c r="I2904" s="243" t="str">
        <f t="shared" si="105"/>
        <v xml:space="preserve">
08.08.2023</v>
      </c>
      <c r="J2904" s="243" t="str">
        <f t="shared" si="106"/>
        <v>90 zile</v>
      </c>
      <c r="K2904" s="241" t="s">
        <v>10833</v>
      </c>
    </row>
    <row r="2905" spans="1:11" ht="36" x14ac:dyDescent="0.2">
      <c r="A2905" s="147">
        <v>352</v>
      </c>
      <c r="B2905" s="33" t="s">
        <v>9687</v>
      </c>
      <c r="C2905" s="149" t="s">
        <v>9352</v>
      </c>
      <c r="D2905" s="148">
        <v>94860</v>
      </c>
      <c r="E2905" s="202" t="s">
        <v>6481</v>
      </c>
      <c r="F2905" s="23" t="s">
        <v>6264</v>
      </c>
      <c r="G2905" s="149" t="s">
        <v>9688</v>
      </c>
      <c r="H2905" s="151">
        <v>0</v>
      </c>
      <c r="I2905" s="243" t="str">
        <f t="shared" si="105"/>
        <v xml:space="preserve">
04.09.2023</v>
      </c>
      <c r="J2905" s="243" t="str">
        <f t="shared" si="106"/>
        <v>120 zile</v>
      </c>
      <c r="K2905" s="241" t="s">
        <v>10833</v>
      </c>
    </row>
    <row r="2906" spans="1:11" ht="36" x14ac:dyDescent="0.2">
      <c r="A2906" s="147">
        <v>353</v>
      </c>
      <c r="B2906" s="33" t="s">
        <v>9689</v>
      </c>
      <c r="C2906" s="23" t="s">
        <v>9690</v>
      </c>
      <c r="D2906" s="148">
        <v>12258</v>
      </c>
      <c r="E2906" s="212" t="s">
        <v>6419</v>
      </c>
      <c r="F2906" s="23" t="s">
        <v>6264</v>
      </c>
      <c r="G2906" s="12" t="s">
        <v>9691</v>
      </c>
      <c r="H2906" s="151">
        <v>0</v>
      </c>
      <c r="I2906" s="243" t="str">
        <f t="shared" si="105"/>
        <v xml:space="preserve">
11.09.2023</v>
      </c>
      <c r="J2906" s="243" t="str">
        <f t="shared" si="106"/>
        <v>4 luni</v>
      </c>
      <c r="K2906" s="241" t="s">
        <v>10833</v>
      </c>
    </row>
    <row r="2907" spans="1:11" ht="22.5" x14ac:dyDescent="0.2">
      <c r="A2907" s="36">
        <v>1</v>
      </c>
      <c r="B2907" s="38" t="s">
        <v>9692</v>
      </c>
      <c r="C2907" s="38" t="s">
        <v>9693</v>
      </c>
      <c r="D2907" s="74">
        <v>806910</v>
      </c>
      <c r="E2907" s="38" t="s">
        <v>2896</v>
      </c>
      <c r="F2907" s="60" t="s">
        <v>9694</v>
      </c>
      <c r="G2907" s="38" t="s">
        <v>9695</v>
      </c>
      <c r="H2907" s="216">
        <v>1</v>
      </c>
      <c r="I2907" s="243" t="str">
        <f t="shared" ref="I2886:I2949" si="107">RIGHT(B2907, LEN(B2907) - FIND("/", B2907))</f>
        <v>13.04.2012</v>
      </c>
      <c r="J2907" s="243" t="str">
        <f t="shared" si="106"/>
        <v>12 luni</v>
      </c>
      <c r="K2907" s="241" t="s">
        <v>10834</v>
      </c>
    </row>
    <row r="2908" spans="1:11" ht="22.5" x14ac:dyDescent="0.2">
      <c r="A2908" s="36">
        <v>2</v>
      </c>
      <c r="B2908" s="38" t="s">
        <v>9696</v>
      </c>
      <c r="C2908" s="38" t="s">
        <v>9697</v>
      </c>
      <c r="D2908" s="74">
        <v>248573</v>
      </c>
      <c r="E2908" s="38" t="s">
        <v>2896</v>
      </c>
      <c r="F2908" s="60" t="s">
        <v>9694</v>
      </c>
      <c r="G2908" s="12" t="s">
        <v>9698</v>
      </c>
      <c r="H2908" s="216">
        <v>1</v>
      </c>
      <c r="I2908" s="243" t="str">
        <f t="shared" si="107"/>
        <v>22.06.2012</v>
      </c>
      <c r="J2908" s="243" t="str">
        <f t="shared" si="106"/>
        <v>12 luni</v>
      </c>
      <c r="K2908" s="241" t="s">
        <v>10834</v>
      </c>
    </row>
    <row r="2909" spans="1:11" ht="45" x14ac:dyDescent="0.2">
      <c r="A2909" s="42">
        <v>3</v>
      </c>
      <c r="B2909" s="46" t="s">
        <v>9699</v>
      </c>
      <c r="C2909" s="33" t="s">
        <v>9700</v>
      </c>
      <c r="D2909" s="72">
        <v>81718</v>
      </c>
      <c r="E2909" s="46" t="s">
        <v>9701</v>
      </c>
      <c r="F2909" s="69" t="s">
        <v>9702</v>
      </c>
      <c r="G2909" s="46" t="s">
        <v>9703</v>
      </c>
      <c r="H2909" s="217">
        <v>1</v>
      </c>
      <c r="I2909" s="243" t="str">
        <f t="shared" si="107"/>
        <v>22.06.2012</v>
      </c>
      <c r="J2909" s="243" t="str">
        <f t="shared" si="106"/>
        <v>3 luni</v>
      </c>
      <c r="K2909" s="241" t="s">
        <v>10834</v>
      </c>
    </row>
    <row r="2910" spans="1:11" ht="33.75" x14ac:dyDescent="0.2">
      <c r="A2910" s="36">
        <v>4</v>
      </c>
      <c r="B2910" s="38" t="s">
        <v>9704</v>
      </c>
      <c r="C2910" s="12" t="s">
        <v>9705</v>
      </c>
      <c r="D2910" s="74">
        <v>38518</v>
      </c>
      <c r="E2910" s="38" t="s">
        <v>2896</v>
      </c>
      <c r="F2910" s="60" t="s">
        <v>9702</v>
      </c>
      <c r="G2910" s="38" t="s">
        <v>9706</v>
      </c>
      <c r="H2910" s="216">
        <v>1</v>
      </c>
      <c r="I2910" s="243" t="str">
        <f t="shared" si="107"/>
        <v>22.06.2012</v>
      </c>
      <c r="J2910" s="243" t="str">
        <f t="shared" si="106"/>
        <v>12 luni</v>
      </c>
      <c r="K2910" s="241" t="s">
        <v>10834</v>
      </c>
    </row>
    <row r="2911" spans="1:11" ht="45" x14ac:dyDescent="0.2">
      <c r="A2911" s="36">
        <v>5</v>
      </c>
      <c r="B2911" s="38" t="s">
        <v>9707</v>
      </c>
      <c r="C2911" s="38" t="s">
        <v>2479</v>
      </c>
      <c r="D2911" s="74">
        <v>9000</v>
      </c>
      <c r="E2911" s="38" t="s">
        <v>9701</v>
      </c>
      <c r="F2911" s="33" t="s">
        <v>9708</v>
      </c>
      <c r="G2911" s="38" t="s">
        <v>9709</v>
      </c>
      <c r="H2911" s="216">
        <v>1</v>
      </c>
      <c r="I2911" s="243" t="str">
        <f t="shared" si="107"/>
        <v>27.06.2012</v>
      </c>
      <c r="J2911" s="243" t="str">
        <f t="shared" si="106"/>
        <v>3 luni</v>
      </c>
      <c r="K2911" s="241" t="s">
        <v>10834</v>
      </c>
    </row>
    <row r="2912" spans="1:11" ht="45" x14ac:dyDescent="0.2">
      <c r="A2912" s="36">
        <v>6</v>
      </c>
      <c r="B2912" s="38" t="s">
        <v>9710</v>
      </c>
      <c r="C2912" s="38" t="s">
        <v>9711</v>
      </c>
      <c r="D2912" s="74">
        <v>10450</v>
      </c>
      <c r="E2912" s="38" t="s">
        <v>2896</v>
      </c>
      <c r="F2912" s="33" t="s">
        <v>9708</v>
      </c>
      <c r="G2912" s="38" t="s">
        <v>9712</v>
      </c>
      <c r="H2912" s="216">
        <v>1</v>
      </c>
      <c r="I2912" s="243" t="str">
        <f t="shared" si="107"/>
        <v>18.05.2012</v>
      </c>
      <c r="J2912" s="243" t="str">
        <f t="shared" si="106"/>
        <v>12 luni</v>
      </c>
      <c r="K2912" s="241" t="s">
        <v>10834</v>
      </c>
    </row>
    <row r="2913" spans="1:11" ht="22.5" x14ac:dyDescent="0.2">
      <c r="A2913" s="36">
        <v>7</v>
      </c>
      <c r="B2913" s="38" t="s">
        <v>9713</v>
      </c>
      <c r="C2913" s="38" t="s">
        <v>9714</v>
      </c>
      <c r="D2913" s="74">
        <v>44635</v>
      </c>
      <c r="E2913" s="38" t="s">
        <v>2896</v>
      </c>
      <c r="F2913" s="60" t="s">
        <v>9702</v>
      </c>
      <c r="G2913" s="38" t="s">
        <v>9715</v>
      </c>
      <c r="H2913" s="216">
        <v>1</v>
      </c>
      <c r="I2913" s="243" t="str">
        <f t="shared" si="107"/>
        <v>19.03.2012</v>
      </c>
      <c r="J2913" s="243" t="str">
        <f t="shared" si="106"/>
        <v>12 luni</v>
      </c>
      <c r="K2913" s="241" t="s">
        <v>10834</v>
      </c>
    </row>
    <row r="2914" spans="1:11" ht="22.5" x14ac:dyDescent="0.2">
      <c r="A2914" s="36">
        <v>8</v>
      </c>
      <c r="B2914" s="38" t="s">
        <v>9716</v>
      </c>
      <c r="C2914" s="38" t="s">
        <v>9717</v>
      </c>
      <c r="D2914" s="74">
        <v>13200</v>
      </c>
      <c r="E2914" s="38" t="s">
        <v>2896</v>
      </c>
      <c r="F2914" s="60" t="s">
        <v>9718</v>
      </c>
      <c r="G2914" s="38" t="s">
        <v>9715</v>
      </c>
      <c r="H2914" s="216">
        <v>1</v>
      </c>
      <c r="I2914" s="243" t="str">
        <f t="shared" si="107"/>
        <v>11.06.2012</v>
      </c>
      <c r="J2914" s="243" t="str">
        <f t="shared" si="106"/>
        <v>12 luni</v>
      </c>
      <c r="K2914" s="241" t="s">
        <v>10834</v>
      </c>
    </row>
    <row r="2915" spans="1:11" ht="22.5" x14ac:dyDescent="0.2">
      <c r="A2915" s="36">
        <v>9</v>
      </c>
      <c r="B2915" s="38" t="s">
        <v>9719</v>
      </c>
      <c r="C2915" s="38" t="s">
        <v>9720</v>
      </c>
      <c r="D2915" s="74">
        <v>27000</v>
      </c>
      <c r="E2915" s="38" t="s">
        <v>2896</v>
      </c>
      <c r="F2915" s="60" t="s">
        <v>9718</v>
      </c>
      <c r="G2915" s="38" t="s">
        <v>9721</v>
      </c>
      <c r="H2915" s="216">
        <v>1</v>
      </c>
      <c r="I2915" s="243" t="str">
        <f t="shared" si="107"/>
        <v>03.05.2012</v>
      </c>
      <c r="J2915" s="243" t="str">
        <f t="shared" si="106"/>
        <v>12 luni</v>
      </c>
      <c r="K2915" s="241" t="s">
        <v>10834</v>
      </c>
    </row>
    <row r="2916" spans="1:11" ht="22.5" x14ac:dyDescent="0.2">
      <c r="A2916" s="36">
        <v>10</v>
      </c>
      <c r="B2916" s="38" t="s">
        <v>9722</v>
      </c>
      <c r="C2916" s="12" t="s">
        <v>9723</v>
      </c>
      <c r="D2916" s="74">
        <v>16200</v>
      </c>
      <c r="E2916" s="38" t="s">
        <v>9724</v>
      </c>
      <c r="F2916" s="60" t="s">
        <v>9718</v>
      </c>
      <c r="G2916" s="38" t="s">
        <v>9725</v>
      </c>
      <c r="H2916" s="216">
        <v>1</v>
      </c>
      <c r="I2916" s="243" t="str">
        <f t="shared" si="107"/>
        <v>08.12.2012</v>
      </c>
      <c r="J2916" s="243" t="str">
        <f t="shared" si="106"/>
        <v>24 luni</v>
      </c>
      <c r="K2916" s="241" t="s">
        <v>10834</v>
      </c>
    </row>
    <row r="2917" spans="1:11" x14ac:dyDescent="0.2">
      <c r="A2917" s="36">
        <v>11</v>
      </c>
      <c r="B2917" s="38" t="s">
        <v>9726</v>
      </c>
      <c r="C2917" s="38" t="s">
        <v>9727</v>
      </c>
      <c r="D2917" s="74">
        <v>6500</v>
      </c>
      <c r="E2917" s="38" t="s">
        <v>2896</v>
      </c>
      <c r="F2917" s="60" t="s">
        <v>9718</v>
      </c>
      <c r="G2917" s="38" t="s">
        <v>9728</v>
      </c>
      <c r="H2917" s="216">
        <v>1</v>
      </c>
      <c r="I2917" s="243" t="str">
        <f t="shared" si="107"/>
        <v>01.03.2012</v>
      </c>
      <c r="J2917" s="243" t="str">
        <f t="shared" si="106"/>
        <v>12 luni</v>
      </c>
      <c r="K2917" s="241" t="s">
        <v>10834</v>
      </c>
    </row>
    <row r="2918" spans="1:11" ht="22.5" x14ac:dyDescent="0.2">
      <c r="A2918" s="36">
        <v>12</v>
      </c>
      <c r="B2918" s="38" t="s">
        <v>9729</v>
      </c>
      <c r="C2918" s="12" t="s">
        <v>9730</v>
      </c>
      <c r="D2918" s="74">
        <v>12000</v>
      </c>
      <c r="E2918" s="38" t="s">
        <v>2896</v>
      </c>
      <c r="F2918" s="60" t="s">
        <v>9718</v>
      </c>
      <c r="G2918" s="38" t="s">
        <v>9725</v>
      </c>
      <c r="H2918" s="216">
        <v>1</v>
      </c>
      <c r="I2918" s="243" t="str">
        <f t="shared" si="107"/>
        <v>21.12.2012</v>
      </c>
      <c r="J2918" s="243" t="str">
        <f t="shared" si="106"/>
        <v>12 luni</v>
      </c>
      <c r="K2918" s="241" t="s">
        <v>10834</v>
      </c>
    </row>
    <row r="2919" spans="1:11" x14ac:dyDescent="0.2">
      <c r="A2919" s="36">
        <v>13</v>
      </c>
      <c r="B2919" s="38" t="s">
        <v>9731</v>
      </c>
      <c r="C2919" s="38" t="s">
        <v>9732</v>
      </c>
      <c r="D2919" s="74">
        <v>13384</v>
      </c>
      <c r="E2919" s="38" t="s">
        <v>9733</v>
      </c>
      <c r="F2919" s="60" t="s">
        <v>9734</v>
      </c>
      <c r="G2919" s="38" t="s">
        <v>9735</v>
      </c>
      <c r="H2919" s="216">
        <v>1</v>
      </c>
      <c r="I2919" s="243" t="str">
        <f t="shared" si="107"/>
        <v>19.09.2013</v>
      </c>
      <c r="J2919" s="243" t="str">
        <f t="shared" si="106"/>
        <v>1 luna</v>
      </c>
      <c r="K2919" s="241" t="s">
        <v>10834</v>
      </c>
    </row>
    <row r="2920" spans="1:11" ht="22.5" x14ac:dyDescent="0.2">
      <c r="A2920" s="36">
        <v>14</v>
      </c>
      <c r="B2920" s="38" t="s">
        <v>9736</v>
      </c>
      <c r="C2920" s="38" t="s">
        <v>9737</v>
      </c>
      <c r="D2920" s="74">
        <v>29864.36</v>
      </c>
      <c r="E2920" s="38" t="s">
        <v>2896</v>
      </c>
      <c r="F2920" s="60" t="s">
        <v>9734</v>
      </c>
      <c r="G2920" s="38" t="s">
        <v>9706</v>
      </c>
      <c r="H2920" s="216">
        <v>1</v>
      </c>
      <c r="I2920" s="243" t="str">
        <f t="shared" si="107"/>
        <v>06.11.2013</v>
      </c>
      <c r="J2920" s="243" t="str">
        <f t="shared" si="106"/>
        <v>12 luni</v>
      </c>
      <c r="K2920" s="241" t="s">
        <v>10834</v>
      </c>
    </row>
    <row r="2921" spans="1:11" ht="22.5" x14ac:dyDescent="0.2">
      <c r="A2921" s="36">
        <v>15</v>
      </c>
      <c r="B2921" s="38" t="s">
        <v>9738</v>
      </c>
      <c r="C2921" s="38" t="s">
        <v>9739</v>
      </c>
      <c r="D2921" s="74">
        <v>29333.96</v>
      </c>
      <c r="E2921" s="38" t="s">
        <v>2896</v>
      </c>
      <c r="F2921" s="60" t="s">
        <v>9734</v>
      </c>
      <c r="G2921" s="38" t="s">
        <v>9706</v>
      </c>
      <c r="H2921" s="216">
        <v>1</v>
      </c>
      <c r="I2921" s="243" t="str">
        <f t="shared" si="107"/>
        <v>06.11.2013</v>
      </c>
      <c r="J2921" s="243" t="str">
        <f t="shared" si="106"/>
        <v>12 luni</v>
      </c>
      <c r="K2921" s="241" t="s">
        <v>10834</v>
      </c>
    </row>
    <row r="2922" spans="1:11" ht="22.5" x14ac:dyDescent="0.2">
      <c r="A2922" s="36">
        <v>16</v>
      </c>
      <c r="B2922" s="38" t="s">
        <v>9740</v>
      </c>
      <c r="C2922" s="12" t="s">
        <v>9741</v>
      </c>
      <c r="D2922" s="74">
        <v>36743.699999999997</v>
      </c>
      <c r="E2922" s="38" t="s">
        <v>2896</v>
      </c>
      <c r="F2922" s="60" t="s">
        <v>9734</v>
      </c>
      <c r="G2922" s="38" t="s">
        <v>9706</v>
      </c>
      <c r="H2922" s="216">
        <v>1</v>
      </c>
      <c r="I2922" s="243" t="str">
        <f t="shared" si="107"/>
        <v>06.11.2013</v>
      </c>
      <c r="J2922" s="243" t="str">
        <f t="shared" si="106"/>
        <v>12 luni</v>
      </c>
      <c r="K2922" s="241" t="s">
        <v>10834</v>
      </c>
    </row>
    <row r="2923" spans="1:11" ht="33.75" x14ac:dyDescent="0.2">
      <c r="A2923" s="36">
        <v>17</v>
      </c>
      <c r="B2923" s="38" t="s">
        <v>9742</v>
      </c>
      <c r="C2923" s="12" t="s">
        <v>9743</v>
      </c>
      <c r="D2923" s="74">
        <v>46613.04</v>
      </c>
      <c r="E2923" s="38" t="s">
        <v>2896</v>
      </c>
      <c r="F2923" s="60" t="s">
        <v>9734</v>
      </c>
      <c r="G2923" s="38" t="s">
        <v>9706</v>
      </c>
      <c r="H2923" s="216">
        <v>1</v>
      </c>
      <c r="I2923" s="243" t="str">
        <f t="shared" si="107"/>
        <v>06.11.2013</v>
      </c>
      <c r="J2923" s="243" t="str">
        <f t="shared" si="106"/>
        <v>12 luni</v>
      </c>
      <c r="K2923" s="241" t="s">
        <v>10834</v>
      </c>
    </row>
    <row r="2924" spans="1:11" ht="22.5" x14ac:dyDescent="0.2">
      <c r="A2924" s="36">
        <v>18</v>
      </c>
      <c r="B2924" s="38" t="s">
        <v>9744</v>
      </c>
      <c r="C2924" s="38" t="s">
        <v>9745</v>
      </c>
      <c r="D2924" s="218">
        <v>14485.8</v>
      </c>
      <c r="E2924" s="38" t="s">
        <v>2896</v>
      </c>
      <c r="F2924" s="38" t="s">
        <v>9734</v>
      </c>
      <c r="G2924" s="38" t="s">
        <v>9706</v>
      </c>
      <c r="H2924" s="216">
        <v>1</v>
      </c>
      <c r="I2924" s="243" t="str">
        <f t="shared" si="107"/>
        <v>06.11.2013</v>
      </c>
      <c r="J2924" s="243" t="str">
        <f t="shared" si="106"/>
        <v>12 luni</v>
      </c>
      <c r="K2924" s="241" t="s">
        <v>10834</v>
      </c>
    </row>
    <row r="2925" spans="1:11" ht="22.5" x14ac:dyDescent="0.2">
      <c r="A2925" s="36">
        <v>19</v>
      </c>
      <c r="B2925" s="38" t="s">
        <v>9746</v>
      </c>
      <c r="C2925" s="12" t="s">
        <v>9747</v>
      </c>
      <c r="D2925" s="218">
        <v>33212.800000000003</v>
      </c>
      <c r="E2925" s="38" t="s">
        <v>2896</v>
      </c>
      <c r="F2925" s="38" t="s">
        <v>9748</v>
      </c>
      <c r="G2925" s="12" t="s">
        <v>9749</v>
      </c>
      <c r="H2925" s="216">
        <v>1</v>
      </c>
      <c r="I2925" s="243" t="str">
        <f t="shared" si="107"/>
        <v>30.04.2014</v>
      </c>
      <c r="J2925" s="243" t="str">
        <f t="shared" si="106"/>
        <v>12 luni</v>
      </c>
      <c r="K2925" s="241" t="s">
        <v>10834</v>
      </c>
    </row>
    <row r="2926" spans="1:11" ht="56.25" x14ac:dyDescent="0.2">
      <c r="A2926" s="36">
        <v>20</v>
      </c>
      <c r="B2926" s="38" t="s">
        <v>9750</v>
      </c>
      <c r="C2926" s="12" t="s">
        <v>9751</v>
      </c>
      <c r="D2926" s="218">
        <v>30240</v>
      </c>
      <c r="E2926" s="38" t="s">
        <v>2896</v>
      </c>
      <c r="F2926" s="38" t="s">
        <v>9734</v>
      </c>
      <c r="G2926" s="38" t="s">
        <v>9752</v>
      </c>
      <c r="H2926" s="216">
        <v>1</v>
      </c>
      <c r="I2926" s="243" t="str">
        <f t="shared" si="107"/>
        <v>14.05.2014</v>
      </c>
      <c r="J2926" s="243" t="str">
        <f t="shared" si="106"/>
        <v>12 luni</v>
      </c>
      <c r="K2926" s="241" t="s">
        <v>10834</v>
      </c>
    </row>
    <row r="2927" spans="1:11" x14ac:dyDescent="0.2">
      <c r="A2927" s="36">
        <v>21</v>
      </c>
      <c r="B2927" s="38" t="s">
        <v>9753</v>
      </c>
      <c r="C2927" s="38" t="s">
        <v>9754</v>
      </c>
      <c r="D2927" s="218">
        <v>441145</v>
      </c>
      <c r="E2927" s="38" t="s">
        <v>2896</v>
      </c>
      <c r="F2927" s="38" t="s">
        <v>9734</v>
      </c>
      <c r="G2927" s="38" t="s">
        <v>9755</v>
      </c>
      <c r="H2927" s="216">
        <v>1</v>
      </c>
      <c r="I2927" s="243" t="str">
        <f t="shared" si="107"/>
        <v>11.08.2014</v>
      </c>
      <c r="J2927" s="243" t="str">
        <f t="shared" si="106"/>
        <v>12 luni</v>
      </c>
      <c r="K2927" s="241" t="s">
        <v>10834</v>
      </c>
    </row>
    <row r="2928" spans="1:11" ht="22.5" x14ac:dyDescent="0.2">
      <c r="A2928" s="36">
        <v>22</v>
      </c>
      <c r="B2928" s="38" t="s">
        <v>9756</v>
      </c>
      <c r="C2928" s="38" t="s">
        <v>9757</v>
      </c>
      <c r="D2928" s="218">
        <v>47196</v>
      </c>
      <c r="E2928" s="38" t="s">
        <v>9758</v>
      </c>
      <c r="F2928" s="38" t="s">
        <v>9748</v>
      </c>
      <c r="G2928" s="38" t="s">
        <v>9759</v>
      </c>
      <c r="H2928" s="216">
        <v>1</v>
      </c>
      <c r="I2928" s="243" t="str">
        <f t="shared" si="107"/>
        <v>04.09.2014</v>
      </c>
      <c r="J2928" s="243" t="str">
        <f t="shared" si="106"/>
        <v>42 zile</v>
      </c>
      <c r="K2928" s="241" t="s">
        <v>10834</v>
      </c>
    </row>
    <row r="2929" spans="1:11" x14ac:dyDescent="0.2">
      <c r="A2929" s="36">
        <v>23</v>
      </c>
      <c r="B2929" s="38" t="s">
        <v>9760</v>
      </c>
      <c r="C2929" s="38" t="s">
        <v>9761</v>
      </c>
      <c r="D2929" s="218">
        <v>16081.52</v>
      </c>
      <c r="E2929" s="38" t="s">
        <v>9733</v>
      </c>
      <c r="F2929" s="38" t="s">
        <v>9734</v>
      </c>
      <c r="G2929" s="38" t="s">
        <v>9762</v>
      </c>
      <c r="H2929" s="216">
        <v>1</v>
      </c>
      <c r="I2929" s="243" t="str">
        <f t="shared" si="107"/>
        <v>01.10.2014</v>
      </c>
      <c r="J2929" s="243" t="str">
        <f t="shared" si="106"/>
        <v>1 luna</v>
      </c>
      <c r="K2929" s="241" t="s">
        <v>10834</v>
      </c>
    </row>
    <row r="2930" spans="1:11" ht="22.5" x14ac:dyDescent="0.2">
      <c r="A2930" s="36">
        <v>24</v>
      </c>
      <c r="B2930" s="38" t="s">
        <v>9763</v>
      </c>
      <c r="C2930" s="38" t="s">
        <v>9764</v>
      </c>
      <c r="D2930" s="218">
        <v>45560.76</v>
      </c>
      <c r="E2930" s="38" t="s">
        <v>2896</v>
      </c>
      <c r="F2930" s="38" t="s">
        <v>9734</v>
      </c>
      <c r="G2930" s="38" t="s">
        <v>9706</v>
      </c>
      <c r="H2930" s="216">
        <v>1</v>
      </c>
      <c r="I2930" s="243" t="str">
        <f t="shared" si="107"/>
        <v>24.11.2014</v>
      </c>
      <c r="J2930" s="243" t="str">
        <f t="shared" si="106"/>
        <v>12 luni</v>
      </c>
      <c r="K2930" s="241" t="s">
        <v>10834</v>
      </c>
    </row>
    <row r="2931" spans="1:11" ht="22.5" x14ac:dyDescent="0.2">
      <c r="A2931" s="36">
        <v>25</v>
      </c>
      <c r="B2931" s="38" t="s">
        <v>9765</v>
      </c>
      <c r="C2931" s="38" t="s">
        <v>9737</v>
      </c>
      <c r="D2931" s="218">
        <v>41802.370000000003</v>
      </c>
      <c r="E2931" s="38" t="s">
        <v>2896</v>
      </c>
      <c r="F2931" s="38" t="s">
        <v>9734</v>
      </c>
      <c r="G2931" s="38" t="s">
        <v>9706</v>
      </c>
      <c r="H2931" s="216">
        <v>1</v>
      </c>
      <c r="I2931" s="243" t="str">
        <f t="shared" si="107"/>
        <v>24.11.2014</v>
      </c>
      <c r="J2931" s="243" t="str">
        <f t="shared" si="106"/>
        <v>12 luni</v>
      </c>
      <c r="K2931" s="241" t="s">
        <v>10834</v>
      </c>
    </row>
    <row r="2932" spans="1:11" ht="22.5" x14ac:dyDescent="0.2">
      <c r="A2932" s="36">
        <v>26</v>
      </c>
      <c r="B2932" s="38" t="s">
        <v>9766</v>
      </c>
      <c r="C2932" s="38" t="s">
        <v>9739</v>
      </c>
      <c r="D2932" s="218">
        <v>32311.27</v>
      </c>
      <c r="E2932" s="38" t="s">
        <v>2896</v>
      </c>
      <c r="F2932" s="38" t="s">
        <v>9734</v>
      </c>
      <c r="G2932" s="38" t="s">
        <v>9706</v>
      </c>
      <c r="H2932" s="216">
        <v>1</v>
      </c>
      <c r="I2932" s="243" t="str">
        <f t="shared" si="107"/>
        <v>24.11.2014</v>
      </c>
      <c r="J2932" s="243" t="str">
        <f t="shared" si="106"/>
        <v>12 luni</v>
      </c>
      <c r="K2932" s="241" t="s">
        <v>10834</v>
      </c>
    </row>
    <row r="2933" spans="1:11" ht="33.75" x14ac:dyDescent="0.2">
      <c r="A2933" s="36">
        <v>27</v>
      </c>
      <c r="B2933" s="38" t="s">
        <v>9767</v>
      </c>
      <c r="C2933" s="12" t="s">
        <v>9768</v>
      </c>
      <c r="D2933" s="218">
        <v>56967.45</v>
      </c>
      <c r="E2933" s="38" t="s">
        <v>2896</v>
      </c>
      <c r="F2933" s="38" t="s">
        <v>9734</v>
      </c>
      <c r="G2933" s="38" t="s">
        <v>9706</v>
      </c>
      <c r="H2933" s="216">
        <v>1</v>
      </c>
      <c r="I2933" s="243" t="str">
        <f t="shared" si="107"/>
        <v>24.11.2014</v>
      </c>
      <c r="J2933" s="243" t="str">
        <f t="shared" si="106"/>
        <v>12 luni</v>
      </c>
      <c r="K2933" s="241" t="s">
        <v>10834</v>
      </c>
    </row>
    <row r="2934" spans="1:11" ht="22.5" x14ac:dyDescent="0.2">
      <c r="A2934" s="36">
        <v>28</v>
      </c>
      <c r="B2934" s="38" t="s">
        <v>9769</v>
      </c>
      <c r="C2934" s="38" t="s">
        <v>9770</v>
      </c>
      <c r="D2934" s="218">
        <v>17549.759999999998</v>
      </c>
      <c r="E2934" s="38" t="s">
        <v>2896</v>
      </c>
      <c r="F2934" s="38" t="s">
        <v>9734</v>
      </c>
      <c r="G2934" s="38" t="s">
        <v>9706</v>
      </c>
      <c r="H2934" s="216">
        <v>1</v>
      </c>
      <c r="I2934" s="243" t="str">
        <f t="shared" si="107"/>
        <v>24.11.2014</v>
      </c>
      <c r="J2934" s="243" t="str">
        <f t="shared" si="106"/>
        <v>12 luni</v>
      </c>
      <c r="K2934" s="241" t="s">
        <v>10834</v>
      </c>
    </row>
    <row r="2935" spans="1:11" ht="22.5" x14ac:dyDescent="0.2">
      <c r="A2935" s="36">
        <v>29</v>
      </c>
      <c r="B2935" s="38" t="s">
        <v>9771</v>
      </c>
      <c r="C2935" s="38" t="s">
        <v>9757</v>
      </c>
      <c r="D2935" s="218">
        <v>115674.3</v>
      </c>
      <c r="E2935" s="38" t="s">
        <v>9772</v>
      </c>
      <c r="F2935" s="38" t="s">
        <v>9773</v>
      </c>
      <c r="G2935" s="12" t="s">
        <v>9749</v>
      </c>
      <c r="H2935" s="216">
        <v>1</v>
      </c>
      <c r="I2935" s="243" t="str">
        <f t="shared" si="107"/>
        <v>06.03.2015</v>
      </c>
      <c r="J2935" s="243" t="str">
        <f t="shared" si="106"/>
        <v>9 luni</v>
      </c>
      <c r="K2935" s="241" t="s">
        <v>10834</v>
      </c>
    </row>
    <row r="2936" spans="1:11" ht="22.5" x14ac:dyDescent="0.2">
      <c r="A2936" s="36">
        <v>30</v>
      </c>
      <c r="B2936" s="38" t="s">
        <v>9774</v>
      </c>
      <c r="C2936" s="12" t="s">
        <v>9747</v>
      </c>
      <c r="D2936" s="218">
        <v>34918.400000000001</v>
      </c>
      <c r="E2936" s="38" t="s">
        <v>2896</v>
      </c>
      <c r="F2936" s="38" t="s">
        <v>9773</v>
      </c>
      <c r="G2936" s="12" t="s">
        <v>9749</v>
      </c>
      <c r="H2936" s="216">
        <v>1</v>
      </c>
      <c r="I2936" s="243" t="str">
        <f t="shared" si="107"/>
        <v>04.05.2015</v>
      </c>
      <c r="J2936" s="243" t="str">
        <f t="shared" si="106"/>
        <v>12 luni</v>
      </c>
      <c r="K2936" s="241" t="s">
        <v>10834</v>
      </c>
    </row>
    <row r="2937" spans="1:11" ht="45" x14ac:dyDescent="0.2">
      <c r="A2937" s="36">
        <v>31</v>
      </c>
      <c r="B2937" s="38" t="s">
        <v>9775</v>
      </c>
      <c r="C2937" s="23" t="s">
        <v>9776</v>
      </c>
      <c r="D2937" s="218">
        <v>29376</v>
      </c>
      <c r="E2937" s="38" t="s">
        <v>2896</v>
      </c>
      <c r="F2937" s="38" t="s">
        <v>9694</v>
      </c>
      <c r="G2937" s="38" t="s">
        <v>9777</v>
      </c>
      <c r="H2937" s="216">
        <v>1</v>
      </c>
      <c r="I2937" s="243" t="str">
        <f t="shared" si="107"/>
        <v>13.05.2015</v>
      </c>
      <c r="J2937" s="243" t="str">
        <f t="shared" si="106"/>
        <v>12 luni</v>
      </c>
      <c r="K2937" s="241" t="s">
        <v>10834</v>
      </c>
    </row>
    <row r="2938" spans="1:11" ht="56.25" x14ac:dyDescent="0.2">
      <c r="A2938" s="36">
        <v>32</v>
      </c>
      <c r="B2938" s="38" t="s">
        <v>9778</v>
      </c>
      <c r="C2938" s="12" t="s">
        <v>9779</v>
      </c>
      <c r="D2938" s="218">
        <v>155585</v>
      </c>
      <c r="E2938" s="38" t="s">
        <v>2688</v>
      </c>
      <c r="F2938" s="38" t="s">
        <v>9694</v>
      </c>
      <c r="G2938" s="11"/>
      <c r="H2938" s="216">
        <v>1</v>
      </c>
      <c r="I2938" s="243" t="e">
        <f t="shared" si="107"/>
        <v>#VALUE!</v>
      </c>
      <c r="J2938" s="243" t="str">
        <f t="shared" si="106"/>
        <v>2 luni</v>
      </c>
      <c r="K2938" s="241" t="s">
        <v>10834</v>
      </c>
    </row>
    <row r="2939" spans="1:11" ht="22.5" x14ac:dyDescent="0.2">
      <c r="A2939" s="36">
        <v>33</v>
      </c>
      <c r="B2939" s="38" t="s">
        <v>9780</v>
      </c>
      <c r="C2939" s="38" t="s">
        <v>9781</v>
      </c>
      <c r="D2939" s="218">
        <v>178809</v>
      </c>
      <c r="E2939" s="38" t="s">
        <v>2896</v>
      </c>
      <c r="F2939" s="38" t="s">
        <v>9773</v>
      </c>
      <c r="G2939" s="38" t="s">
        <v>9782</v>
      </c>
      <c r="H2939" s="216">
        <v>1</v>
      </c>
      <c r="I2939" s="243" t="str">
        <f t="shared" si="107"/>
        <v>03.06.2015</v>
      </c>
      <c r="J2939" s="243" t="str">
        <f t="shared" si="106"/>
        <v>12 luni</v>
      </c>
      <c r="K2939" s="241" t="s">
        <v>10834</v>
      </c>
    </row>
    <row r="2940" spans="1:11" ht="22.5" x14ac:dyDescent="0.2">
      <c r="A2940" s="36">
        <v>34</v>
      </c>
      <c r="B2940" s="38" t="s">
        <v>9783</v>
      </c>
      <c r="C2940" s="38" t="s">
        <v>9784</v>
      </c>
      <c r="D2940" s="218">
        <v>22330</v>
      </c>
      <c r="E2940" s="38" t="s">
        <v>9701</v>
      </c>
      <c r="F2940" s="38" t="s">
        <v>9785</v>
      </c>
      <c r="G2940" s="38" t="s">
        <v>9786</v>
      </c>
      <c r="H2940" s="216">
        <v>1</v>
      </c>
      <c r="I2940" s="243" t="str">
        <f t="shared" si="107"/>
        <v>22.06.2015</v>
      </c>
      <c r="J2940" s="243" t="str">
        <f t="shared" si="106"/>
        <v>3 luni</v>
      </c>
      <c r="K2940" s="241" t="s">
        <v>10834</v>
      </c>
    </row>
    <row r="2941" spans="1:11" x14ac:dyDescent="0.2">
      <c r="A2941" s="36">
        <v>35</v>
      </c>
      <c r="B2941" s="38" t="s">
        <v>9787</v>
      </c>
      <c r="C2941" s="38" t="s">
        <v>2555</v>
      </c>
      <c r="D2941" s="218">
        <v>10118.76</v>
      </c>
      <c r="E2941" s="38" t="s">
        <v>2688</v>
      </c>
      <c r="F2941" s="38" t="s">
        <v>9788</v>
      </c>
      <c r="G2941" s="38" t="s">
        <v>9789</v>
      </c>
      <c r="H2941" s="216">
        <v>1</v>
      </c>
      <c r="I2941" s="243" t="str">
        <f t="shared" si="107"/>
        <v>03.07.2015</v>
      </c>
      <c r="J2941" s="243" t="str">
        <f t="shared" si="106"/>
        <v>2 luni</v>
      </c>
      <c r="K2941" s="241" t="s">
        <v>10834</v>
      </c>
    </row>
    <row r="2942" spans="1:11" ht="45" x14ac:dyDescent="0.2">
      <c r="A2942" s="36">
        <v>36</v>
      </c>
      <c r="B2942" s="38" t="s">
        <v>9790</v>
      </c>
      <c r="C2942" s="38" t="s">
        <v>9791</v>
      </c>
      <c r="D2942" s="218">
        <v>10273.92</v>
      </c>
      <c r="E2942" s="38" t="s">
        <v>2896</v>
      </c>
      <c r="F2942" s="38" t="s">
        <v>9788</v>
      </c>
      <c r="G2942" s="37" t="s">
        <v>9792</v>
      </c>
      <c r="H2942" s="216">
        <v>1</v>
      </c>
      <c r="I2942" s="243" t="str">
        <f t="shared" si="107"/>
        <v>08.07.2015</v>
      </c>
      <c r="J2942" s="243" t="str">
        <f t="shared" si="106"/>
        <v>12 luni</v>
      </c>
      <c r="K2942" s="241" t="s">
        <v>10834</v>
      </c>
    </row>
    <row r="2943" spans="1:11" ht="56.25" x14ac:dyDescent="0.2">
      <c r="A2943" s="36">
        <v>37</v>
      </c>
      <c r="B2943" s="38" t="s">
        <v>9778</v>
      </c>
      <c r="C2943" s="12" t="s">
        <v>9779</v>
      </c>
      <c r="D2943" s="218">
        <v>155585</v>
      </c>
      <c r="E2943" s="11"/>
      <c r="F2943" s="38" t="s">
        <v>9694</v>
      </c>
      <c r="G2943" s="11"/>
      <c r="H2943" s="216">
        <v>1</v>
      </c>
      <c r="I2943" s="243" t="e">
        <f t="shared" si="107"/>
        <v>#VALUE!</v>
      </c>
      <c r="J2943" s="243">
        <f t="shared" si="106"/>
        <v>0</v>
      </c>
      <c r="K2943" s="241" t="s">
        <v>10834</v>
      </c>
    </row>
    <row r="2944" spans="1:11" ht="45" x14ac:dyDescent="0.2">
      <c r="A2944" s="42">
        <v>38</v>
      </c>
      <c r="B2944" s="46" t="s">
        <v>9793</v>
      </c>
      <c r="C2944" s="12" t="s">
        <v>9794</v>
      </c>
      <c r="D2944" s="219">
        <v>8651.24</v>
      </c>
      <c r="E2944" s="46" t="s">
        <v>9795</v>
      </c>
      <c r="F2944" s="46" t="s">
        <v>9796</v>
      </c>
      <c r="G2944" s="46" t="s">
        <v>9797</v>
      </c>
      <c r="H2944" s="217">
        <v>1</v>
      </c>
      <c r="I2944" s="243" t="str">
        <f t="shared" si="107"/>
        <v>23.07.2015</v>
      </c>
      <c r="J2944" s="243" t="str">
        <f t="shared" si="106"/>
        <v>15 zile</v>
      </c>
      <c r="K2944" s="241" t="s">
        <v>10834</v>
      </c>
    </row>
    <row r="2945" spans="1:11" ht="56.25" x14ac:dyDescent="0.2">
      <c r="A2945" s="36">
        <v>39</v>
      </c>
      <c r="B2945" s="38" t="s">
        <v>9798</v>
      </c>
      <c r="C2945" s="12" t="s">
        <v>9779</v>
      </c>
      <c r="D2945" s="218">
        <v>155580.66</v>
      </c>
      <c r="E2945" s="38" t="s">
        <v>2688</v>
      </c>
      <c r="F2945" s="38" t="s">
        <v>9694</v>
      </c>
      <c r="G2945" s="38" t="s">
        <v>9799</v>
      </c>
      <c r="H2945" s="216">
        <v>1</v>
      </c>
      <c r="I2945" s="243" t="str">
        <f t="shared" si="107"/>
        <v>20.08.2015</v>
      </c>
      <c r="J2945" s="243" t="str">
        <f t="shared" si="106"/>
        <v>2 luni</v>
      </c>
      <c r="K2945" s="241" t="s">
        <v>10834</v>
      </c>
    </row>
    <row r="2946" spans="1:11" ht="56.25" x14ac:dyDescent="0.2">
      <c r="A2946" s="36">
        <v>40</v>
      </c>
      <c r="B2946" s="38" t="s">
        <v>9800</v>
      </c>
      <c r="C2946" s="12" t="s">
        <v>9801</v>
      </c>
      <c r="D2946" s="218">
        <v>63785.74</v>
      </c>
      <c r="E2946" s="38" t="s">
        <v>2896</v>
      </c>
      <c r="F2946" s="38" t="s">
        <v>9694</v>
      </c>
      <c r="G2946" s="37" t="s">
        <v>9802</v>
      </c>
      <c r="H2946" s="216">
        <v>1</v>
      </c>
      <c r="I2946" s="243" t="str">
        <f t="shared" si="107"/>
        <v>01.09.2015</v>
      </c>
      <c r="J2946" s="243" t="str">
        <f t="shared" si="106"/>
        <v>12 luni</v>
      </c>
      <c r="K2946" s="241" t="s">
        <v>10834</v>
      </c>
    </row>
    <row r="2947" spans="1:11" ht="168.75" x14ac:dyDescent="0.2">
      <c r="A2947" s="42">
        <v>41</v>
      </c>
      <c r="B2947" s="46" t="s">
        <v>9803</v>
      </c>
      <c r="C2947" s="220" t="s">
        <v>9754</v>
      </c>
      <c r="D2947" s="219">
        <v>371592</v>
      </c>
      <c r="E2947" s="46" t="s">
        <v>2896</v>
      </c>
      <c r="F2947" s="12" t="s">
        <v>9804</v>
      </c>
      <c r="G2947" s="46" t="s">
        <v>9755</v>
      </c>
      <c r="H2947" s="217">
        <v>1</v>
      </c>
      <c r="I2947" s="243" t="str">
        <f t="shared" si="107"/>
        <v>13.10.2015</v>
      </c>
      <c r="J2947" s="243" t="str">
        <f t="shared" si="106"/>
        <v>12 luni</v>
      </c>
      <c r="K2947" s="241" t="s">
        <v>10834</v>
      </c>
    </row>
    <row r="2948" spans="1:11" ht="112.5" x14ac:dyDescent="0.2">
      <c r="A2948" s="42">
        <v>42</v>
      </c>
      <c r="B2948" s="33" t="s">
        <v>9805</v>
      </c>
      <c r="C2948" s="46" t="s">
        <v>9806</v>
      </c>
      <c r="D2948" s="12" t="s">
        <v>9807</v>
      </c>
      <c r="E2948" s="46" t="s">
        <v>2896</v>
      </c>
      <c r="F2948" s="46" t="s">
        <v>9694</v>
      </c>
      <c r="G2948" s="56" t="s">
        <v>9808</v>
      </c>
      <c r="H2948" s="217">
        <v>1</v>
      </c>
      <c r="I2948" s="243" t="str">
        <f t="shared" si="107"/>
        <v>02.12.2015
16/02.12.2015
13/02.12.2015
14/02.12.2015
15/02.12.2015</v>
      </c>
      <c r="J2948" s="243" t="str">
        <f t="shared" si="106"/>
        <v>12 luni</v>
      </c>
      <c r="K2948" s="241" t="s">
        <v>10834</v>
      </c>
    </row>
    <row r="2949" spans="1:11" ht="33.75" x14ac:dyDescent="0.2">
      <c r="A2949" s="36">
        <v>43</v>
      </c>
      <c r="B2949" s="38" t="s">
        <v>9778</v>
      </c>
      <c r="C2949" s="12" t="s">
        <v>9809</v>
      </c>
      <c r="D2949" s="20"/>
      <c r="E2949" s="20"/>
      <c r="F2949" s="38" t="s">
        <v>9810</v>
      </c>
      <c r="G2949" s="12" t="s">
        <v>9811</v>
      </c>
      <c r="H2949" s="216">
        <v>1</v>
      </c>
      <c r="I2949" s="243" t="e">
        <f t="shared" si="107"/>
        <v>#VALUE!</v>
      </c>
      <c r="J2949" s="243">
        <f t="shared" si="106"/>
        <v>0</v>
      </c>
      <c r="K2949" s="241" t="s">
        <v>10834</v>
      </c>
    </row>
    <row r="2950" spans="1:11" ht="45" x14ac:dyDescent="0.2">
      <c r="A2950" s="42">
        <v>44</v>
      </c>
      <c r="B2950" s="46" t="s">
        <v>9778</v>
      </c>
      <c r="C2950" s="12" t="s">
        <v>9812</v>
      </c>
      <c r="D2950" s="20"/>
      <c r="E2950" s="20"/>
      <c r="F2950" s="46" t="s">
        <v>9694</v>
      </c>
      <c r="G2950" s="46" t="s">
        <v>9706</v>
      </c>
      <c r="H2950" s="217">
        <v>1</v>
      </c>
      <c r="I2950" s="243" t="e">
        <f t="shared" ref="I2950:I3013" si="108">RIGHT(B2950, LEN(B2950) - FIND("/", B2950))</f>
        <v>#VALUE!</v>
      </c>
      <c r="J2950" s="243">
        <f t="shared" si="106"/>
        <v>0</v>
      </c>
      <c r="K2950" s="241" t="s">
        <v>10834</v>
      </c>
    </row>
    <row r="2951" spans="1:11" ht="33.75" x14ac:dyDescent="0.2">
      <c r="A2951" s="42">
        <v>45</v>
      </c>
      <c r="B2951" s="46" t="s">
        <v>9813</v>
      </c>
      <c r="C2951" s="64" t="s">
        <v>9814</v>
      </c>
      <c r="D2951" s="219">
        <v>4800</v>
      </c>
      <c r="E2951" s="46" t="s">
        <v>9815</v>
      </c>
      <c r="F2951" s="46" t="s">
        <v>9788</v>
      </c>
      <c r="G2951" s="64" t="s">
        <v>9816</v>
      </c>
      <c r="H2951" s="217">
        <v>1</v>
      </c>
      <c r="I2951" s="243" t="str">
        <f t="shared" si="108"/>
        <v>03.05.2016</v>
      </c>
      <c r="J2951" s="243" t="str">
        <f t="shared" ref="J2951:J3014" si="109">IFERROR(RIGHT(E2951, LEN(E2951) - FIND("-", E2951)), E2951)</f>
        <v>20 zile</v>
      </c>
      <c r="K2951" s="241" t="s">
        <v>10834</v>
      </c>
    </row>
    <row r="2952" spans="1:11" ht="45" x14ac:dyDescent="0.2">
      <c r="A2952" s="42">
        <v>46</v>
      </c>
      <c r="B2952" s="46" t="s">
        <v>9817</v>
      </c>
      <c r="C2952" s="33" t="s">
        <v>9818</v>
      </c>
      <c r="D2952" s="219">
        <v>37802.160000000003</v>
      </c>
      <c r="E2952" s="46" t="s">
        <v>2896</v>
      </c>
      <c r="F2952" s="46" t="s">
        <v>9810</v>
      </c>
      <c r="G2952" s="64" t="s">
        <v>9819</v>
      </c>
      <c r="H2952" s="217">
        <v>1</v>
      </c>
      <c r="I2952" s="243" t="str">
        <f t="shared" si="108"/>
        <v>25.04.2016</v>
      </c>
      <c r="J2952" s="243" t="str">
        <f t="shared" si="109"/>
        <v>12 luni</v>
      </c>
      <c r="K2952" s="241" t="s">
        <v>10834</v>
      </c>
    </row>
    <row r="2953" spans="1:11" ht="22.5" x14ac:dyDescent="0.2">
      <c r="A2953" s="36">
        <v>47</v>
      </c>
      <c r="B2953" s="38" t="s">
        <v>9820</v>
      </c>
      <c r="C2953" s="23" t="s">
        <v>9821</v>
      </c>
      <c r="D2953" s="218">
        <v>33150</v>
      </c>
      <c r="E2953" s="38" t="s">
        <v>2896</v>
      </c>
      <c r="F2953" s="38" t="s">
        <v>9788</v>
      </c>
      <c r="G2953" s="38" t="s">
        <v>9822</v>
      </c>
      <c r="H2953" s="216">
        <v>1</v>
      </c>
      <c r="I2953" s="243" t="str">
        <f t="shared" si="108"/>
        <v>11.05.2016</v>
      </c>
      <c r="J2953" s="243" t="str">
        <f t="shared" si="109"/>
        <v>12 luni</v>
      </c>
      <c r="K2953" s="241" t="s">
        <v>10834</v>
      </c>
    </row>
    <row r="2954" spans="1:11" ht="22.5" x14ac:dyDescent="0.2">
      <c r="A2954" s="36">
        <v>48</v>
      </c>
      <c r="B2954" s="38" t="s">
        <v>9823</v>
      </c>
      <c r="C2954" s="12" t="s">
        <v>9824</v>
      </c>
      <c r="D2954" s="218">
        <v>13602.4</v>
      </c>
      <c r="E2954" s="38" t="s">
        <v>2896</v>
      </c>
      <c r="F2954" s="38" t="s">
        <v>9718</v>
      </c>
      <c r="G2954" s="38" t="s">
        <v>9703</v>
      </c>
      <c r="H2954" s="216">
        <v>1</v>
      </c>
      <c r="I2954" s="243" t="str">
        <f t="shared" si="108"/>
        <v>17.05.2016</v>
      </c>
      <c r="J2954" s="243" t="str">
        <f t="shared" si="109"/>
        <v>12 luni</v>
      </c>
      <c r="K2954" s="241" t="s">
        <v>10834</v>
      </c>
    </row>
    <row r="2955" spans="1:11" ht="22.5" x14ac:dyDescent="0.2">
      <c r="A2955" s="36">
        <v>49</v>
      </c>
      <c r="B2955" s="38" t="s">
        <v>9825</v>
      </c>
      <c r="C2955" s="12" t="s">
        <v>9826</v>
      </c>
      <c r="D2955" s="218">
        <v>9039.32</v>
      </c>
      <c r="E2955" s="38" t="s">
        <v>9815</v>
      </c>
      <c r="F2955" s="38" t="s">
        <v>9718</v>
      </c>
      <c r="G2955" s="38" t="s">
        <v>9703</v>
      </c>
      <c r="H2955" s="216">
        <v>1</v>
      </c>
      <c r="I2955" s="243" t="str">
        <f t="shared" si="108"/>
        <v>17.05.2016</v>
      </c>
      <c r="J2955" s="243" t="str">
        <f t="shared" si="109"/>
        <v>20 zile</v>
      </c>
      <c r="K2955" s="241" t="s">
        <v>10834</v>
      </c>
    </row>
    <row r="2956" spans="1:11" ht="45" x14ac:dyDescent="0.2">
      <c r="A2956" s="42">
        <v>50</v>
      </c>
      <c r="B2956" s="46" t="s">
        <v>9827</v>
      </c>
      <c r="C2956" s="12" t="s">
        <v>9828</v>
      </c>
      <c r="D2956" s="219">
        <v>212097.41</v>
      </c>
      <c r="E2956" s="46" t="s">
        <v>2896</v>
      </c>
      <c r="F2956" s="46" t="s">
        <v>9694</v>
      </c>
      <c r="G2956" s="46" t="s">
        <v>9706</v>
      </c>
      <c r="H2956" s="217">
        <v>1</v>
      </c>
      <c r="I2956" s="243" t="str">
        <f t="shared" si="108"/>
        <v>19.05.2016</v>
      </c>
      <c r="J2956" s="243" t="str">
        <f t="shared" si="109"/>
        <v>12 luni</v>
      </c>
      <c r="K2956" s="241" t="s">
        <v>10834</v>
      </c>
    </row>
    <row r="2957" spans="1:11" ht="33.75" x14ac:dyDescent="0.2">
      <c r="A2957" s="36">
        <v>51</v>
      </c>
      <c r="B2957" s="38" t="s">
        <v>9829</v>
      </c>
      <c r="C2957" s="12" t="s">
        <v>9830</v>
      </c>
      <c r="D2957" s="218">
        <v>31536</v>
      </c>
      <c r="E2957" s="38" t="s">
        <v>2896</v>
      </c>
      <c r="F2957" s="38" t="s">
        <v>9694</v>
      </c>
      <c r="G2957" s="38" t="s">
        <v>9777</v>
      </c>
      <c r="H2957" s="216">
        <v>1</v>
      </c>
      <c r="I2957" s="243" t="str">
        <f t="shared" si="108"/>
        <v>20.05.2016</v>
      </c>
      <c r="J2957" s="243" t="str">
        <f t="shared" si="109"/>
        <v>12 luni</v>
      </c>
      <c r="K2957" s="241" t="s">
        <v>10834</v>
      </c>
    </row>
    <row r="2958" spans="1:11" x14ac:dyDescent="0.2">
      <c r="A2958" s="36">
        <v>52</v>
      </c>
      <c r="B2958" s="38" t="s">
        <v>9831</v>
      </c>
      <c r="C2958" s="38" t="s">
        <v>2555</v>
      </c>
      <c r="D2958" s="218">
        <v>15130.44</v>
      </c>
      <c r="E2958" s="38" t="s">
        <v>9701</v>
      </c>
      <c r="F2958" s="38" t="s">
        <v>9788</v>
      </c>
      <c r="G2958" s="38" t="s">
        <v>9789</v>
      </c>
      <c r="H2958" s="216">
        <v>1</v>
      </c>
      <c r="I2958" s="243" t="str">
        <f t="shared" si="108"/>
        <v>26.05.2016</v>
      </c>
      <c r="J2958" s="243" t="str">
        <f t="shared" si="109"/>
        <v>3 luni</v>
      </c>
      <c r="K2958" s="241" t="s">
        <v>10834</v>
      </c>
    </row>
    <row r="2959" spans="1:11" ht="45" x14ac:dyDescent="0.2">
      <c r="A2959" s="42">
        <v>53</v>
      </c>
      <c r="B2959" s="46" t="s">
        <v>9778</v>
      </c>
      <c r="C2959" s="12" t="s">
        <v>9832</v>
      </c>
      <c r="D2959" s="20"/>
      <c r="E2959" s="20"/>
      <c r="F2959" s="46" t="s">
        <v>9694</v>
      </c>
      <c r="G2959" s="20"/>
      <c r="H2959" s="217">
        <v>1</v>
      </c>
      <c r="I2959" s="243" t="e">
        <f t="shared" si="108"/>
        <v>#VALUE!</v>
      </c>
      <c r="J2959" s="243">
        <f t="shared" si="109"/>
        <v>0</v>
      </c>
      <c r="K2959" s="241" t="s">
        <v>10834</v>
      </c>
    </row>
    <row r="2960" spans="1:11" ht="33.75" x14ac:dyDescent="0.2">
      <c r="A2960" s="36">
        <v>54</v>
      </c>
      <c r="B2960" s="38" t="s">
        <v>9833</v>
      </c>
      <c r="C2960" s="38" t="s">
        <v>9834</v>
      </c>
      <c r="D2960" s="218">
        <v>39322</v>
      </c>
      <c r="E2960" s="38" t="s">
        <v>2688</v>
      </c>
      <c r="F2960" s="38" t="s">
        <v>9718</v>
      </c>
      <c r="G2960" s="12" t="s">
        <v>9835</v>
      </c>
      <c r="H2960" s="216">
        <v>1</v>
      </c>
      <c r="I2960" s="243" t="str">
        <f t="shared" si="108"/>
        <v>02.06.2016</v>
      </c>
      <c r="J2960" s="243" t="str">
        <f t="shared" si="109"/>
        <v>2 luni</v>
      </c>
      <c r="K2960" s="241" t="s">
        <v>10834</v>
      </c>
    </row>
    <row r="2961" spans="1:11" x14ac:dyDescent="0.2">
      <c r="A2961" s="36">
        <v>55</v>
      </c>
      <c r="B2961" s="38" t="s">
        <v>9836</v>
      </c>
      <c r="C2961" s="38" t="s">
        <v>9837</v>
      </c>
      <c r="D2961" s="218">
        <v>24600</v>
      </c>
      <c r="E2961" s="38" t="s">
        <v>9701</v>
      </c>
      <c r="F2961" s="38" t="s">
        <v>9718</v>
      </c>
      <c r="G2961" s="38" t="s">
        <v>9786</v>
      </c>
      <c r="H2961" s="216">
        <v>1</v>
      </c>
      <c r="I2961" s="243" t="str">
        <f t="shared" si="108"/>
        <v>08.06.2016</v>
      </c>
      <c r="J2961" s="243" t="str">
        <f t="shared" si="109"/>
        <v>3 luni</v>
      </c>
      <c r="K2961" s="241" t="s">
        <v>10834</v>
      </c>
    </row>
    <row r="2962" spans="1:11" ht="56.25" x14ac:dyDescent="0.2">
      <c r="A2962" s="36">
        <v>56</v>
      </c>
      <c r="B2962" s="38" t="s">
        <v>9838</v>
      </c>
      <c r="C2962" s="12" t="s">
        <v>9801</v>
      </c>
      <c r="D2962" s="218">
        <v>67077.5</v>
      </c>
      <c r="E2962" s="38" t="s">
        <v>2896</v>
      </c>
      <c r="F2962" s="38" t="s">
        <v>9694</v>
      </c>
      <c r="G2962" s="38" t="s">
        <v>9839</v>
      </c>
      <c r="H2962" s="216">
        <v>1</v>
      </c>
      <c r="I2962" s="243" t="str">
        <f t="shared" si="108"/>
        <v>10.08.2016</v>
      </c>
      <c r="J2962" s="243" t="str">
        <f t="shared" si="109"/>
        <v>12 luni</v>
      </c>
      <c r="K2962" s="241" t="s">
        <v>10834</v>
      </c>
    </row>
    <row r="2963" spans="1:11" ht="22.5" x14ac:dyDescent="0.2">
      <c r="A2963" s="36">
        <v>57</v>
      </c>
      <c r="B2963" s="38" t="s">
        <v>9840</v>
      </c>
      <c r="C2963" s="12" t="s">
        <v>9841</v>
      </c>
      <c r="D2963" s="221">
        <v>350</v>
      </c>
      <c r="E2963" s="38" t="s">
        <v>2896</v>
      </c>
      <c r="F2963" s="38" t="s">
        <v>9718</v>
      </c>
      <c r="G2963" s="38" t="s">
        <v>9842</v>
      </c>
      <c r="H2963" s="216">
        <v>1</v>
      </c>
      <c r="I2963" s="243" t="str">
        <f t="shared" si="108"/>
        <v>12.08.2016</v>
      </c>
      <c r="J2963" s="243" t="str">
        <f t="shared" si="109"/>
        <v>12 luni</v>
      </c>
      <c r="K2963" s="241" t="s">
        <v>10834</v>
      </c>
    </row>
    <row r="2964" spans="1:11" ht="33.75" x14ac:dyDescent="0.2">
      <c r="A2964" s="36">
        <v>58</v>
      </c>
      <c r="B2964" s="38" t="s">
        <v>9843</v>
      </c>
      <c r="C2964" s="12" t="s">
        <v>9844</v>
      </c>
      <c r="D2964" s="218">
        <v>26775</v>
      </c>
      <c r="E2964" s="38" t="s">
        <v>2896</v>
      </c>
      <c r="F2964" s="38" t="s">
        <v>9694</v>
      </c>
      <c r="G2964" s="38" t="s">
        <v>9845</v>
      </c>
      <c r="H2964" s="216">
        <v>1</v>
      </c>
      <c r="I2964" s="243" t="str">
        <f t="shared" si="108"/>
        <v>30.08.2016</v>
      </c>
      <c r="J2964" s="243" t="str">
        <f t="shared" si="109"/>
        <v>12 luni</v>
      </c>
      <c r="K2964" s="241" t="s">
        <v>10834</v>
      </c>
    </row>
    <row r="2965" spans="1:11" x14ac:dyDescent="0.2">
      <c r="A2965" s="36">
        <v>59</v>
      </c>
      <c r="B2965" s="38" t="s">
        <v>9846</v>
      </c>
      <c r="C2965" s="38" t="s">
        <v>9847</v>
      </c>
      <c r="D2965" s="218">
        <v>9620</v>
      </c>
      <c r="E2965" s="38" t="s">
        <v>2688</v>
      </c>
      <c r="F2965" s="38" t="s">
        <v>9848</v>
      </c>
      <c r="G2965" s="38" t="s">
        <v>2763</v>
      </c>
      <c r="H2965" s="216">
        <v>1</v>
      </c>
      <c r="I2965" s="243" t="str">
        <f t="shared" si="108"/>
        <v>06.10.2016</v>
      </c>
      <c r="J2965" s="243" t="str">
        <f t="shared" si="109"/>
        <v>2 luni</v>
      </c>
      <c r="K2965" s="241" t="s">
        <v>10834</v>
      </c>
    </row>
    <row r="2966" spans="1:11" ht="45" x14ac:dyDescent="0.2">
      <c r="A2966" s="36">
        <v>60</v>
      </c>
      <c r="B2966" s="38" t="s">
        <v>9849</v>
      </c>
      <c r="C2966" s="38" t="s">
        <v>9850</v>
      </c>
      <c r="D2966" s="218">
        <v>10260.799999999999</v>
      </c>
      <c r="E2966" s="38" t="s">
        <v>2896</v>
      </c>
      <c r="F2966" s="38" t="s">
        <v>9848</v>
      </c>
      <c r="G2966" s="37" t="s">
        <v>9792</v>
      </c>
      <c r="H2966" s="216">
        <v>1</v>
      </c>
      <c r="I2966" s="243" t="str">
        <f t="shared" si="108"/>
        <v>10.10.2016</v>
      </c>
      <c r="J2966" s="243" t="str">
        <f t="shared" si="109"/>
        <v>12 luni</v>
      </c>
      <c r="K2966" s="241" t="s">
        <v>10834</v>
      </c>
    </row>
    <row r="2967" spans="1:11" x14ac:dyDescent="0.2">
      <c r="A2967" s="36">
        <v>61</v>
      </c>
      <c r="B2967" s="38" t="s">
        <v>9851</v>
      </c>
      <c r="C2967" s="38" t="s">
        <v>9852</v>
      </c>
      <c r="D2967" s="218">
        <v>6500</v>
      </c>
      <c r="E2967" s="38" t="s">
        <v>2612</v>
      </c>
      <c r="F2967" s="38" t="s">
        <v>9848</v>
      </c>
      <c r="G2967" s="38" t="s">
        <v>9853</v>
      </c>
      <c r="H2967" s="216">
        <v>1</v>
      </c>
      <c r="I2967" s="243" t="str">
        <f t="shared" si="108"/>
        <v>13.10.2016</v>
      </c>
      <c r="J2967" s="243" t="str">
        <f t="shared" si="109"/>
        <v>30 zile</v>
      </c>
      <c r="K2967" s="241" t="s">
        <v>10834</v>
      </c>
    </row>
    <row r="2968" spans="1:11" x14ac:dyDescent="0.2">
      <c r="A2968" s="36">
        <v>62</v>
      </c>
      <c r="B2968" s="38" t="s">
        <v>9854</v>
      </c>
      <c r="C2968" s="38" t="s">
        <v>9855</v>
      </c>
      <c r="D2968" s="218">
        <v>6000</v>
      </c>
      <c r="E2968" s="38" t="s">
        <v>2612</v>
      </c>
      <c r="F2968" s="38" t="s">
        <v>9848</v>
      </c>
      <c r="G2968" s="38" t="s">
        <v>9853</v>
      </c>
      <c r="H2968" s="216">
        <v>1</v>
      </c>
      <c r="I2968" s="243" t="str">
        <f t="shared" si="108"/>
        <v>13.10.2016</v>
      </c>
      <c r="J2968" s="243" t="str">
        <f t="shared" si="109"/>
        <v>30 zile</v>
      </c>
      <c r="K2968" s="241" t="s">
        <v>10834</v>
      </c>
    </row>
    <row r="2969" spans="1:11" ht="22.5" x14ac:dyDescent="0.2">
      <c r="A2969" s="36">
        <v>63</v>
      </c>
      <c r="B2969" s="38" t="s">
        <v>9856</v>
      </c>
      <c r="C2969" s="38" t="s">
        <v>9857</v>
      </c>
      <c r="D2969" s="218">
        <v>6500</v>
      </c>
      <c r="E2969" s="38" t="s">
        <v>2612</v>
      </c>
      <c r="F2969" s="38" t="s">
        <v>9848</v>
      </c>
      <c r="G2969" s="38" t="s">
        <v>9853</v>
      </c>
      <c r="H2969" s="216">
        <v>1</v>
      </c>
      <c r="I2969" s="243" t="str">
        <f t="shared" si="108"/>
        <v>13.10.2016</v>
      </c>
      <c r="J2969" s="243" t="str">
        <f t="shared" si="109"/>
        <v>30 zile</v>
      </c>
      <c r="K2969" s="241" t="s">
        <v>10834</v>
      </c>
    </row>
    <row r="2970" spans="1:11" ht="33.75" x14ac:dyDescent="0.2">
      <c r="A2970" s="36">
        <v>64</v>
      </c>
      <c r="B2970" s="38" t="s">
        <v>9858</v>
      </c>
      <c r="C2970" s="12" t="s">
        <v>9859</v>
      </c>
      <c r="D2970" s="218">
        <v>14025.8</v>
      </c>
      <c r="E2970" s="38" t="s">
        <v>2612</v>
      </c>
      <c r="F2970" s="38" t="s">
        <v>9860</v>
      </c>
      <c r="G2970" s="12" t="s">
        <v>9861</v>
      </c>
      <c r="H2970" s="216">
        <v>1</v>
      </c>
      <c r="I2970" s="243" t="str">
        <f t="shared" si="108"/>
        <v>21.11.2016</v>
      </c>
      <c r="J2970" s="243" t="str">
        <f t="shared" si="109"/>
        <v>30 zile</v>
      </c>
      <c r="K2970" s="241" t="s">
        <v>10834</v>
      </c>
    </row>
    <row r="2971" spans="1:11" ht="56.25" x14ac:dyDescent="0.2">
      <c r="A2971" s="36">
        <v>65</v>
      </c>
      <c r="B2971" s="38" t="s">
        <v>9862</v>
      </c>
      <c r="C2971" s="12" t="s">
        <v>9863</v>
      </c>
      <c r="D2971" s="218">
        <v>169146.9</v>
      </c>
      <c r="E2971" s="38" t="s">
        <v>2559</v>
      </c>
      <c r="F2971" s="38" t="s">
        <v>9694</v>
      </c>
      <c r="G2971" s="38" t="s">
        <v>9799</v>
      </c>
      <c r="H2971" s="216">
        <v>1</v>
      </c>
      <c r="I2971" s="243" t="str">
        <f t="shared" si="108"/>
        <v>29.11.2016</v>
      </c>
      <c r="J2971" s="243" t="str">
        <f t="shared" si="109"/>
        <v>60 zile</v>
      </c>
      <c r="K2971" s="241" t="s">
        <v>10834</v>
      </c>
    </row>
    <row r="2972" spans="1:11" x14ac:dyDescent="0.2">
      <c r="A2972" s="36">
        <v>66</v>
      </c>
      <c r="B2972" s="38" t="s">
        <v>9864</v>
      </c>
      <c r="C2972" s="38" t="s">
        <v>9865</v>
      </c>
      <c r="D2972" s="218">
        <v>17892</v>
      </c>
      <c r="E2972" s="38" t="s">
        <v>2612</v>
      </c>
      <c r="F2972" s="38" t="s">
        <v>9848</v>
      </c>
      <c r="G2972" s="38" t="s">
        <v>9866</v>
      </c>
      <c r="H2972" s="216">
        <v>1</v>
      </c>
      <c r="I2972" s="243" t="str">
        <f t="shared" si="108"/>
        <v>06.12.2016</v>
      </c>
      <c r="J2972" s="243" t="str">
        <f t="shared" si="109"/>
        <v>30 zile</v>
      </c>
      <c r="K2972" s="241" t="s">
        <v>10834</v>
      </c>
    </row>
    <row r="2973" spans="1:11" ht="45" x14ac:dyDescent="0.2">
      <c r="A2973" s="42">
        <v>67</v>
      </c>
      <c r="B2973" s="46" t="s">
        <v>9867</v>
      </c>
      <c r="C2973" s="12" t="s">
        <v>9868</v>
      </c>
      <c r="D2973" s="219">
        <v>34946.15</v>
      </c>
      <c r="E2973" s="46" t="s">
        <v>2612</v>
      </c>
      <c r="F2973" s="46" t="s">
        <v>9848</v>
      </c>
      <c r="G2973" s="37" t="s">
        <v>9869</v>
      </c>
      <c r="H2973" s="217">
        <v>1</v>
      </c>
      <c r="I2973" s="243" t="str">
        <f t="shared" si="108"/>
        <v>08.12.2016</v>
      </c>
      <c r="J2973" s="243" t="str">
        <f t="shared" si="109"/>
        <v>30 zile</v>
      </c>
      <c r="K2973" s="241" t="s">
        <v>10834</v>
      </c>
    </row>
    <row r="2974" spans="1:11" ht="33.75" x14ac:dyDescent="0.2">
      <c r="A2974" s="36">
        <v>68</v>
      </c>
      <c r="B2974" s="38" t="s">
        <v>9870</v>
      </c>
      <c r="C2974" s="12" t="s">
        <v>9871</v>
      </c>
      <c r="D2974" s="218">
        <v>62897.58</v>
      </c>
      <c r="E2974" s="38" t="s">
        <v>2896</v>
      </c>
      <c r="F2974" s="38" t="s">
        <v>9694</v>
      </c>
      <c r="G2974" s="38" t="s">
        <v>9706</v>
      </c>
      <c r="H2974" s="216">
        <v>1</v>
      </c>
      <c r="I2974" s="243" t="str">
        <f t="shared" si="108"/>
        <v>19.12.2016</v>
      </c>
      <c r="J2974" s="243" t="str">
        <f t="shared" si="109"/>
        <v>12 luni</v>
      </c>
      <c r="K2974" s="241" t="s">
        <v>10834</v>
      </c>
    </row>
    <row r="2975" spans="1:11" ht="33.75" x14ac:dyDescent="0.2">
      <c r="A2975" s="36">
        <v>69</v>
      </c>
      <c r="B2975" s="38" t="s">
        <v>9872</v>
      </c>
      <c r="C2975" s="12" t="s">
        <v>9873</v>
      </c>
      <c r="D2975" s="218">
        <v>42549.82</v>
      </c>
      <c r="E2975" s="38" t="s">
        <v>2896</v>
      </c>
      <c r="F2975" s="38" t="s">
        <v>9694</v>
      </c>
      <c r="G2975" s="38" t="s">
        <v>9706</v>
      </c>
      <c r="H2975" s="216">
        <v>1</v>
      </c>
      <c r="I2975" s="243" t="str">
        <f t="shared" si="108"/>
        <v>19.12.2016</v>
      </c>
      <c r="J2975" s="243" t="str">
        <f t="shared" si="109"/>
        <v>12 luni</v>
      </c>
      <c r="K2975" s="241" t="s">
        <v>10834</v>
      </c>
    </row>
    <row r="2976" spans="1:11" ht="22.5" x14ac:dyDescent="0.2">
      <c r="A2976" s="36">
        <v>70</v>
      </c>
      <c r="B2976" s="38" t="s">
        <v>9874</v>
      </c>
      <c r="C2976" s="12" t="s">
        <v>9875</v>
      </c>
      <c r="D2976" s="218">
        <v>61313.73</v>
      </c>
      <c r="E2976" s="38" t="s">
        <v>2896</v>
      </c>
      <c r="F2976" s="38" t="s">
        <v>9694</v>
      </c>
      <c r="G2976" s="38" t="s">
        <v>9706</v>
      </c>
      <c r="H2976" s="216">
        <v>1</v>
      </c>
      <c r="I2976" s="243" t="str">
        <f t="shared" si="108"/>
        <v>19.12.2016</v>
      </c>
      <c r="J2976" s="243" t="str">
        <f t="shared" si="109"/>
        <v>12 luni</v>
      </c>
      <c r="K2976" s="241" t="s">
        <v>10834</v>
      </c>
    </row>
    <row r="2977" spans="1:11" ht="33.75" x14ac:dyDescent="0.2">
      <c r="A2977" s="42">
        <v>71</v>
      </c>
      <c r="B2977" s="46" t="s">
        <v>9876</v>
      </c>
      <c r="C2977" s="12" t="s">
        <v>9877</v>
      </c>
      <c r="D2977" s="219">
        <v>74785.47</v>
      </c>
      <c r="E2977" s="46" t="s">
        <v>2896</v>
      </c>
      <c r="F2977" s="46" t="s">
        <v>9694</v>
      </c>
      <c r="G2977" s="46" t="s">
        <v>9706</v>
      </c>
      <c r="H2977" s="217">
        <v>1</v>
      </c>
      <c r="I2977" s="243" t="str">
        <f t="shared" si="108"/>
        <v>19.12.2016</v>
      </c>
      <c r="J2977" s="243" t="str">
        <f t="shared" si="109"/>
        <v>12 luni</v>
      </c>
      <c r="K2977" s="241" t="s">
        <v>10834</v>
      </c>
    </row>
    <row r="2978" spans="1:11" ht="33.75" x14ac:dyDescent="0.2">
      <c r="A2978" s="42">
        <v>72</v>
      </c>
      <c r="B2978" s="46" t="s">
        <v>9878</v>
      </c>
      <c r="C2978" s="12" t="s">
        <v>9879</v>
      </c>
      <c r="D2978" s="219">
        <v>22760.6</v>
      </c>
      <c r="E2978" s="46" t="s">
        <v>2896</v>
      </c>
      <c r="F2978" s="46" t="s">
        <v>9694</v>
      </c>
      <c r="G2978" s="46" t="s">
        <v>9706</v>
      </c>
      <c r="H2978" s="217">
        <v>1</v>
      </c>
      <c r="I2978" s="243" t="str">
        <f t="shared" si="108"/>
        <v>19.12.2016</v>
      </c>
      <c r="J2978" s="243" t="str">
        <f t="shared" si="109"/>
        <v>12 luni</v>
      </c>
      <c r="K2978" s="241" t="s">
        <v>10834</v>
      </c>
    </row>
    <row r="2979" spans="1:11" ht="33.75" x14ac:dyDescent="0.2">
      <c r="A2979" s="42">
        <v>73</v>
      </c>
      <c r="B2979" s="46" t="s">
        <v>9880</v>
      </c>
      <c r="C2979" s="12" t="s">
        <v>9881</v>
      </c>
      <c r="D2979" s="219">
        <v>11063.96</v>
      </c>
      <c r="E2979" s="46" t="s">
        <v>2896</v>
      </c>
      <c r="F2979" s="46" t="s">
        <v>9694</v>
      </c>
      <c r="G2979" s="46" t="s">
        <v>9706</v>
      </c>
      <c r="H2979" s="217">
        <v>1</v>
      </c>
      <c r="I2979" s="243" t="str">
        <f t="shared" si="108"/>
        <v>19.12.2016</v>
      </c>
      <c r="J2979" s="243" t="str">
        <f t="shared" si="109"/>
        <v>12 luni</v>
      </c>
      <c r="K2979" s="241" t="s">
        <v>10834</v>
      </c>
    </row>
    <row r="2980" spans="1:11" ht="22.5" x14ac:dyDescent="0.2">
      <c r="A2980" s="36">
        <v>74</v>
      </c>
      <c r="B2980" s="38" t="s">
        <v>9882</v>
      </c>
      <c r="C2980" s="12" t="s">
        <v>9883</v>
      </c>
      <c r="D2980" s="218">
        <v>20935.599999999999</v>
      </c>
      <c r="E2980" s="38" t="s">
        <v>2896</v>
      </c>
      <c r="F2980" s="38" t="s">
        <v>9694</v>
      </c>
      <c r="G2980" s="38" t="s">
        <v>9706</v>
      </c>
      <c r="H2980" s="216">
        <v>1</v>
      </c>
      <c r="I2980" s="243" t="str">
        <f t="shared" si="108"/>
        <v>19.12.2016</v>
      </c>
      <c r="J2980" s="243" t="str">
        <f t="shared" si="109"/>
        <v>12 luni</v>
      </c>
      <c r="K2980" s="241" t="s">
        <v>10834</v>
      </c>
    </row>
    <row r="2981" spans="1:11" ht="22.5" x14ac:dyDescent="0.2">
      <c r="A2981" s="36">
        <v>75</v>
      </c>
      <c r="B2981" s="38" t="s">
        <v>9884</v>
      </c>
      <c r="C2981" s="12" t="s">
        <v>9885</v>
      </c>
      <c r="D2981" s="218">
        <v>26130</v>
      </c>
      <c r="E2981" s="38" t="s">
        <v>2896</v>
      </c>
      <c r="F2981" s="38" t="s">
        <v>9848</v>
      </c>
      <c r="G2981" s="38" t="s">
        <v>2580</v>
      </c>
      <c r="H2981" s="216">
        <v>1</v>
      </c>
      <c r="I2981" s="243" t="str">
        <f t="shared" si="108"/>
        <v>20.12.2016</v>
      </c>
      <c r="J2981" s="243" t="str">
        <f t="shared" si="109"/>
        <v>12 luni</v>
      </c>
      <c r="K2981" s="241" t="s">
        <v>10834</v>
      </c>
    </row>
    <row r="2982" spans="1:11" ht="33.75" x14ac:dyDescent="0.2">
      <c r="A2982" s="36">
        <v>76</v>
      </c>
      <c r="B2982" s="38" t="s">
        <v>9886</v>
      </c>
      <c r="C2982" s="12" t="s">
        <v>9887</v>
      </c>
      <c r="D2982" s="218">
        <v>19000</v>
      </c>
      <c r="E2982" s="38" t="s">
        <v>2612</v>
      </c>
      <c r="F2982" s="38" t="s">
        <v>9848</v>
      </c>
      <c r="G2982" s="12" t="s">
        <v>9888</v>
      </c>
      <c r="H2982" s="216">
        <v>1</v>
      </c>
      <c r="I2982" s="243" t="str">
        <f t="shared" si="108"/>
        <v>21.12.2016</v>
      </c>
      <c r="J2982" s="243" t="str">
        <f t="shared" si="109"/>
        <v>30 zile</v>
      </c>
      <c r="K2982" s="241" t="s">
        <v>10834</v>
      </c>
    </row>
    <row r="2983" spans="1:11" ht="22.5" x14ac:dyDescent="0.2">
      <c r="A2983" s="36">
        <v>77</v>
      </c>
      <c r="B2983" s="38" t="s">
        <v>9889</v>
      </c>
      <c r="C2983" s="12" t="s">
        <v>9890</v>
      </c>
      <c r="D2983" s="218">
        <v>91220.800000000003</v>
      </c>
      <c r="E2983" s="38" t="s">
        <v>2559</v>
      </c>
      <c r="F2983" s="38" t="s">
        <v>9848</v>
      </c>
      <c r="G2983" s="38" t="s">
        <v>9891</v>
      </c>
      <c r="H2983" s="216">
        <v>1</v>
      </c>
      <c r="I2983" s="243" t="str">
        <f t="shared" si="108"/>
        <v>03.01.2017</v>
      </c>
      <c r="J2983" s="243" t="str">
        <f t="shared" si="109"/>
        <v>60 zile</v>
      </c>
      <c r="K2983" s="241" t="s">
        <v>10834</v>
      </c>
    </row>
    <row r="2984" spans="1:11" ht="22.5" x14ac:dyDescent="0.2">
      <c r="A2984" s="36">
        <v>78</v>
      </c>
      <c r="B2984" s="38" t="s">
        <v>9892</v>
      </c>
      <c r="C2984" s="12" t="s">
        <v>9893</v>
      </c>
      <c r="D2984" s="218">
        <v>51388</v>
      </c>
      <c r="E2984" s="38" t="s">
        <v>2896</v>
      </c>
      <c r="F2984" s="38" t="s">
        <v>9785</v>
      </c>
      <c r="G2984" s="38" t="s">
        <v>9894</v>
      </c>
      <c r="H2984" s="216">
        <v>1</v>
      </c>
      <c r="I2984" s="243" t="str">
        <f t="shared" si="108"/>
        <v>18.01.2017</v>
      </c>
      <c r="J2984" s="243" t="str">
        <f t="shared" si="109"/>
        <v>12 luni</v>
      </c>
      <c r="K2984" s="241" t="s">
        <v>10834</v>
      </c>
    </row>
    <row r="2985" spans="1:11" x14ac:dyDescent="0.2">
      <c r="A2985" s="36">
        <v>79</v>
      </c>
      <c r="B2985" s="38" t="s">
        <v>9895</v>
      </c>
      <c r="C2985" s="38" t="s">
        <v>9896</v>
      </c>
      <c r="D2985" s="218">
        <v>17189.25</v>
      </c>
      <c r="E2985" s="38" t="s">
        <v>2896</v>
      </c>
      <c r="F2985" s="38" t="s">
        <v>9848</v>
      </c>
      <c r="G2985" s="38" t="s">
        <v>2495</v>
      </c>
      <c r="H2985" s="216">
        <v>1</v>
      </c>
      <c r="I2985" s="243" t="str">
        <f t="shared" si="108"/>
        <v>30.03.2017</v>
      </c>
      <c r="J2985" s="243" t="str">
        <f t="shared" si="109"/>
        <v>12 luni</v>
      </c>
      <c r="K2985" s="241" t="s">
        <v>10834</v>
      </c>
    </row>
    <row r="2986" spans="1:11" ht="33.75" x14ac:dyDescent="0.2">
      <c r="A2986" s="36">
        <v>80</v>
      </c>
      <c r="B2986" s="38" t="s">
        <v>9897</v>
      </c>
      <c r="C2986" s="12" t="s">
        <v>9898</v>
      </c>
      <c r="D2986" s="221">
        <v>880</v>
      </c>
      <c r="E2986" s="38" t="s">
        <v>2896</v>
      </c>
      <c r="F2986" s="38" t="s">
        <v>9785</v>
      </c>
      <c r="G2986" s="38" t="s">
        <v>9797</v>
      </c>
      <c r="H2986" s="216">
        <v>1</v>
      </c>
      <c r="I2986" s="243" t="str">
        <f t="shared" si="108"/>
        <v>03.04.2017</v>
      </c>
      <c r="J2986" s="243" t="str">
        <f t="shared" si="109"/>
        <v>12 luni</v>
      </c>
      <c r="K2986" s="241" t="s">
        <v>10834</v>
      </c>
    </row>
    <row r="2987" spans="1:11" ht="22.5" x14ac:dyDescent="0.2">
      <c r="A2987" s="36">
        <v>81</v>
      </c>
      <c r="B2987" s="38" t="s">
        <v>9899</v>
      </c>
      <c r="C2987" s="38" t="s">
        <v>9900</v>
      </c>
      <c r="D2987" s="218">
        <v>5520.9</v>
      </c>
      <c r="E2987" s="38" t="s">
        <v>9901</v>
      </c>
      <c r="F2987" s="38" t="s">
        <v>9848</v>
      </c>
      <c r="G2987" s="38" t="s">
        <v>9902</v>
      </c>
      <c r="H2987" s="216">
        <v>1</v>
      </c>
      <c r="I2987" s="243" t="str">
        <f t="shared" si="108"/>
        <v>07.04.2017</v>
      </c>
      <c r="J2987" s="243" t="str">
        <f t="shared" si="109"/>
        <v>6 luni</v>
      </c>
      <c r="K2987" s="241" t="s">
        <v>10834</v>
      </c>
    </row>
    <row r="2988" spans="1:11" x14ac:dyDescent="0.2">
      <c r="A2988" s="36">
        <v>82</v>
      </c>
      <c r="B2988" s="38" t="s">
        <v>9903</v>
      </c>
      <c r="C2988" s="38" t="s">
        <v>2697</v>
      </c>
      <c r="D2988" s="218">
        <v>9920</v>
      </c>
      <c r="E2988" s="38" t="s">
        <v>2559</v>
      </c>
      <c r="F2988" s="38" t="s">
        <v>9694</v>
      </c>
      <c r="G2988" s="38" t="s">
        <v>9904</v>
      </c>
      <c r="H2988" s="216">
        <v>1</v>
      </c>
      <c r="I2988" s="243" t="str">
        <f t="shared" si="108"/>
        <v>12.04.2017</v>
      </c>
      <c r="J2988" s="243" t="str">
        <f t="shared" si="109"/>
        <v>60 zile</v>
      </c>
      <c r="K2988" s="241" t="s">
        <v>10834</v>
      </c>
    </row>
    <row r="2989" spans="1:11" ht="22.5" x14ac:dyDescent="0.2">
      <c r="A2989" s="36">
        <v>83</v>
      </c>
      <c r="B2989" s="38" t="s">
        <v>9905</v>
      </c>
      <c r="C2989" s="38" t="s">
        <v>9906</v>
      </c>
      <c r="D2989" s="218">
        <v>8436.9500000000007</v>
      </c>
      <c r="E2989" s="38" t="s">
        <v>2896</v>
      </c>
      <c r="F2989" s="38" t="s">
        <v>9785</v>
      </c>
      <c r="G2989" s="38" t="s">
        <v>9907</v>
      </c>
      <c r="H2989" s="216">
        <v>1</v>
      </c>
      <c r="I2989" s="243" t="str">
        <f t="shared" si="108"/>
        <v>18.04.2017</v>
      </c>
      <c r="J2989" s="243" t="str">
        <f t="shared" si="109"/>
        <v>12 luni</v>
      </c>
      <c r="K2989" s="241" t="s">
        <v>10834</v>
      </c>
    </row>
    <row r="2990" spans="1:11" ht="22.5" x14ac:dyDescent="0.2">
      <c r="A2990" s="36">
        <v>84</v>
      </c>
      <c r="B2990" s="38" t="s">
        <v>9908</v>
      </c>
      <c r="C2990" s="38" t="s">
        <v>9909</v>
      </c>
      <c r="D2990" s="218">
        <v>2400</v>
      </c>
      <c r="E2990" s="38" t="s">
        <v>9910</v>
      </c>
      <c r="F2990" s="38" t="s">
        <v>9848</v>
      </c>
      <c r="G2990" s="12" t="s">
        <v>9911</v>
      </c>
      <c r="H2990" s="216">
        <v>1</v>
      </c>
      <c r="I2990" s="243" t="str">
        <f t="shared" si="108"/>
        <v>25.04.2017</v>
      </c>
      <c r="J2990" s="243" t="str">
        <f t="shared" si="109"/>
        <v>90 zile</v>
      </c>
      <c r="K2990" s="241" t="s">
        <v>10834</v>
      </c>
    </row>
    <row r="2991" spans="1:11" x14ac:dyDescent="0.2">
      <c r="A2991" s="36">
        <v>85</v>
      </c>
      <c r="B2991" s="38" t="s">
        <v>9912</v>
      </c>
      <c r="C2991" s="38" t="s">
        <v>9913</v>
      </c>
      <c r="D2991" s="218">
        <v>3275.5</v>
      </c>
      <c r="E2991" s="38" t="s">
        <v>9795</v>
      </c>
      <c r="F2991" s="38" t="s">
        <v>9848</v>
      </c>
      <c r="G2991" s="38" t="s">
        <v>9914</v>
      </c>
      <c r="H2991" s="216">
        <v>1</v>
      </c>
      <c r="I2991" s="243" t="str">
        <f t="shared" si="108"/>
        <v>10.05.2017</v>
      </c>
      <c r="J2991" s="243" t="str">
        <f t="shared" si="109"/>
        <v>15 zile</v>
      </c>
      <c r="K2991" s="241" t="s">
        <v>10834</v>
      </c>
    </row>
    <row r="2992" spans="1:11" ht="22.5" x14ac:dyDescent="0.2">
      <c r="A2992" s="36">
        <v>86</v>
      </c>
      <c r="B2992" s="38" t="s">
        <v>9915</v>
      </c>
      <c r="C2992" s="12" t="s">
        <v>9916</v>
      </c>
      <c r="D2992" s="218">
        <v>20941.330000000002</v>
      </c>
      <c r="E2992" s="38" t="s">
        <v>2896</v>
      </c>
      <c r="F2992" s="38" t="s">
        <v>9860</v>
      </c>
      <c r="G2992" s="38" t="s">
        <v>9917</v>
      </c>
      <c r="H2992" s="216">
        <v>1</v>
      </c>
      <c r="I2992" s="243" t="str">
        <f t="shared" si="108"/>
        <v>10.05.2017</v>
      </c>
      <c r="J2992" s="243" t="str">
        <f t="shared" si="109"/>
        <v>12 luni</v>
      </c>
      <c r="K2992" s="241" t="s">
        <v>10834</v>
      </c>
    </row>
    <row r="2993" spans="1:11" x14ac:dyDescent="0.2">
      <c r="A2993" s="36">
        <v>87</v>
      </c>
      <c r="B2993" s="38" t="s">
        <v>9918</v>
      </c>
      <c r="C2993" s="38" t="s">
        <v>9919</v>
      </c>
      <c r="D2993" s="218">
        <v>13621.3</v>
      </c>
      <c r="E2993" s="38" t="s">
        <v>2688</v>
      </c>
      <c r="F2993" s="38" t="s">
        <v>9785</v>
      </c>
      <c r="G2993" s="38" t="s">
        <v>9920</v>
      </c>
      <c r="H2993" s="216">
        <v>1</v>
      </c>
      <c r="I2993" s="243" t="str">
        <f t="shared" si="108"/>
        <v>10.05.2017</v>
      </c>
      <c r="J2993" s="243" t="str">
        <f t="shared" si="109"/>
        <v>2 luni</v>
      </c>
      <c r="K2993" s="241" t="s">
        <v>10834</v>
      </c>
    </row>
    <row r="2994" spans="1:11" ht="33.75" x14ac:dyDescent="0.2">
      <c r="A2994" s="36">
        <v>88</v>
      </c>
      <c r="B2994" s="38" t="s">
        <v>2630</v>
      </c>
      <c r="C2994" s="12" t="s">
        <v>9921</v>
      </c>
      <c r="D2994" s="218">
        <v>33600</v>
      </c>
      <c r="E2994" s="38" t="s">
        <v>2896</v>
      </c>
      <c r="F2994" s="38" t="s">
        <v>9694</v>
      </c>
      <c r="G2994" s="38" t="s">
        <v>9922</v>
      </c>
      <c r="H2994" s="216">
        <v>1</v>
      </c>
      <c r="I2994" s="243" t="str">
        <f t="shared" si="108"/>
        <v>10.05.2017</v>
      </c>
      <c r="J2994" s="243" t="str">
        <f t="shared" si="109"/>
        <v>12 luni</v>
      </c>
      <c r="K2994" s="241" t="s">
        <v>10834</v>
      </c>
    </row>
    <row r="2995" spans="1:11" ht="33.75" x14ac:dyDescent="0.2">
      <c r="A2995" s="36">
        <v>89</v>
      </c>
      <c r="B2995" s="38" t="s">
        <v>9923</v>
      </c>
      <c r="C2995" s="38" t="s">
        <v>9924</v>
      </c>
      <c r="D2995" s="218">
        <v>27980</v>
      </c>
      <c r="E2995" s="38" t="s">
        <v>9925</v>
      </c>
      <c r="F2995" s="38" t="s">
        <v>9848</v>
      </c>
      <c r="G2995" s="12" t="s">
        <v>9926</v>
      </c>
      <c r="H2995" s="216">
        <v>1</v>
      </c>
      <c r="I2995" s="243" t="str">
        <f t="shared" si="108"/>
        <v>26.05.2017</v>
      </c>
      <c r="J2995" s="243" t="str">
        <f t="shared" si="109"/>
        <v>8 luni</v>
      </c>
      <c r="K2995" s="241" t="s">
        <v>10834</v>
      </c>
    </row>
    <row r="2996" spans="1:11" ht="33.75" x14ac:dyDescent="0.2">
      <c r="A2996" s="36">
        <v>90</v>
      </c>
      <c r="B2996" s="38" t="s">
        <v>9927</v>
      </c>
      <c r="C2996" s="12" t="s">
        <v>9928</v>
      </c>
      <c r="D2996" s="218">
        <v>5000</v>
      </c>
      <c r="E2996" s="38" t="s">
        <v>2612</v>
      </c>
      <c r="F2996" s="38" t="s">
        <v>9785</v>
      </c>
      <c r="G2996" s="38" t="s">
        <v>9929</v>
      </c>
      <c r="H2996" s="216">
        <v>1</v>
      </c>
      <c r="I2996" s="243" t="str">
        <f t="shared" si="108"/>
        <v>29.05.2017</v>
      </c>
      <c r="J2996" s="243" t="str">
        <f t="shared" si="109"/>
        <v>30 zile</v>
      </c>
      <c r="K2996" s="241" t="s">
        <v>10834</v>
      </c>
    </row>
    <row r="2997" spans="1:11" x14ac:dyDescent="0.2">
      <c r="A2997" s="36">
        <v>91</v>
      </c>
      <c r="B2997" s="38" t="s">
        <v>9930</v>
      </c>
      <c r="C2997" s="38" t="s">
        <v>9931</v>
      </c>
      <c r="D2997" s="218">
        <v>5100</v>
      </c>
      <c r="E2997" s="38" t="s">
        <v>9901</v>
      </c>
      <c r="F2997" s="38" t="s">
        <v>9848</v>
      </c>
      <c r="G2997" s="38" t="s">
        <v>9932</v>
      </c>
      <c r="H2997" s="216">
        <v>1</v>
      </c>
      <c r="I2997" s="243" t="str">
        <f t="shared" si="108"/>
        <v>31.05.2017</v>
      </c>
      <c r="J2997" s="243" t="str">
        <f t="shared" si="109"/>
        <v>6 luni</v>
      </c>
      <c r="K2997" s="241" t="s">
        <v>10834</v>
      </c>
    </row>
    <row r="2998" spans="1:11" x14ac:dyDescent="0.2">
      <c r="A2998" s="36">
        <v>92</v>
      </c>
      <c r="B2998" s="38" t="s">
        <v>9933</v>
      </c>
      <c r="C2998" s="38" t="s">
        <v>9934</v>
      </c>
      <c r="D2998" s="218">
        <v>2364</v>
      </c>
      <c r="E2998" s="38" t="s">
        <v>2688</v>
      </c>
      <c r="F2998" s="38" t="s">
        <v>9848</v>
      </c>
      <c r="G2998" s="38" t="s">
        <v>9935</v>
      </c>
      <c r="H2998" s="216">
        <v>1</v>
      </c>
      <c r="I2998" s="243" t="str">
        <f t="shared" si="108"/>
        <v>07.06.2017</v>
      </c>
      <c r="J2998" s="243" t="str">
        <f t="shared" si="109"/>
        <v>2 luni</v>
      </c>
      <c r="K2998" s="241" t="s">
        <v>10834</v>
      </c>
    </row>
    <row r="2999" spans="1:11" x14ac:dyDescent="0.2">
      <c r="A2999" s="36">
        <v>93</v>
      </c>
      <c r="B2999" s="38" t="s">
        <v>9936</v>
      </c>
      <c r="C2999" s="38" t="s">
        <v>2479</v>
      </c>
      <c r="D2999" s="218">
        <v>16936.25</v>
      </c>
      <c r="E2999" s="38" t="s">
        <v>9701</v>
      </c>
      <c r="F2999" s="38" t="s">
        <v>9848</v>
      </c>
      <c r="G2999" s="38" t="s">
        <v>9789</v>
      </c>
      <c r="H2999" s="216">
        <v>1</v>
      </c>
      <c r="I2999" s="243" t="str">
        <f t="shared" si="108"/>
        <v>07.06.2017</v>
      </c>
      <c r="J2999" s="243" t="str">
        <f t="shared" si="109"/>
        <v>3 luni</v>
      </c>
      <c r="K2999" s="241" t="s">
        <v>10834</v>
      </c>
    </row>
    <row r="3000" spans="1:11" ht="45" x14ac:dyDescent="0.2">
      <c r="A3000" s="42">
        <v>94</v>
      </c>
      <c r="B3000" s="46" t="s">
        <v>9937</v>
      </c>
      <c r="C3000" s="12" t="s">
        <v>9812</v>
      </c>
      <c r="D3000" s="219">
        <v>261507.23</v>
      </c>
      <c r="E3000" s="46" t="s">
        <v>2896</v>
      </c>
      <c r="F3000" s="46" t="s">
        <v>9694</v>
      </c>
      <c r="G3000" s="46" t="s">
        <v>9706</v>
      </c>
      <c r="H3000" s="217">
        <v>1</v>
      </c>
      <c r="I3000" s="243" t="str">
        <f t="shared" si="108"/>
        <v>14.06.2017</v>
      </c>
      <c r="J3000" s="243" t="str">
        <f t="shared" si="109"/>
        <v>12 luni</v>
      </c>
      <c r="K3000" s="241" t="s">
        <v>10834</v>
      </c>
    </row>
    <row r="3001" spans="1:11" x14ac:dyDescent="0.2">
      <c r="A3001" s="36">
        <v>95</v>
      </c>
      <c r="B3001" s="38" t="s">
        <v>9938</v>
      </c>
      <c r="C3001" s="38" t="s">
        <v>9939</v>
      </c>
      <c r="D3001" s="218">
        <v>17500</v>
      </c>
      <c r="E3001" s="38" t="s">
        <v>9701</v>
      </c>
      <c r="F3001" s="38" t="s">
        <v>9848</v>
      </c>
      <c r="G3001" s="38" t="s">
        <v>9786</v>
      </c>
      <c r="H3001" s="216">
        <v>1</v>
      </c>
      <c r="I3001" s="243" t="str">
        <f t="shared" si="108"/>
        <v>19.06.2017</v>
      </c>
      <c r="J3001" s="243" t="str">
        <f t="shared" si="109"/>
        <v>3 luni</v>
      </c>
      <c r="K3001" s="241" t="s">
        <v>10834</v>
      </c>
    </row>
    <row r="3002" spans="1:11" x14ac:dyDescent="0.2">
      <c r="A3002" s="36">
        <v>96</v>
      </c>
      <c r="B3002" s="38" t="s">
        <v>9940</v>
      </c>
      <c r="C3002" s="38" t="s">
        <v>9941</v>
      </c>
      <c r="D3002" s="218">
        <v>4953.5</v>
      </c>
      <c r="E3002" s="38" t="s">
        <v>2688</v>
      </c>
      <c r="F3002" s="38" t="s">
        <v>9848</v>
      </c>
      <c r="G3002" s="38" t="s">
        <v>2689</v>
      </c>
      <c r="H3002" s="216">
        <v>1</v>
      </c>
      <c r="I3002" s="243" t="str">
        <f t="shared" si="108"/>
        <v>03.07.2017</v>
      </c>
      <c r="J3002" s="243" t="str">
        <f t="shared" si="109"/>
        <v>2 luni</v>
      </c>
      <c r="K3002" s="241" t="s">
        <v>10834</v>
      </c>
    </row>
    <row r="3003" spans="1:11" x14ac:dyDescent="0.2">
      <c r="A3003" s="36">
        <v>97</v>
      </c>
      <c r="B3003" s="38" t="s">
        <v>9942</v>
      </c>
      <c r="C3003" s="38" t="s">
        <v>9943</v>
      </c>
      <c r="D3003" s="218">
        <v>16900</v>
      </c>
      <c r="E3003" s="38" t="s">
        <v>2559</v>
      </c>
      <c r="F3003" s="38" t="s">
        <v>9785</v>
      </c>
      <c r="G3003" s="38" t="s">
        <v>9944</v>
      </c>
      <c r="H3003" s="216">
        <v>1</v>
      </c>
      <c r="I3003" s="243" t="str">
        <f t="shared" si="108"/>
        <v>19.07.2017</v>
      </c>
      <c r="J3003" s="243" t="str">
        <f t="shared" si="109"/>
        <v>60 zile</v>
      </c>
      <c r="K3003" s="241" t="s">
        <v>10834</v>
      </c>
    </row>
    <row r="3004" spans="1:11" ht="56.25" x14ac:dyDescent="0.2">
      <c r="A3004" s="36">
        <v>98</v>
      </c>
      <c r="B3004" s="38" t="s">
        <v>9945</v>
      </c>
      <c r="C3004" s="12" t="s">
        <v>9946</v>
      </c>
      <c r="D3004" s="218">
        <v>88945.13</v>
      </c>
      <c r="E3004" s="38" t="s">
        <v>2896</v>
      </c>
      <c r="F3004" s="38" t="s">
        <v>9694</v>
      </c>
      <c r="G3004" s="38" t="s">
        <v>9839</v>
      </c>
      <c r="H3004" s="216">
        <v>1</v>
      </c>
      <c r="I3004" s="243" t="str">
        <f t="shared" si="108"/>
        <v>02.08.2017</v>
      </c>
      <c r="J3004" s="243" t="str">
        <f t="shared" si="109"/>
        <v>12 luni</v>
      </c>
      <c r="K3004" s="241" t="s">
        <v>10834</v>
      </c>
    </row>
    <row r="3005" spans="1:11" x14ac:dyDescent="0.2">
      <c r="A3005" s="36">
        <v>99</v>
      </c>
      <c r="B3005" s="38" t="s">
        <v>9947</v>
      </c>
      <c r="C3005" s="38" t="s">
        <v>9948</v>
      </c>
      <c r="D3005" s="218">
        <v>24073</v>
      </c>
      <c r="E3005" s="38" t="s">
        <v>2896</v>
      </c>
      <c r="F3005" s="38" t="s">
        <v>9785</v>
      </c>
      <c r="G3005" s="38" t="s">
        <v>9949</v>
      </c>
      <c r="H3005" s="216">
        <v>1</v>
      </c>
      <c r="I3005" s="243" t="str">
        <f t="shared" si="108"/>
        <v>21.08.2017</v>
      </c>
      <c r="J3005" s="243" t="str">
        <f t="shared" si="109"/>
        <v>12 luni</v>
      </c>
      <c r="K3005" s="241" t="s">
        <v>10834</v>
      </c>
    </row>
    <row r="3006" spans="1:11" x14ac:dyDescent="0.2">
      <c r="A3006" s="36">
        <v>100</v>
      </c>
      <c r="B3006" s="38" t="s">
        <v>9950</v>
      </c>
      <c r="C3006" s="38" t="s">
        <v>9951</v>
      </c>
      <c r="D3006" s="218">
        <v>290675.02</v>
      </c>
      <c r="E3006" s="38" t="s">
        <v>9952</v>
      </c>
      <c r="F3006" s="38" t="s">
        <v>9848</v>
      </c>
      <c r="G3006" s="38" t="s">
        <v>9706</v>
      </c>
      <c r="H3006" s="216">
        <v>1</v>
      </c>
      <c r="I3006" s="243" t="str">
        <f t="shared" si="108"/>
        <v>12.09.2017</v>
      </c>
      <c r="J3006" s="243" t="str">
        <f t="shared" si="109"/>
        <v>180 zile</v>
      </c>
      <c r="K3006" s="241" t="s">
        <v>10834</v>
      </c>
    </row>
    <row r="3007" spans="1:11" x14ac:dyDescent="0.2">
      <c r="A3007" s="36">
        <v>101</v>
      </c>
      <c r="B3007" s="38" t="s">
        <v>9953</v>
      </c>
      <c r="C3007" s="38" t="s">
        <v>9954</v>
      </c>
      <c r="D3007" s="218">
        <v>34270</v>
      </c>
      <c r="E3007" s="38" t="s">
        <v>2896</v>
      </c>
      <c r="F3007" s="38" t="s">
        <v>9785</v>
      </c>
      <c r="G3007" s="38" t="s">
        <v>9955</v>
      </c>
      <c r="H3007" s="216">
        <v>1</v>
      </c>
      <c r="I3007" s="243" t="str">
        <f t="shared" si="108"/>
        <v>12.09.2017</v>
      </c>
      <c r="J3007" s="243" t="str">
        <f t="shared" si="109"/>
        <v>12 luni</v>
      </c>
      <c r="K3007" s="241" t="s">
        <v>10834</v>
      </c>
    </row>
    <row r="3008" spans="1:11" x14ac:dyDescent="0.2">
      <c r="A3008" s="36">
        <v>102</v>
      </c>
      <c r="B3008" s="38" t="s">
        <v>9956</v>
      </c>
      <c r="C3008" s="38" t="s">
        <v>9957</v>
      </c>
      <c r="D3008" s="218">
        <v>5334.19</v>
      </c>
      <c r="E3008" s="38" t="s">
        <v>9952</v>
      </c>
      <c r="F3008" s="38" t="s">
        <v>9785</v>
      </c>
      <c r="G3008" s="38" t="s">
        <v>9958</v>
      </c>
      <c r="H3008" s="216">
        <v>1</v>
      </c>
      <c r="I3008" s="243" t="str">
        <f t="shared" si="108"/>
        <v>22.09.2017</v>
      </c>
      <c r="J3008" s="243" t="str">
        <f t="shared" si="109"/>
        <v>180 zile</v>
      </c>
      <c r="K3008" s="241" t="s">
        <v>10834</v>
      </c>
    </row>
    <row r="3009" spans="1:11" x14ac:dyDescent="0.2">
      <c r="A3009" s="36">
        <v>103</v>
      </c>
      <c r="B3009" s="38" t="s">
        <v>9959</v>
      </c>
      <c r="C3009" s="38" t="s">
        <v>9960</v>
      </c>
      <c r="D3009" s="218">
        <v>3482.4</v>
      </c>
      <c r="E3009" s="38" t="s">
        <v>2559</v>
      </c>
      <c r="F3009" s="38" t="s">
        <v>9785</v>
      </c>
      <c r="G3009" s="38" t="s">
        <v>9958</v>
      </c>
      <c r="H3009" s="216">
        <v>1</v>
      </c>
      <c r="I3009" s="243" t="str">
        <f t="shared" si="108"/>
        <v>22.09.2017</v>
      </c>
      <c r="J3009" s="243" t="str">
        <f t="shared" si="109"/>
        <v>60 zile</v>
      </c>
      <c r="K3009" s="241" t="s">
        <v>10834</v>
      </c>
    </row>
    <row r="3010" spans="1:11" ht="22.5" x14ac:dyDescent="0.2">
      <c r="A3010" s="36">
        <v>104</v>
      </c>
      <c r="B3010" s="38" t="s">
        <v>9961</v>
      </c>
      <c r="C3010" s="38" t="s">
        <v>9962</v>
      </c>
      <c r="D3010" s="218">
        <v>193476.59</v>
      </c>
      <c r="E3010" s="38" t="s">
        <v>2559</v>
      </c>
      <c r="F3010" s="38" t="s">
        <v>9785</v>
      </c>
      <c r="G3010" s="38" t="s">
        <v>9963</v>
      </c>
      <c r="H3010" s="216">
        <v>1</v>
      </c>
      <c r="I3010" s="243" t="str">
        <f t="shared" si="108"/>
        <v>22.09.2017</v>
      </c>
      <c r="J3010" s="243" t="str">
        <f t="shared" si="109"/>
        <v>60 zile</v>
      </c>
      <c r="K3010" s="241" t="s">
        <v>10834</v>
      </c>
    </row>
    <row r="3011" spans="1:11" ht="22.5" x14ac:dyDescent="0.2">
      <c r="A3011" s="36">
        <v>105</v>
      </c>
      <c r="B3011" s="38" t="s">
        <v>9964</v>
      </c>
      <c r="C3011" s="23" t="s">
        <v>9821</v>
      </c>
      <c r="D3011" s="218">
        <v>33345</v>
      </c>
      <c r="E3011" s="38" t="s">
        <v>2896</v>
      </c>
      <c r="F3011" s="38" t="s">
        <v>9848</v>
      </c>
      <c r="G3011" s="38" t="s">
        <v>9965</v>
      </c>
      <c r="H3011" s="216">
        <v>1</v>
      </c>
      <c r="I3011" s="243" t="str">
        <f t="shared" si="108"/>
        <v>02.10.2017</v>
      </c>
      <c r="J3011" s="243" t="str">
        <f t="shared" si="109"/>
        <v>12 luni</v>
      </c>
      <c r="K3011" s="241" t="s">
        <v>10834</v>
      </c>
    </row>
    <row r="3012" spans="1:11" ht="33.75" x14ac:dyDescent="0.2">
      <c r="A3012" s="36">
        <v>106</v>
      </c>
      <c r="B3012" s="38" t="s">
        <v>9966</v>
      </c>
      <c r="C3012" s="11" t="s">
        <v>9967</v>
      </c>
      <c r="D3012" s="218">
        <v>137000</v>
      </c>
      <c r="E3012" s="38" t="s">
        <v>2559</v>
      </c>
      <c r="F3012" s="38" t="s">
        <v>9848</v>
      </c>
      <c r="G3012" s="38" t="s">
        <v>9968</v>
      </c>
      <c r="H3012" s="216">
        <v>1</v>
      </c>
      <c r="I3012" s="243" t="str">
        <f t="shared" si="108"/>
        <v>05.10.2017</v>
      </c>
      <c r="J3012" s="243" t="str">
        <f t="shared" si="109"/>
        <v>60 zile</v>
      </c>
      <c r="K3012" s="241" t="s">
        <v>10834</v>
      </c>
    </row>
    <row r="3013" spans="1:11" ht="33.75" x14ac:dyDescent="0.2">
      <c r="A3013" s="36">
        <v>107</v>
      </c>
      <c r="B3013" s="38" t="s">
        <v>9969</v>
      </c>
      <c r="C3013" s="12" t="s">
        <v>9970</v>
      </c>
      <c r="D3013" s="218">
        <v>19190</v>
      </c>
      <c r="E3013" s="38" t="s">
        <v>2896</v>
      </c>
      <c r="F3013" s="38" t="s">
        <v>9694</v>
      </c>
      <c r="G3013" s="38" t="s">
        <v>9845</v>
      </c>
      <c r="H3013" s="216">
        <v>1</v>
      </c>
      <c r="I3013" s="243" t="str">
        <f t="shared" si="108"/>
        <v>17.10.2017</v>
      </c>
      <c r="J3013" s="243" t="str">
        <f t="shared" si="109"/>
        <v>12 luni</v>
      </c>
      <c r="K3013" s="241" t="s">
        <v>10834</v>
      </c>
    </row>
    <row r="3014" spans="1:11" ht="33.75" x14ac:dyDescent="0.2">
      <c r="A3014" s="222">
        <v>108</v>
      </c>
      <c r="B3014" s="38" t="s">
        <v>9971</v>
      </c>
      <c r="C3014" s="12" t="s">
        <v>9972</v>
      </c>
      <c r="D3014" s="74">
        <v>11930.6</v>
      </c>
      <c r="E3014" s="38" t="s">
        <v>2896</v>
      </c>
      <c r="F3014" s="38" t="s">
        <v>9848</v>
      </c>
      <c r="G3014" s="38" t="s">
        <v>9973</v>
      </c>
      <c r="H3014" s="216">
        <v>1</v>
      </c>
      <c r="I3014" s="243" t="str">
        <f t="shared" ref="I3014:I3077" si="110">RIGHT(B3014, LEN(B3014) - FIND("/", B3014))</f>
        <v>10.11.2017</v>
      </c>
      <c r="J3014" s="243" t="str">
        <f t="shared" si="109"/>
        <v>12 luni</v>
      </c>
      <c r="K3014" s="241" t="s">
        <v>10834</v>
      </c>
    </row>
    <row r="3015" spans="1:11" ht="45" x14ac:dyDescent="0.2">
      <c r="A3015" s="223">
        <v>109</v>
      </c>
      <c r="B3015" s="46" t="s">
        <v>9974</v>
      </c>
      <c r="C3015" s="38" t="s">
        <v>9850</v>
      </c>
      <c r="D3015" s="72">
        <v>8406</v>
      </c>
      <c r="E3015" s="46" t="s">
        <v>2896</v>
      </c>
      <c r="F3015" s="46" t="s">
        <v>9848</v>
      </c>
      <c r="G3015" s="64" t="s">
        <v>9975</v>
      </c>
      <c r="H3015" s="38" t="s">
        <v>9976</v>
      </c>
      <c r="I3015" s="243" t="str">
        <f t="shared" si="110"/>
        <v>16.11.2017</v>
      </c>
      <c r="J3015" s="243" t="str">
        <f t="shared" ref="J3015:J3078" si="111">IFERROR(RIGHT(E3015, LEN(E3015) - FIND("-", E3015)), E3015)</f>
        <v>12 luni</v>
      </c>
      <c r="K3015" s="241" t="s">
        <v>10834</v>
      </c>
    </row>
    <row r="3016" spans="1:11" ht="45" x14ac:dyDescent="0.2">
      <c r="A3016" s="223">
        <v>110</v>
      </c>
      <c r="B3016" s="46" t="s">
        <v>9977</v>
      </c>
      <c r="C3016" s="12" t="s">
        <v>9978</v>
      </c>
      <c r="D3016" s="72">
        <v>46465</v>
      </c>
      <c r="E3016" s="46" t="s">
        <v>9901</v>
      </c>
      <c r="F3016" s="46" t="s">
        <v>9694</v>
      </c>
      <c r="G3016" s="46" t="s">
        <v>9979</v>
      </c>
      <c r="H3016" s="217">
        <v>1</v>
      </c>
      <c r="I3016" s="243" t="str">
        <f t="shared" si="110"/>
        <v>11.12.2017</v>
      </c>
      <c r="J3016" s="243" t="str">
        <f t="shared" si="111"/>
        <v>6 luni</v>
      </c>
      <c r="K3016" s="241" t="s">
        <v>10834</v>
      </c>
    </row>
    <row r="3017" spans="1:11" ht="22.5" x14ac:dyDescent="0.2">
      <c r="A3017" s="222">
        <v>111</v>
      </c>
      <c r="B3017" s="38" t="s">
        <v>9980</v>
      </c>
      <c r="C3017" s="12" t="s">
        <v>9981</v>
      </c>
      <c r="D3017" s="74">
        <v>15570.13</v>
      </c>
      <c r="E3017" s="38" t="s">
        <v>9815</v>
      </c>
      <c r="F3017" s="38" t="s">
        <v>9785</v>
      </c>
      <c r="G3017" s="38" t="s">
        <v>9797</v>
      </c>
      <c r="H3017" s="216">
        <v>1</v>
      </c>
      <c r="I3017" s="243" t="str">
        <f t="shared" si="110"/>
        <v>14.12.2017</v>
      </c>
      <c r="J3017" s="243" t="str">
        <f t="shared" si="111"/>
        <v>20 zile</v>
      </c>
      <c r="K3017" s="241" t="s">
        <v>10834</v>
      </c>
    </row>
    <row r="3018" spans="1:11" ht="33.75" x14ac:dyDescent="0.2">
      <c r="A3018" s="222">
        <v>112</v>
      </c>
      <c r="B3018" s="38" t="s">
        <v>9982</v>
      </c>
      <c r="C3018" s="12" t="s">
        <v>9873</v>
      </c>
      <c r="D3018" s="74">
        <v>68932.56</v>
      </c>
      <c r="E3018" s="38" t="s">
        <v>2896</v>
      </c>
      <c r="F3018" s="38" t="s">
        <v>9694</v>
      </c>
      <c r="G3018" s="38" t="s">
        <v>9983</v>
      </c>
      <c r="H3018" s="216">
        <v>1</v>
      </c>
      <c r="I3018" s="243" t="str">
        <f t="shared" si="110"/>
        <v>18.12.2017</v>
      </c>
      <c r="J3018" s="243" t="str">
        <f t="shared" si="111"/>
        <v>12 luni</v>
      </c>
      <c r="K3018" s="241" t="s">
        <v>10834</v>
      </c>
    </row>
    <row r="3019" spans="1:11" ht="33.75" x14ac:dyDescent="0.2">
      <c r="A3019" s="222">
        <v>113</v>
      </c>
      <c r="B3019" s="38" t="s">
        <v>9984</v>
      </c>
      <c r="C3019" s="12" t="s">
        <v>9871</v>
      </c>
      <c r="D3019" s="74">
        <v>46645.32</v>
      </c>
      <c r="E3019" s="38" t="s">
        <v>2896</v>
      </c>
      <c r="F3019" s="38" t="s">
        <v>9694</v>
      </c>
      <c r="G3019" s="38" t="s">
        <v>9983</v>
      </c>
      <c r="H3019" s="216">
        <v>1</v>
      </c>
      <c r="I3019" s="243" t="str">
        <f t="shared" si="110"/>
        <v>18.12.2017</v>
      </c>
      <c r="J3019" s="243" t="str">
        <f t="shared" si="111"/>
        <v>12 luni</v>
      </c>
      <c r="K3019" s="241" t="s">
        <v>10834</v>
      </c>
    </row>
    <row r="3020" spans="1:11" ht="22.5" x14ac:dyDescent="0.2">
      <c r="A3020" s="222">
        <v>114</v>
      </c>
      <c r="B3020" s="38" t="s">
        <v>9985</v>
      </c>
      <c r="C3020" s="12" t="s">
        <v>9875</v>
      </c>
      <c r="D3020" s="74">
        <v>72559.990000000005</v>
      </c>
      <c r="E3020" s="38" t="s">
        <v>2896</v>
      </c>
      <c r="F3020" s="38" t="s">
        <v>9694</v>
      </c>
      <c r="G3020" s="38" t="s">
        <v>9706</v>
      </c>
      <c r="H3020" s="216">
        <v>1</v>
      </c>
      <c r="I3020" s="243" t="str">
        <f t="shared" si="110"/>
        <v>18.12.2017</v>
      </c>
      <c r="J3020" s="243" t="str">
        <f t="shared" si="111"/>
        <v>12 luni</v>
      </c>
      <c r="K3020" s="241" t="s">
        <v>10834</v>
      </c>
    </row>
    <row r="3021" spans="1:11" ht="33.75" x14ac:dyDescent="0.2">
      <c r="A3021" s="223">
        <v>115</v>
      </c>
      <c r="B3021" s="46" t="s">
        <v>9986</v>
      </c>
      <c r="C3021" s="12" t="s">
        <v>9877</v>
      </c>
      <c r="D3021" s="72">
        <v>90674.37</v>
      </c>
      <c r="E3021" s="46" t="s">
        <v>2896</v>
      </c>
      <c r="F3021" s="46" t="s">
        <v>9694</v>
      </c>
      <c r="G3021" s="46" t="s">
        <v>9706</v>
      </c>
      <c r="H3021" s="217">
        <v>1</v>
      </c>
      <c r="I3021" s="243" t="str">
        <f t="shared" si="110"/>
        <v>18.12.2017</v>
      </c>
      <c r="J3021" s="243" t="str">
        <f t="shared" si="111"/>
        <v>12 luni</v>
      </c>
      <c r="K3021" s="241" t="s">
        <v>10834</v>
      </c>
    </row>
    <row r="3022" spans="1:11" ht="33.75" x14ac:dyDescent="0.2">
      <c r="A3022" s="223">
        <v>116</v>
      </c>
      <c r="B3022" s="46" t="s">
        <v>9987</v>
      </c>
      <c r="C3022" s="12" t="s">
        <v>9879</v>
      </c>
      <c r="D3022" s="72">
        <v>26845.69</v>
      </c>
      <c r="E3022" s="46" t="s">
        <v>2896</v>
      </c>
      <c r="F3022" s="46" t="s">
        <v>9694</v>
      </c>
      <c r="G3022" s="46" t="s">
        <v>9706</v>
      </c>
      <c r="H3022" s="217">
        <v>1</v>
      </c>
      <c r="I3022" s="243" t="str">
        <f t="shared" si="110"/>
        <v>18.12.2017</v>
      </c>
      <c r="J3022" s="243" t="str">
        <f t="shared" si="111"/>
        <v>12 luni</v>
      </c>
      <c r="K3022" s="241" t="s">
        <v>10834</v>
      </c>
    </row>
    <row r="3023" spans="1:11" ht="33.75" x14ac:dyDescent="0.2">
      <c r="A3023" s="223">
        <v>117</v>
      </c>
      <c r="B3023" s="46" t="s">
        <v>9988</v>
      </c>
      <c r="C3023" s="12" t="s">
        <v>9881</v>
      </c>
      <c r="D3023" s="72">
        <v>12755.03</v>
      </c>
      <c r="E3023" s="46" t="s">
        <v>2896</v>
      </c>
      <c r="F3023" s="46" t="s">
        <v>9694</v>
      </c>
      <c r="G3023" s="46" t="s">
        <v>9706</v>
      </c>
      <c r="H3023" s="217">
        <v>1</v>
      </c>
      <c r="I3023" s="243" t="str">
        <f t="shared" si="110"/>
        <v>18.12.2017</v>
      </c>
      <c r="J3023" s="243" t="str">
        <f t="shared" si="111"/>
        <v>12 luni</v>
      </c>
      <c r="K3023" s="241" t="s">
        <v>10834</v>
      </c>
    </row>
    <row r="3024" spans="1:11" ht="22.5" x14ac:dyDescent="0.2">
      <c r="A3024" s="222">
        <v>118</v>
      </c>
      <c r="B3024" s="38" t="s">
        <v>9989</v>
      </c>
      <c r="C3024" s="12" t="s">
        <v>9883</v>
      </c>
      <c r="D3024" s="74">
        <v>24520.400000000001</v>
      </c>
      <c r="E3024" s="38" t="s">
        <v>2896</v>
      </c>
      <c r="F3024" s="38" t="s">
        <v>9694</v>
      </c>
      <c r="G3024" s="38" t="s">
        <v>9706</v>
      </c>
      <c r="H3024" s="216">
        <v>1</v>
      </c>
      <c r="I3024" s="243" t="str">
        <f t="shared" si="110"/>
        <v>18.12.2017</v>
      </c>
      <c r="J3024" s="243" t="str">
        <f t="shared" si="111"/>
        <v>12 luni</v>
      </c>
      <c r="K3024" s="241" t="s">
        <v>10834</v>
      </c>
    </row>
    <row r="3025" spans="1:11" ht="33.75" x14ac:dyDescent="0.2">
      <c r="A3025" s="222">
        <v>119</v>
      </c>
      <c r="B3025" s="38" t="s">
        <v>9990</v>
      </c>
      <c r="C3025" s="12" t="s">
        <v>9991</v>
      </c>
      <c r="D3025" s="74">
        <v>6259.79</v>
      </c>
      <c r="E3025" s="38" t="s">
        <v>9701</v>
      </c>
      <c r="F3025" s="38" t="s">
        <v>9694</v>
      </c>
      <c r="G3025" s="38" t="s">
        <v>9706</v>
      </c>
      <c r="H3025" s="216">
        <v>1</v>
      </c>
      <c r="I3025" s="243" t="str">
        <f t="shared" si="110"/>
        <v>18.12.2017</v>
      </c>
      <c r="J3025" s="243" t="str">
        <f t="shared" si="111"/>
        <v>3 luni</v>
      </c>
      <c r="K3025" s="241" t="s">
        <v>10834</v>
      </c>
    </row>
    <row r="3026" spans="1:11" ht="56.25" x14ac:dyDescent="0.2">
      <c r="A3026" s="222">
        <v>120</v>
      </c>
      <c r="B3026" s="38" t="s">
        <v>9992</v>
      </c>
      <c r="C3026" s="12" t="s">
        <v>9993</v>
      </c>
      <c r="D3026" s="74">
        <v>72700</v>
      </c>
      <c r="E3026" s="38" t="s">
        <v>2559</v>
      </c>
      <c r="F3026" s="38" t="s">
        <v>9694</v>
      </c>
      <c r="G3026" s="38" t="s">
        <v>9799</v>
      </c>
      <c r="H3026" s="216">
        <v>1</v>
      </c>
      <c r="I3026" s="243" t="str">
        <f t="shared" si="110"/>
        <v>18.12.2017</v>
      </c>
      <c r="J3026" s="243" t="str">
        <f t="shared" si="111"/>
        <v>60 zile</v>
      </c>
      <c r="K3026" s="241" t="s">
        <v>10834</v>
      </c>
    </row>
    <row r="3027" spans="1:11" x14ac:dyDescent="0.2">
      <c r="A3027" s="222">
        <v>121</v>
      </c>
      <c r="B3027" s="38" t="s">
        <v>9994</v>
      </c>
      <c r="C3027" s="38" t="s">
        <v>9919</v>
      </c>
      <c r="D3027" s="74">
        <v>11571</v>
      </c>
      <c r="E3027" s="38" t="s">
        <v>2559</v>
      </c>
      <c r="F3027" s="38" t="s">
        <v>9785</v>
      </c>
      <c r="G3027" s="38" t="s">
        <v>9920</v>
      </c>
      <c r="H3027" s="216">
        <v>1</v>
      </c>
      <c r="I3027" s="243" t="str">
        <f t="shared" si="110"/>
        <v>27.12.2017</v>
      </c>
      <c r="J3027" s="243" t="str">
        <f t="shared" si="111"/>
        <v>60 zile</v>
      </c>
      <c r="K3027" s="241" t="s">
        <v>10834</v>
      </c>
    </row>
    <row r="3028" spans="1:11" ht="22.5" x14ac:dyDescent="0.2">
      <c r="A3028" s="222">
        <v>122</v>
      </c>
      <c r="B3028" s="38" t="s">
        <v>9995</v>
      </c>
      <c r="C3028" s="38" t="s">
        <v>9996</v>
      </c>
      <c r="D3028" s="74">
        <v>16800</v>
      </c>
      <c r="E3028" s="38" t="s">
        <v>2896</v>
      </c>
      <c r="F3028" s="38" t="s">
        <v>9785</v>
      </c>
      <c r="G3028" s="38" t="s">
        <v>9907</v>
      </c>
      <c r="H3028" s="216">
        <v>1</v>
      </c>
      <c r="I3028" s="243" t="str">
        <f t="shared" si="110"/>
        <v>28.12.2017</v>
      </c>
      <c r="J3028" s="243" t="str">
        <f t="shared" si="111"/>
        <v>12 luni</v>
      </c>
      <c r="K3028" s="241" t="s">
        <v>10834</v>
      </c>
    </row>
    <row r="3029" spans="1:11" ht="22.5" x14ac:dyDescent="0.2">
      <c r="A3029" s="222">
        <v>123</v>
      </c>
      <c r="B3029" s="38" t="s">
        <v>9997</v>
      </c>
      <c r="C3029" s="38" t="s">
        <v>9998</v>
      </c>
      <c r="D3029" s="74">
        <v>600</v>
      </c>
      <c r="E3029" s="38" t="s">
        <v>9999</v>
      </c>
      <c r="F3029" s="38" t="s">
        <v>9785</v>
      </c>
      <c r="G3029" s="12" t="s">
        <v>10000</v>
      </c>
      <c r="H3029" s="216">
        <v>1</v>
      </c>
      <c r="I3029" s="243" t="str">
        <f t="shared" si="110"/>
        <v>28.12.2017</v>
      </c>
      <c r="J3029" s="243" t="str">
        <f t="shared" si="111"/>
        <v>4 luni</v>
      </c>
      <c r="K3029" s="241" t="s">
        <v>10834</v>
      </c>
    </row>
    <row r="3030" spans="1:11" ht="22.5" x14ac:dyDescent="0.2">
      <c r="A3030" s="222">
        <v>124</v>
      </c>
      <c r="B3030" s="38" t="s">
        <v>10001</v>
      </c>
      <c r="C3030" s="38" t="s">
        <v>10002</v>
      </c>
      <c r="D3030" s="74">
        <v>1800</v>
      </c>
      <c r="E3030" s="38" t="s">
        <v>2896</v>
      </c>
      <c r="F3030" s="38" t="s">
        <v>9718</v>
      </c>
      <c r="G3030" s="38" t="s">
        <v>10003</v>
      </c>
      <c r="H3030" s="216">
        <v>1</v>
      </c>
      <c r="I3030" s="243" t="str">
        <f t="shared" si="110"/>
        <v>03.01.2018</v>
      </c>
      <c r="J3030" s="243" t="str">
        <f t="shared" si="111"/>
        <v>12 luni</v>
      </c>
      <c r="K3030" s="241" t="s">
        <v>10834</v>
      </c>
    </row>
    <row r="3031" spans="1:11" x14ac:dyDescent="0.2">
      <c r="A3031" s="222">
        <v>125</v>
      </c>
      <c r="B3031" s="38" t="s">
        <v>10004</v>
      </c>
      <c r="C3031" s="38" t="s">
        <v>10005</v>
      </c>
      <c r="D3031" s="74">
        <v>4600</v>
      </c>
      <c r="E3031" s="38" t="s">
        <v>9999</v>
      </c>
      <c r="F3031" s="38" t="s">
        <v>9848</v>
      </c>
      <c r="G3031" s="38" t="s">
        <v>10006</v>
      </c>
      <c r="H3031" s="216">
        <v>1</v>
      </c>
      <c r="I3031" s="243" t="str">
        <f t="shared" si="110"/>
        <v>08.01.2018</v>
      </c>
      <c r="J3031" s="243" t="str">
        <f t="shared" si="111"/>
        <v>4 luni</v>
      </c>
      <c r="K3031" s="241" t="s">
        <v>10834</v>
      </c>
    </row>
    <row r="3032" spans="1:11" ht="33.75" x14ac:dyDescent="0.2">
      <c r="A3032" s="222">
        <v>126</v>
      </c>
      <c r="B3032" s="38" t="s">
        <v>10007</v>
      </c>
      <c r="C3032" s="12" t="s">
        <v>10008</v>
      </c>
      <c r="D3032" s="218">
        <v>17039</v>
      </c>
      <c r="E3032" s="38" t="s">
        <v>2896</v>
      </c>
      <c r="F3032" s="38" t="s">
        <v>9718</v>
      </c>
      <c r="G3032" s="38" t="s">
        <v>10009</v>
      </c>
      <c r="H3032" s="216">
        <v>1</v>
      </c>
      <c r="I3032" s="243" t="str">
        <f t="shared" si="110"/>
        <v>15.01.2018</v>
      </c>
      <c r="J3032" s="243" t="str">
        <f t="shared" si="111"/>
        <v>12 luni</v>
      </c>
      <c r="K3032" s="241" t="s">
        <v>10834</v>
      </c>
    </row>
    <row r="3033" spans="1:11" ht="22.5" x14ac:dyDescent="0.2">
      <c r="A3033" s="223">
        <v>127</v>
      </c>
      <c r="B3033" s="46" t="s">
        <v>10010</v>
      </c>
      <c r="C3033" s="46" t="s">
        <v>9865</v>
      </c>
      <c r="D3033" s="219">
        <v>17255</v>
      </c>
      <c r="E3033" s="46" t="s">
        <v>2612</v>
      </c>
      <c r="F3033" s="46" t="s">
        <v>9848</v>
      </c>
      <c r="G3033" s="46" t="s">
        <v>9797</v>
      </c>
      <c r="H3033" s="217">
        <v>0</v>
      </c>
      <c r="I3033" s="243" t="str">
        <f t="shared" si="110"/>
        <v>22.01.2018</v>
      </c>
      <c r="J3033" s="243" t="str">
        <f t="shared" si="111"/>
        <v>30 zile</v>
      </c>
      <c r="K3033" s="241" t="s">
        <v>10834</v>
      </c>
    </row>
    <row r="3034" spans="1:11" ht="22.5" x14ac:dyDescent="0.2">
      <c r="A3034" s="222">
        <v>128</v>
      </c>
      <c r="B3034" s="38" t="s">
        <v>10011</v>
      </c>
      <c r="C3034" s="12" t="s">
        <v>10012</v>
      </c>
      <c r="D3034" s="218">
        <v>69250.25</v>
      </c>
      <c r="E3034" s="38" t="s">
        <v>9772</v>
      </c>
      <c r="F3034" s="38" t="s">
        <v>9694</v>
      </c>
      <c r="G3034" s="38" t="s">
        <v>9920</v>
      </c>
      <c r="H3034" s="216">
        <v>1</v>
      </c>
      <c r="I3034" s="243" t="str">
        <f t="shared" si="110"/>
        <v>27.02.2018</v>
      </c>
      <c r="J3034" s="243" t="str">
        <f t="shared" si="111"/>
        <v>9 luni</v>
      </c>
      <c r="K3034" s="241" t="s">
        <v>10834</v>
      </c>
    </row>
    <row r="3035" spans="1:11" ht="33.75" x14ac:dyDescent="0.2">
      <c r="A3035" s="223">
        <v>129</v>
      </c>
      <c r="B3035" s="46" t="s">
        <v>10013</v>
      </c>
      <c r="C3035" s="44" t="s">
        <v>10014</v>
      </c>
      <c r="D3035" s="219">
        <v>297450</v>
      </c>
      <c r="E3035" s="46" t="s">
        <v>2896</v>
      </c>
      <c r="F3035" s="46" t="s">
        <v>9694</v>
      </c>
      <c r="G3035" s="46" t="s">
        <v>10015</v>
      </c>
      <c r="H3035" s="217">
        <v>1</v>
      </c>
      <c r="I3035" s="243" t="str">
        <f t="shared" si="110"/>
        <v>06.03.2018</v>
      </c>
      <c r="J3035" s="243" t="str">
        <f t="shared" si="111"/>
        <v>12 luni</v>
      </c>
      <c r="K3035" s="241" t="s">
        <v>10834</v>
      </c>
    </row>
    <row r="3036" spans="1:11" ht="22.5" x14ac:dyDescent="0.2">
      <c r="A3036" s="222">
        <v>130</v>
      </c>
      <c r="B3036" s="38" t="s">
        <v>10016</v>
      </c>
      <c r="C3036" s="38" t="s">
        <v>10017</v>
      </c>
      <c r="D3036" s="218">
        <v>13770</v>
      </c>
      <c r="E3036" s="38" t="s">
        <v>2559</v>
      </c>
      <c r="F3036" s="38" t="s">
        <v>9848</v>
      </c>
      <c r="G3036" s="38" t="s">
        <v>10018</v>
      </c>
      <c r="H3036" s="216">
        <v>0</v>
      </c>
      <c r="I3036" s="243" t="str">
        <f t="shared" si="110"/>
        <v>26.03.2018</v>
      </c>
      <c r="J3036" s="243" t="str">
        <f t="shared" si="111"/>
        <v>60 zile</v>
      </c>
      <c r="K3036" s="241" t="s">
        <v>10834</v>
      </c>
    </row>
    <row r="3037" spans="1:11" ht="22.5" x14ac:dyDescent="0.2">
      <c r="A3037" s="222">
        <v>131</v>
      </c>
      <c r="B3037" s="38" t="s">
        <v>10019</v>
      </c>
      <c r="C3037" s="38" t="s">
        <v>10020</v>
      </c>
      <c r="D3037" s="218">
        <v>9265.5</v>
      </c>
      <c r="E3037" s="38" t="s">
        <v>2559</v>
      </c>
      <c r="F3037" s="38" t="s">
        <v>9848</v>
      </c>
      <c r="G3037" s="38" t="s">
        <v>2545</v>
      </c>
      <c r="H3037" s="216">
        <v>1</v>
      </c>
      <c r="I3037" s="243" t="str">
        <f t="shared" si="110"/>
        <v>29.03.2018</v>
      </c>
      <c r="J3037" s="243" t="str">
        <f t="shared" si="111"/>
        <v>60 zile</v>
      </c>
      <c r="K3037" s="241" t="s">
        <v>10834</v>
      </c>
    </row>
    <row r="3038" spans="1:11" ht="22.5" x14ac:dyDescent="0.2">
      <c r="A3038" s="222">
        <v>132</v>
      </c>
      <c r="B3038" s="38" t="s">
        <v>10021</v>
      </c>
      <c r="C3038" s="12" t="s">
        <v>10022</v>
      </c>
      <c r="D3038" s="218">
        <v>21500</v>
      </c>
      <c r="E3038" s="38" t="s">
        <v>2896</v>
      </c>
      <c r="F3038" s="38" t="s">
        <v>9848</v>
      </c>
      <c r="G3038" s="38" t="s">
        <v>9786</v>
      </c>
      <c r="H3038" s="216">
        <v>1</v>
      </c>
      <c r="I3038" s="243" t="str">
        <f t="shared" si="110"/>
        <v>05.04.2018</v>
      </c>
      <c r="J3038" s="243" t="str">
        <f t="shared" si="111"/>
        <v>12 luni</v>
      </c>
      <c r="K3038" s="241" t="s">
        <v>10834</v>
      </c>
    </row>
    <row r="3039" spans="1:11" x14ac:dyDescent="0.2">
      <c r="A3039" s="222">
        <v>133</v>
      </c>
      <c r="B3039" s="38" t="s">
        <v>10023</v>
      </c>
      <c r="C3039" s="38" t="s">
        <v>10024</v>
      </c>
      <c r="D3039" s="221">
        <v>700</v>
      </c>
      <c r="E3039" s="41"/>
      <c r="F3039" s="38" t="s">
        <v>9785</v>
      </c>
      <c r="G3039" s="38" t="s">
        <v>10025</v>
      </c>
      <c r="H3039" s="216">
        <v>1</v>
      </c>
      <c r="I3039" s="243" t="str">
        <f t="shared" si="110"/>
        <v>13.04.2018</v>
      </c>
      <c r="J3039" s="243">
        <f t="shared" si="111"/>
        <v>0</v>
      </c>
      <c r="K3039" s="241" t="s">
        <v>10834</v>
      </c>
    </row>
    <row r="3040" spans="1:11" x14ac:dyDescent="0.2">
      <c r="A3040" s="222">
        <v>134</v>
      </c>
      <c r="B3040" s="38" t="s">
        <v>10026</v>
      </c>
      <c r="C3040" s="38" t="s">
        <v>10027</v>
      </c>
      <c r="D3040" s="218">
        <v>20100</v>
      </c>
      <c r="E3040" s="38" t="s">
        <v>2896</v>
      </c>
      <c r="F3040" s="38" t="s">
        <v>9848</v>
      </c>
      <c r="G3040" s="38" t="s">
        <v>10028</v>
      </c>
      <c r="H3040" s="216">
        <v>1</v>
      </c>
      <c r="I3040" s="243" t="str">
        <f t="shared" si="110"/>
        <v>20.04.2018</v>
      </c>
      <c r="J3040" s="243" t="str">
        <f t="shared" si="111"/>
        <v>12 luni</v>
      </c>
      <c r="K3040" s="241" t="s">
        <v>10834</v>
      </c>
    </row>
    <row r="3041" spans="1:11" ht="45" x14ac:dyDescent="0.2">
      <c r="A3041" s="223">
        <v>135</v>
      </c>
      <c r="B3041" s="46" t="s">
        <v>10029</v>
      </c>
      <c r="C3041" s="12" t="s">
        <v>10030</v>
      </c>
      <c r="D3041" s="219">
        <v>52548</v>
      </c>
      <c r="E3041" s="46" t="s">
        <v>2896</v>
      </c>
      <c r="F3041" s="46" t="s">
        <v>9694</v>
      </c>
      <c r="G3041" s="37" t="s">
        <v>10031</v>
      </c>
      <c r="H3041" s="217">
        <v>1</v>
      </c>
      <c r="I3041" s="243" t="str">
        <f t="shared" si="110"/>
        <v>24.04.2018</v>
      </c>
      <c r="J3041" s="243" t="str">
        <f t="shared" si="111"/>
        <v>12 luni</v>
      </c>
      <c r="K3041" s="241" t="s">
        <v>10834</v>
      </c>
    </row>
    <row r="3042" spans="1:11" ht="22.5" x14ac:dyDescent="0.2">
      <c r="A3042" s="222">
        <v>136</v>
      </c>
      <c r="B3042" s="38" t="s">
        <v>10032</v>
      </c>
      <c r="C3042" s="38" t="s">
        <v>9865</v>
      </c>
      <c r="D3042" s="218">
        <v>16385</v>
      </c>
      <c r="E3042" s="38" t="s">
        <v>2559</v>
      </c>
      <c r="F3042" s="38" t="s">
        <v>9848</v>
      </c>
      <c r="G3042" s="38" t="s">
        <v>10033</v>
      </c>
      <c r="H3042" s="216">
        <v>1</v>
      </c>
      <c r="I3042" s="243" t="str">
        <f t="shared" si="110"/>
        <v>10.05.2018</v>
      </c>
      <c r="J3042" s="243" t="str">
        <f t="shared" si="111"/>
        <v>60 zile</v>
      </c>
      <c r="K3042" s="241" t="s">
        <v>10834</v>
      </c>
    </row>
    <row r="3043" spans="1:11" x14ac:dyDescent="0.2">
      <c r="A3043" s="222">
        <v>137</v>
      </c>
      <c r="B3043" s="38" t="s">
        <v>10034</v>
      </c>
      <c r="C3043" s="38" t="s">
        <v>2479</v>
      </c>
      <c r="D3043" s="218">
        <v>22811.9</v>
      </c>
      <c r="E3043" s="38" t="s">
        <v>9910</v>
      </c>
      <c r="F3043" s="38" t="s">
        <v>9848</v>
      </c>
      <c r="G3043" s="38" t="s">
        <v>9789</v>
      </c>
      <c r="H3043" s="216">
        <v>1</v>
      </c>
      <c r="I3043" s="243" t="str">
        <f t="shared" si="110"/>
        <v>23.05.2018</v>
      </c>
      <c r="J3043" s="243" t="str">
        <f t="shared" si="111"/>
        <v>90 zile</v>
      </c>
      <c r="K3043" s="241" t="s">
        <v>10834</v>
      </c>
    </row>
    <row r="3044" spans="1:11" x14ac:dyDescent="0.2">
      <c r="A3044" s="222">
        <v>138</v>
      </c>
      <c r="B3044" s="38" t="s">
        <v>10035</v>
      </c>
      <c r="C3044" s="38" t="s">
        <v>10036</v>
      </c>
      <c r="D3044" s="218">
        <v>4400</v>
      </c>
      <c r="E3044" s="38" t="s">
        <v>2896</v>
      </c>
      <c r="F3044" s="38" t="s">
        <v>9848</v>
      </c>
      <c r="G3044" s="38" t="s">
        <v>10037</v>
      </c>
      <c r="H3044" s="216">
        <v>1</v>
      </c>
      <c r="I3044" s="243" t="str">
        <f t="shared" si="110"/>
        <v>23.05.2018</v>
      </c>
      <c r="J3044" s="243" t="str">
        <f t="shared" si="111"/>
        <v>12 luni</v>
      </c>
      <c r="K3044" s="241" t="s">
        <v>10834</v>
      </c>
    </row>
    <row r="3045" spans="1:11" ht="56.25" x14ac:dyDescent="0.2">
      <c r="A3045" s="222">
        <v>139</v>
      </c>
      <c r="B3045" s="38" t="s">
        <v>10038</v>
      </c>
      <c r="C3045" s="12" t="s">
        <v>10039</v>
      </c>
      <c r="D3045" s="218">
        <v>4497</v>
      </c>
      <c r="E3045" s="38" t="s">
        <v>2896</v>
      </c>
      <c r="F3045" s="38" t="s">
        <v>9848</v>
      </c>
      <c r="G3045" s="44" t="s">
        <v>10040</v>
      </c>
      <c r="H3045" s="216">
        <v>1</v>
      </c>
      <c r="I3045" s="243" t="str">
        <f t="shared" si="110"/>
        <v>31.05.2018</v>
      </c>
      <c r="J3045" s="243" t="str">
        <f t="shared" si="111"/>
        <v>12 luni</v>
      </c>
      <c r="K3045" s="241" t="s">
        <v>10834</v>
      </c>
    </row>
    <row r="3046" spans="1:11" ht="22.5" x14ac:dyDescent="0.2">
      <c r="A3046" s="222">
        <v>140</v>
      </c>
      <c r="B3046" s="38" t="s">
        <v>10041</v>
      </c>
      <c r="C3046" s="12" t="s">
        <v>10042</v>
      </c>
      <c r="D3046" s="218">
        <v>4450</v>
      </c>
      <c r="E3046" s="38" t="s">
        <v>10043</v>
      </c>
      <c r="F3046" s="38" t="s">
        <v>9785</v>
      </c>
      <c r="G3046" s="12" t="s">
        <v>10044</v>
      </c>
      <c r="H3046" s="216">
        <v>1</v>
      </c>
      <c r="I3046" s="243" t="str">
        <f t="shared" si="110"/>
        <v>05.06.2018</v>
      </c>
      <c r="J3046" s="243" t="str">
        <f t="shared" si="111"/>
        <v>5 luni</v>
      </c>
      <c r="K3046" s="241" t="s">
        <v>10834</v>
      </c>
    </row>
    <row r="3047" spans="1:11" ht="33.75" x14ac:dyDescent="0.2">
      <c r="A3047" s="222">
        <v>141</v>
      </c>
      <c r="B3047" s="38" t="s">
        <v>10045</v>
      </c>
      <c r="C3047" s="12" t="s">
        <v>10046</v>
      </c>
      <c r="D3047" s="218">
        <v>27678.65</v>
      </c>
      <c r="E3047" s="38" t="s">
        <v>2896</v>
      </c>
      <c r="F3047" s="38" t="s">
        <v>9848</v>
      </c>
      <c r="G3047" s="38" t="s">
        <v>10047</v>
      </c>
      <c r="H3047" s="216">
        <v>1</v>
      </c>
      <c r="I3047" s="243" t="str">
        <f t="shared" si="110"/>
        <v>18.06.2018</v>
      </c>
      <c r="J3047" s="243" t="str">
        <f t="shared" si="111"/>
        <v>12 luni</v>
      </c>
      <c r="K3047" s="241" t="s">
        <v>10834</v>
      </c>
    </row>
    <row r="3048" spans="1:11" ht="33.75" x14ac:dyDescent="0.2">
      <c r="A3048" s="222">
        <v>142</v>
      </c>
      <c r="B3048" s="38" t="s">
        <v>10048</v>
      </c>
      <c r="C3048" s="12" t="s">
        <v>10049</v>
      </c>
      <c r="D3048" s="218">
        <v>106079.8</v>
      </c>
      <c r="E3048" s="38" t="s">
        <v>2559</v>
      </c>
      <c r="F3048" s="38" t="s">
        <v>9694</v>
      </c>
      <c r="G3048" s="38" t="s">
        <v>10050</v>
      </c>
      <c r="H3048" s="216">
        <v>1</v>
      </c>
      <c r="I3048" s="243" t="str">
        <f t="shared" si="110"/>
        <v>02.07.2018</v>
      </c>
      <c r="J3048" s="243" t="str">
        <f t="shared" si="111"/>
        <v>60 zile</v>
      </c>
      <c r="K3048" s="241" t="s">
        <v>10834</v>
      </c>
    </row>
    <row r="3049" spans="1:11" ht="45" x14ac:dyDescent="0.2">
      <c r="A3049" s="223">
        <v>143</v>
      </c>
      <c r="B3049" s="46" t="s">
        <v>10051</v>
      </c>
      <c r="C3049" s="38" t="s">
        <v>10052</v>
      </c>
      <c r="D3049" s="219">
        <v>131945</v>
      </c>
      <c r="E3049" s="46" t="s">
        <v>2612</v>
      </c>
      <c r="F3049" s="46" t="s">
        <v>9848</v>
      </c>
      <c r="G3049" s="56" t="s">
        <v>9929</v>
      </c>
      <c r="H3049" s="217">
        <v>1</v>
      </c>
      <c r="I3049" s="243" t="str">
        <f t="shared" si="110"/>
        <v>18.07.2018</v>
      </c>
      <c r="J3049" s="243" t="str">
        <f t="shared" si="111"/>
        <v>30 zile</v>
      </c>
      <c r="K3049" s="241" t="s">
        <v>10834</v>
      </c>
    </row>
    <row r="3050" spans="1:11" ht="45" x14ac:dyDescent="0.2">
      <c r="A3050" s="223">
        <v>144</v>
      </c>
      <c r="B3050" s="46" t="s">
        <v>10053</v>
      </c>
      <c r="C3050" s="12" t="s">
        <v>10054</v>
      </c>
      <c r="D3050" s="219">
        <v>13041</v>
      </c>
      <c r="E3050" s="46" t="s">
        <v>10055</v>
      </c>
      <c r="F3050" s="46" t="s">
        <v>9848</v>
      </c>
      <c r="G3050" s="56" t="s">
        <v>10056</v>
      </c>
      <c r="H3050" s="217">
        <v>1</v>
      </c>
      <c r="I3050" s="243" t="str">
        <f t="shared" si="110"/>
        <v>18.07.2018</v>
      </c>
      <c r="J3050" s="243" t="str">
        <f t="shared" si="111"/>
        <v>18 luni</v>
      </c>
      <c r="K3050" s="241" t="s">
        <v>10834</v>
      </c>
    </row>
    <row r="3051" spans="1:11" ht="33.75" x14ac:dyDescent="0.2">
      <c r="A3051" s="222">
        <v>145</v>
      </c>
      <c r="B3051" s="38" t="s">
        <v>2744</v>
      </c>
      <c r="C3051" s="12" t="s">
        <v>10057</v>
      </c>
      <c r="D3051" s="218">
        <v>15976.55</v>
      </c>
      <c r="E3051" s="38" t="s">
        <v>2559</v>
      </c>
      <c r="F3051" s="38" t="s">
        <v>9785</v>
      </c>
      <c r="G3051" s="12" t="s">
        <v>9888</v>
      </c>
      <c r="H3051" s="216">
        <v>1</v>
      </c>
      <c r="I3051" s="243" t="str">
        <f t="shared" si="110"/>
        <v>30.07.2018</v>
      </c>
      <c r="J3051" s="243" t="str">
        <f t="shared" si="111"/>
        <v>60 zile</v>
      </c>
      <c r="K3051" s="241" t="s">
        <v>10834</v>
      </c>
    </row>
    <row r="3052" spans="1:11" ht="45" x14ac:dyDescent="0.2">
      <c r="A3052" s="223">
        <v>146</v>
      </c>
      <c r="B3052" s="46" t="s">
        <v>10058</v>
      </c>
      <c r="C3052" s="12" t="s">
        <v>10059</v>
      </c>
      <c r="D3052" s="219">
        <v>34970</v>
      </c>
      <c r="E3052" s="46" t="s">
        <v>2896</v>
      </c>
      <c r="F3052" s="46" t="s">
        <v>9785</v>
      </c>
      <c r="G3052" s="69" t="s">
        <v>9955</v>
      </c>
      <c r="H3052" s="217">
        <v>1</v>
      </c>
      <c r="I3052" s="243" t="str">
        <f t="shared" si="110"/>
        <v>30.07.2018</v>
      </c>
      <c r="J3052" s="243" t="str">
        <f t="shared" si="111"/>
        <v>12 luni</v>
      </c>
      <c r="K3052" s="241" t="s">
        <v>10834</v>
      </c>
    </row>
    <row r="3053" spans="1:11" ht="33.75" x14ac:dyDescent="0.2">
      <c r="A3053" s="222">
        <v>147</v>
      </c>
      <c r="B3053" s="38" t="s">
        <v>10060</v>
      </c>
      <c r="C3053" s="12" t="s">
        <v>10061</v>
      </c>
      <c r="D3053" s="218">
        <v>22534.55</v>
      </c>
      <c r="E3053" s="38" t="s">
        <v>9910</v>
      </c>
      <c r="F3053" s="38" t="s">
        <v>9785</v>
      </c>
      <c r="G3053" s="60" t="s">
        <v>10062</v>
      </c>
      <c r="H3053" s="216">
        <v>1</v>
      </c>
      <c r="I3053" s="243" t="str">
        <f t="shared" si="110"/>
        <v>31.07.2018</v>
      </c>
      <c r="J3053" s="243" t="str">
        <f t="shared" si="111"/>
        <v>90 zile</v>
      </c>
      <c r="K3053" s="241" t="s">
        <v>10834</v>
      </c>
    </row>
    <row r="3054" spans="1:11" ht="33.75" x14ac:dyDescent="0.2">
      <c r="A3054" s="222">
        <v>148</v>
      </c>
      <c r="B3054" s="38" t="s">
        <v>10063</v>
      </c>
      <c r="C3054" s="12" t="s">
        <v>10064</v>
      </c>
      <c r="D3054" s="218">
        <v>134235.53</v>
      </c>
      <c r="E3054" s="38" t="s">
        <v>9772</v>
      </c>
      <c r="F3054" s="38" t="s">
        <v>9694</v>
      </c>
      <c r="G3054" s="37" t="s">
        <v>9706</v>
      </c>
      <c r="H3054" s="216">
        <v>1</v>
      </c>
      <c r="I3054" s="243" t="str">
        <f t="shared" si="110"/>
        <v>13.08.2018</v>
      </c>
      <c r="J3054" s="243" t="str">
        <f t="shared" si="111"/>
        <v>9 luni</v>
      </c>
      <c r="K3054" s="241" t="s">
        <v>10834</v>
      </c>
    </row>
    <row r="3055" spans="1:11" ht="33.75" x14ac:dyDescent="0.2">
      <c r="A3055" s="223">
        <v>149</v>
      </c>
      <c r="B3055" s="46" t="s">
        <v>10065</v>
      </c>
      <c r="C3055" s="44" t="s">
        <v>10066</v>
      </c>
      <c r="D3055" s="219">
        <v>82224.539999999994</v>
      </c>
      <c r="E3055" s="46" t="s">
        <v>2896</v>
      </c>
      <c r="F3055" s="46" t="s">
        <v>9694</v>
      </c>
      <c r="G3055" s="68" t="s">
        <v>9839</v>
      </c>
      <c r="H3055" s="217">
        <v>1</v>
      </c>
      <c r="I3055" s="243" t="str">
        <f t="shared" si="110"/>
        <v>21.08.2018</v>
      </c>
      <c r="J3055" s="243" t="str">
        <f t="shared" si="111"/>
        <v>12 luni</v>
      </c>
      <c r="K3055" s="241" t="s">
        <v>10834</v>
      </c>
    </row>
    <row r="3056" spans="1:11" ht="33.75" x14ac:dyDescent="0.2">
      <c r="A3056" s="222">
        <v>150</v>
      </c>
      <c r="B3056" s="38" t="s">
        <v>10067</v>
      </c>
      <c r="C3056" s="12" t="s">
        <v>10068</v>
      </c>
      <c r="D3056" s="218">
        <v>59968.97</v>
      </c>
      <c r="E3056" s="38" t="s">
        <v>9701</v>
      </c>
      <c r="F3056" s="38" t="s">
        <v>9860</v>
      </c>
      <c r="G3056" s="37" t="s">
        <v>9706</v>
      </c>
      <c r="H3056" s="216">
        <v>1</v>
      </c>
      <c r="I3056" s="243" t="str">
        <f t="shared" si="110"/>
        <v>24.08.2018</v>
      </c>
      <c r="J3056" s="243" t="str">
        <f t="shared" si="111"/>
        <v>3 luni</v>
      </c>
      <c r="K3056" s="241" t="s">
        <v>10834</v>
      </c>
    </row>
    <row r="3057" spans="1:11" x14ac:dyDescent="0.2">
      <c r="A3057" s="222">
        <v>151</v>
      </c>
      <c r="B3057" s="38" t="s">
        <v>10069</v>
      </c>
      <c r="C3057" s="38" t="s">
        <v>10017</v>
      </c>
      <c r="D3057" s="218">
        <v>17000</v>
      </c>
      <c r="E3057" s="38" t="s">
        <v>9701</v>
      </c>
      <c r="F3057" s="38" t="s">
        <v>9848</v>
      </c>
      <c r="G3057" s="224" t="s">
        <v>10070</v>
      </c>
      <c r="H3057" s="216">
        <v>1</v>
      </c>
      <c r="I3057" s="243" t="str">
        <f t="shared" si="110"/>
        <v>07.09.2018</v>
      </c>
      <c r="J3057" s="243" t="str">
        <f t="shared" si="111"/>
        <v>3 luni</v>
      </c>
      <c r="K3057" s="241" t="s">
        <v>10834</v>
      </c>
    </row>
    <row r="3058" spans="1:11" ht="33.75" x14ac:dyDescent="0.2">
      <c r="A3058" s="222">
        <v>152</v>
      </c>
      <c r="B3058" s="38" t="s">
        <v>10071</v>
      </c>
      <c r="C3058" s="12" t="s">
        <v>10072</v>
      </c>
      <c r="D3058" s="218">
        <v>11971.39</v>
      </c>
      <c r="E3058" s="38" t="s">
        <v>2612</v>
      </c>
      <c r="F3058" s="38" t="s">
        <v>9718</v>
      </c>
      <c r="G3058" s="12" t="s">
        <v>9888</v>
      </c>
      <c r="H3058" s="216">
        <v>1</v>
      </c>
      <c r="I3058" s="243" t="str">
        <f t="shared" si="110"/>
        <v>24.09.2018</v>
      </c>
      <c r="J3058" s="243" t="str">
        <f t="shared" si="111"/>
        <v>30 zile</v>
      </c>
      <c r="K3058" s="241" t="s">
        <v>10834</v>
      </c>
    </row>
    <row r="3059" spans="1:11" ht="33.75" x14ac:dyDescent="0.2">
      <c r="A3059" s="222">
        <v>153</v>
      </c>
      <c r="B3059" s="38" t="s">
        <v>10073</v>
      </c>
      <c r="C3059" s="38" t="s">
        <v>10074</v>
      </c>
      <c r="D3059" s="218">
        <v>22028.65</v>
      </c>
      <c r="E3059" s="38" t="s">
        <v>9910</v>
      </c>
      <c r="F3059" s="38" t="s">
        <v>9718</v>
      </c>
      <c r="G3059" s="12" t="s">
        <v>9888</v>
      </c>
      <c r="H3059" s="216">
        <v>1</v>
      </c>
      <c r="I3059" s="243" t="str">
        <f t="shared" si="110"/>
        <v>24.09.2018</v>
      </c>
      <c r="J3059" s="243" t="str">
        <f t="shared" si="111"/>
        <v>90 zile</v>
      </c>
      <c r="K3059" s="241" t="s">
        <v>10834</v>
      </c>
    </row>
    <row r="3060" spans="1:11" ht="33.75" x14ac:dyDescent="0.2">
      <c r="A3060" s="222">
        <v>154</v>
      </c>
      <c r="B3060" s="38" t="s">
        <v>10075</v>
      </c>
      <c r="C3060" s="12" t="s">
        <v>10076</v>
      </c>
      <c r="D3060" s="218">
        <v>2423.7600000000002</v>
      </c>
      <c r="E3060" s="38" t="s">
        <v>9772</v>
      </c>
      <c r="F3060" s="38" t="s">
        <v>9718</v>
      </c>
      <c r="G3060" s="37" t="s">
        <v>10077</v>
      </c>
      <c r="H3060" s="216">
        <v>1</v>
      </c>
      <c r="I3060" s="243" t="str">
        <f t="shared" si="110"/>
        <v>01.10.2018</v>
      </c>
      <c r="J3060" s="243" t="str">
        <f t="shared" si="111"/>
        <v>9 luni</v>
      </c>
      <c r="K3060" s="241" t="s">
        <v>10834</v>
      </c>
    </row>
    <row r="3061" spans="1:11" ht="45" x14ac:dyDescent="0.2">
      <c r="A3061" s="223">
        <v>155</v>
      </c>
      <c r="B3061" s="46" t="s">
        <v>10078</v>
      </c>
      <c r="C3061" s="12" t="s">
        <v>9812</v>
      </c>
      <c r="D3061" s="219">
        <v>283241.82</v>
      </c>
      <c r="E3061" s="46" t="s">
        <v>2896</v>
      </c>
      <c r="F3061" s="46" t="s">
        <v>9694</v>
      </c>
      <c r="G3061" s="56" t="s">
        <v>9706</v>
      </c>
      <c r="H3061" s="217">
        <v>1</v>
      </c>
      <c r="I3061" s="243" t="str">
        <f t="shared" si="110"/>
        <v>19.10.2018</v>
      </c>
      <c r="J3061" s="243" t="str">
        <f t="shared" si="111"/>
        <v>12 luni</v>
      </c>
      <c r="K3061" s="241" t="s">
        <v>10834</v>
      </c>
    </row>
    <row r="3062" spans="1:11" ht="33.75" x14ac:dyDescent="0.2">
      <c r="A3062" s="223">
        <v>156</v>
      </c>
      <c r="B3062" s="46" t="s">
        <v>10079</v>
      </c>
      <c r="C3062" s="44" t="s">
        <v>10080</v>
      </c>
      <c r="D3062" s="219">
        <v>19188</v>
      </c>
      <c r="E3062" s="46" t="s">
        <v>10081</v>
      </c>
      <c r="F3062" s="46" t="s">
        <v>9694</v>
      </c>
      <c r="G3062" s="69" t="s">
        <v>9920</v>
      </c>
      <c r="H3062" s="217">
        <v>1</v>
      </c>
      <c r="I3062" s="243" t="str">
        <f t="shared" si="110"/>
        <v>25.10.2018</v>
      </c>
      <c r="J3062" s="243" t="str">
        <f t="shared" si="111"/>
        <v>130 zile</v>
      </c>
      <c r="K3062" s="241" t="s">
        <v>10834</v>
      </c>
    </row>
    <row r="3063" spans="1:11" ht="22.5" x14ac:dyDescent="0.2">
      <c r="A3063" s="222">
        <v>157</v>
      </c>
      <c r="B3063" s="38" t="s">
        <v>10082</v>
      </c>
      <c r="C3063" s="38" t="s">
        <v>10083</v>
      </c>
      <c r="D3063" s="221">
        <v>300</v>
      </c>
      <c r="E3063" s="38" t="s">
        <v>2688</v>
      </c>
      <c r="F3063" s="38" t="s">
        <v>9718</v>
      </c>
      <c r="G3063" s="64" t="s">
        <v>10003</v>
      </c>
      <c r="H3063" s="216">
        <v>1</v>
      </c>
      <c r="I3063" s="243" t="str">
        <f t="shared" si="110"/>
        <v>31.10.2018</v>
      </c>
      <c r="J3063" s="243" t="str">
        <f t="shared" si="111"/>
        <v>2 luni</v>
      </c>
      <c r="K3063" s="241" t="s">
        <v>10834</v>
      </c>
    </row>
    <row r="3064" spans="1:11" ht="22.5" x14ac:dyDescent="0.2">
      <c r="A3064" s="222">
        <v>158</v>
      </c>
      <c r="B3064" s="38" t="s">
        <v>10084</v>
      </c>
      <c r="C3064" s="38" t="s">
        <v>10085</v>
      </c>
      <c r="D3064" s="218">
        <v>34823</v>
      </c>
      <c r="E3064" s="38" t="s">
        <v>9901</v>
      </c>
      <c r="F3064" s="38" t="s">
        <v>9848</v>
      </c>
      <c r="G3064" s="60" t="s">
        <v>9845</v>
      </c>
      <c r="H3064" s="216">
        <v>1</v>
      </c>
      <c r="I3064" s="243" t="str">
        <f t="shared" si="110"/>
        <v>13.11.2018</v>
      </c>
      <c r="J3064" s="243" t="str">
        <f t="shared" si="111"/>
        <v>6 luni</v>
      </c>
      <c r="K3064" s="241" t="s">
        <v>10834</v>
      </c>
    </row>
    <row r="3065" spans="1:11" ht="33.75" x14ac:dyDescent="0.2">
      <c r="A3065" s="222">
        <v>159</v>
      </c>
      <c r="B3065" s="38" t="s">
        <v>10086</v>
      </c>
      <c r="C3065" s="12" t="s">
        <v>10087</v>
      </c>
      <c r="D3065" s="218">
        <v>16083.48</v>
      </c>
      <c r="E3065" s="38" t="s">
        <v>2559</v>
      </c>
      <c r="F3065" s="38" t="s">
        <v>9718</v>
      </c>
      <c r="G3065" s="12" t="s">
        <v>9888</v>
      </c>
      <c r="H3065" s="216">
        <v>1</v>
      </c>
      <c r="I3065" s="243" t="str">
        <f t="shared" si="110"/>
        <v>13.11.2018</v>
      </c>
      <c r="J3065" s="243" t="str">
        <f t="shared" si="111"/>
        <v>60 zile</v>
      </c>
      <c r="K3065" s="241" t="s">
        <v>10834</v>
      </c>
    </row>
    <row r="3066" spans="1:11" ht="33.75" x14ac:dyDescent="0.2">
      <c r="A3066" s="222">
        <v>160</v>
      </c>
      <c r="B3066" s="38" t="s">
        <v>10088</v>
      </c>
      <c r="C3066" s="12" t="s">
        <v>10089</v>
      </c>
      <c r="D3066" s="218">
        <v>14688.42</v>
      </c>
      <c r="E3066" s="38" t="s">
        <v>2559</v>
      </c>
      <c r="F3066" s="38" t="s">
        <v>9718</v>
      </c>
      <c r="G3066" s="12" t="s">
        <v>9888</v>
      </c>
      <c r="H3066" s="216">
        <v>1</v>
      </c>
      <c r="I3066" s="243" t="str">
        <f t="shared" si="110"/>
        <v>22.11.2018</v>
      </c>
      <c r="J3066" s="243" t="str">
        <f t="shared" si="111"/>
        <v>60 zile</v>
      </c>
      <c r="K3066" s="241" t="s">
        <v>10834</v>
      </c>
    </row>
    <row r="3067" spans="1:11" ht="67.5" x14ac:dyDescent="0.2">
      <c r="A3067" s="223">
        <v>161</v>
      </c>
      <c r="B3067" s="46" t="s">
        <v>10090</v>
      </c>
      <c r="C3067" s="38" t="s">
        <v>10091</v>
      </c>
      <c r="D3067" s="219">
        <v>146767.6</v>
      </c>
      <c r="E3067" s="66" t="s">
        <v>10092</v>
      </c>
      <c r="F3067" s="46" t="s">
        <v>9848</v>
      </c>
      <c r="G3067" s="46" t="s">
        <v>10015</v>
      </c>
      <c r="H3067" s="217">
        <v>1</v>
      </c>
      <c r="I3067" s="243" t="str">
        <f t="shared" si="110"/>
        <v>23.11.2018</v>
      </c>
      <c r="J3067" s="243" t="str">
        <f t="shared" si="111"/>
        <v>98 zile lucratoare</v>
      </c>
      <c r="K3067" s="241" t="s">
        <v>10834</v>
      </c>
    </row>
    <row r="3068" spans="1:11" ht="33.75" x14ac:dyDescent="0.2">
      <c r="A3068" s="222">
        <v>162</v>
      </c>
      <c r="B3068" s="38" t="s">
        <v>10093</v>
      </c>
      <c r="C3068" s="12" t="s">
        <v>10094</v>
      </c>
      <c r="D3068" s="218">
        <v>68926.44</v>
      </c>
      <c r="E3068" s="38" t="s">
        <v>2896</v>
      </c>
      <c r="F3068" s="38" t="s">
        <v>9694</v>
      </c>
      <c r="G3068" s="38" t="s">
        <v>9983</v>
      </c>
      <c r="H3068" s="216">
        <v>1</v>
      </c>
      <c r="I3068" s="243" t="str">
        <f t="shared" si="110"/>
        <v>11.12.2018</v>
      </c>
      <c r="J3068" s="243" t="str">
        <f t="shared" si="111"/>
        <v>12 luni</v>
      </c>
      <c r="K3068" s="241" t="s">
        <v>10834</v>
      </c>
    </row>
    <row r="3069" spans="1:11" ht="33.75" x14ac:dyDescent="0.2">
      <c r="A3069" s="222">
        <v>163</v>
      </c>
      <c r="B3069" s="38" t="s">
        <v>10095</v>
      </c>
      <c r="C3069" s="12" t="s">
        <v>10096</v>
      </c>
      <c r="D3069" s="218">
        <v>48702.71</v>
      </c>
      <c r="E3069" s="38" t="s">
        <v>2896</v>
      </c>
      <c r="F3069" s="38" t="s">
        <v>9694</v>
      </c>
      <c r="G3069" s="38" t="s">
        <v>9983</v>
      </c>
      <c r="H3069" s="216">
        <v>1</v>
      </c>
      <c r="I3069" s="243" t="str">
        <f t="shared" si="110"/>
        <v>11.12.2018</v>
      </c>
      <c r="J3069" s="243" t="str">
        <f t="shared" si="111"/>
        <v>12 luni</v>
      </c>
      <c r="K3069" s="241" t="s">
        <v>10834</v>
      </c>
    </row>
    <row r="3070" spans="1:11" ht="33.75" x14ac:dyDescent="0.2">
      <c r="A3070" s="222">
        <v>164</v>
      </c>
      <c r="B3070" s="38" t="s">
        <v>10097</v>
      </c>
      <c r="C3070" s="12" t="s">
        <v>10098</v>
      </c>
      <c r="D3070" s="218">
        <v>15585</v>
      </c>
      <c r="E3070" s="38" t="s">
        <v>9901</v>
      </c>
      <c r="F3070" s="38" t="s">
        <v>9848</v>
      </c>
      <c r="G3070" s="38" t="s">
        <v>10099</v>
      </c>
      <c r="H3070" s="216">
        <v>1</v>
      </c>
      <c r="I3070" s="243" t="str">
        <f t="shared" si="110"/>
        <v>14.12.2018</v>
      </c>
      <c r="J3070" s="243" t="str">
        <f t="shared" si="111"/>
        <v>6 luni</v>
      </c>
      <c r="K3070" s="241" t="s">
        <v>10834</v>
      </c>
    </row>
    <row r="3071" spans="1:11" ht="22.5" x14ac:dyDescent="0.2">
      <c r="A3071" s="222">
        <v>165</v>
      </c>
      <c r="B3071" s="38" t="s">
        <v>10100</v>
      </c>
      <c r="C3071" s="12" t="s">
        <v>10101</v>
      </c>
      <c r="D3071" s="218">
        <v>9313.1200000000008</v>
      </c>
      <c r="E3071" s="38" t="s">
        <v>2896</v>
      </c>
      <c r="F3071" s="38" t="s">
        <v>9848</v>
      </c>
      <c r="G3071" s="38" t="s">
        <v>9973</v>
      </c>
      <c r="H3071" s="216">
        <v>1</v>
      </c>
      <c r="I3071" s="243" t="str">
        <f t="shared" si="110"/>
        <v>18.12.2018</v>
      </c>
      <c r="J3071" s="243" t="str">
        <f t="shared" si="111"/>
        <v>12 luni</v>
      </c>
      <c r="K3071" s="241" t="s">
        <v>10834</v>
      </c>
    </row>
    <row r="3072" spans="1:11" x14ac:dyDescent="0.2">
      <c r="A3072" s="222">
        <v>166</v>
      </c>
      <c r="B3072" s="38" t="s">
        <v>10102</v>
      </c>
      <c r="C3072" s="38" t="s">
        <v>10103</v>
      </c>
      <c r="D3072" s="218">
        <v>7284.51</v>
      </c>
      <c r="E3072" s="38" t="s">
        <v>10104</v>
      </c>
      <c r="F3072" s="38" t="s">
        <v>9718</v>
      </c>
      <c r="G3072" s="38" t="s">
        <v>9706</v>
      </c>
      <c r="H3072" s="216">
        <v>1</v>
      </c>
      <c r="I3072" s="243" t="str">
        <f t="shared" si="110"/>
        <v>19.12.2018</v>
      </c>
      <c r="J3072" s="243" t="str">
        <f t="shared" si="111"/>
        <v>84 zile</v>
      </c>
      <c r="K3072" s="241" t="s">
        <v>10834</v>
      </c>
    </row>
    <row r="3073" spans="1:11" x14ac:dyDescent="0.2">
      <c r="A3073" s="222">
        <v>167</v>
      </c>
      <c r="B3073" s="38" t="s">
        <v>10105</v>
      </c>
      <c r="C3073" s="38" t="s">
        <v>10106</v>
      </c>
      <c r="D3073" s="218">
        <v>5059.9799999999996</v>
      </c>
      <c r="E3073" s="38" t="s">
        <v>10104</v>
      </c>
      <c r="F3073" s="38" t="s">
        <v>9718</v>
      </c>
      <c r="G3073" s="38" t="s">
        <v>9706</v>
      </c>
      <c r="H3073" s="216">
        <v>1</v>
      </c>
      <c r="I3073" s="243" t="str">
        <f t="shared" si="110"/>
        <v>19.12.2018</v>
      </c>
      <c r="J3073" s="243" t="str">
        <f t="shared" si="111"/>
        <v>84 zile</v>
      </c>
      <c r="K3073" s="241" t="s">
        <v>10834</v>
      </c>
    </row>
    <row r="3074" spans="1:11" ht="33.75" x14ac:dyDescent="0.2">
      <c r="A3074" s="222">
        <v>168</v>
      </c>
      <c r="B3074" s="38" t="s">
        <v>10107</v>
      </c>
      <c r="C3074" s="12" t="s">
        <v>10108</v>
      </c>
      <c r="D3074" s="218">
        <v>6690.17</v>
      </c>
      <c r="E3074" s="38" t="s">
        <v>10104</v>
      </c>
      <c r="F3074" s="38" t="s">
        <v>9718</v>
      </c>
      <c r="G3074" s="38" t="s">
        <v>9706</v>
      </c>
      <c r="H3074" s="216">
        <v>1</v>
      </c>
      <c r="I3074" s="243" t="str">
        <f t="shared" si="110"/>
        <v>19.12.2018</v>
      </c>
      <c r="J3074" s="243" t="str">
        <f t="shared" si="111"/>
        <v>84 zile</v>
      </c>
      <c r="K3074" s="241" t="s">
        <v>10834</v>
      </c>
    </row>
    <row r="3075" spans="1:11" ht="33.75" x14ac:dyDescent="0.2">
      <c r="A3075" s="222">
        <v>169</v>
      </c>
      <c r="B3075" s="38" t="s">
        <v>10109</v>
      </c>
      <c r="C3075" s="12" t="s">
        <v>10110</v>
      </c>
      <c r="D3075" s="218">
        <v>21237.59</v>
      </c>
      <c r="E3075" s="38" t="s">
        <v>10104</v>
      </c>
      <c r="F3075" s="38" t="s">
        <v>9718</v>
      </c>
      <c r="G3075" s="38" t="s">
        <v>9706</v>
      </c>
      <c r="H3075" s="216">
        <v>1</v>
      </c>
      <c r="I3075" s="243" t="str">
        <f t="shared" si="110"/>
        <v>19.12.2018</v>
      </c>
      <c r="J3075" s="243" t="str">
        <f t="shared" si="111"/>
        <v>84 zile</v>
      </c>
      <c r="K3075" s="241" t="s">
        <v>10834</v>
      </c>
    </row>
    <row r="3076" spans="1:11" ht="22.5" x14ac:dyDescent="0.2">
      <c r="A3076" s="222">
        <v>170</v>
      </c>
      <c r="B3076" s="38" t="s">
        <v>10111</v>
      </c>
      <c r="C3076" s="38" t="s">
        <v>10112</v>
      </c>
      <c r="D3076" s="218">
        <v>21577</v>
      </c>
      <c r="E3076" s="38" t="s">
        <v>10104</v>
      </c>
      <c r="F3076" s="38" t="s">
        <v>9718</v>
      </c>
      <c r="G3076" s="38" t="s">
        <v>9706</v>
      </c>
      <c r="H3076" s="216">
        <v>1</v>
      </c>
      <c r="I3076" s="243" t="str">
        <f t="shared" si="110"/>
        <v>19.12.2018</v>
      </c>
      <c r="J3076" s="243" t="str">
        <f t="shared" si="111"/>
        <v>84 zile</v>
      </c>
      <c r="K3076" s="241" t="s">
        <v>10834</v>
      </c>
    </row>
    <row r="3077" spans="1:11" ht="33.75" x14ac:dyDescent="0.2">
      <c r="A3077" s="222">
        <v>171</v>
      </c>
      <c r="B3077" s="38" t="s">
        <v>10113</v>
      </c>
      <c r="C3077" s="12" t="s">
        <v>10114</v>
      </c>
      <c r="D3077" s="218">
        <v>16800</v>
      </c>
      <c r="E3077" s="38" t="s">
        <v>2896</v>
      </c>
      <c r="F3077" s="38" t="s">
        <v>9718</v>
      </c>
      <c r="G3077" s="38" t="s">
        <v>9907</v>
      </c>
      <c r="H3077" s="216">
        <v>1</v>
      </c>
      <c r="I3077" s="243" t="str">
        <f t="shared" si="110"/>
        <v>21.12.2018</v>
      </c>
      <c r="J3077" s="243" t="str">
        <f t="shared" si="111"/>
        <v>12 luni</v>
      </c>
      <c r="K3077" s="241" t="s">
        <v>10834</v>
      </c>
    </row>
    <row r="3078" spans="1:11" x14ac:dyDescent="0.2">
      <c r="A3078" s="222">
        <v>172</v>
      </c>
      <c r="B3078" s="38" t="s">
        <v>10115</v>
      </c>
      <c r="C3078" s="38" t="s">
        <v>10116</v>
      </c>
      <c r="D3078" s="218">
        <v>28800</v>
      </c>
      <c r="E3078" s="38" t="s">
        <v>2896</v>
      </c>
      <c r="F3078" s="38" t="s">
        <v>9718</v>
      </c>
      <c r="G3078" s="38" t="s">
        <v>10117</v>
      </c>
      <c r="H3078" s="216">
        <v>1</v>
      </c>
      <c r="I3078" s="243" t="str">
        <f t="shared" ref="I3078:I3141" si="112">RIGHT(B3078, LEN(B3078) - FIND("/", B3078))</f>
        <v>03.01.2019</v>
      </c>
      <c r="J3078" s="243" t="str">
        <f t="shared" si="111"/>
        <v>12 luni</v>
      </c>
      <c r="K3078" s="241" t="s">
        <v>10834</v>
      </c>
    </row>
    <row r="3079" spans="1:11" ht="33.75" x14ac:dyDescent="0.2">
      <c r="A3079" s="222">
        <v>173</v>
      </c>
      <c r="B3079" s="38" t="s">
        <v>10118</v>
      </c>
      <c r="C3079" s="12" t="s">
        <v>10119</v>
      </c>
      <c r="D3079" s="218">
        <v>10830</v>
      </c>
      <c r="E3079" s="38" t="s">
        <v>2896</v>
      </c>
      <c r="F3079" s="38" t="s">
        <v>9848</v>
      </c>
      <c r="G3079" s="38" t="s">
        <v>2904</v>
      </c>
      <c r="H3079" s="216">
        <v>1</v>
      </c>
      <c r="I3079" s="243" t="str">
        <f t="shared" si="112"/>
        <v>21.01.2019</v>
      </c>
      <c r="J3079" s="243" t="str">
        <f t="shared" ref="J3079:J3142" si="113">IFERROR(RIGHT(E3079, LEN(E3079) - FIND("-", E3079)), E3079)</f>
        <v>12 luni</v>
      </c>
      <c r="K3079" s="241" t="s">
        <v>10834</v>
      </c>
    </row>
    <row r="3080" spans="1:11" ht="33.75" x14ac:dyDescent="0.2">
      <c r="A3080" s="222">
        <v>174</v>
      </c>
      <c r="B3080" s="38" t="s">
        <v>10120</v>
      </c>
      <c r="C3080" s="12" t="s">
        <v>10121</v>
      </c>
      <c r="D3080" s="218">
        <v>37555.550000000003</v>
      </c>
      <c r="E3080" s="38" t="s">
        <v>2896</v>
      </c>
      <c r="F3080" s="38" t="s">
        <v>9848</v>
      </c>
      <c r="G3080" s="38" t="s">
        <v>9965</v>
      </c>
      <c r="H3080" s="216">
        <v>1</v>
      </c>
      <c r="I3080" s="243" t="str">
        <f t="shared" si="112"/>
        <v>28.01.2019</v>
      </c>
      <c r="J3080" s="243" t="str">
        <f t="shared" si="113"/>
        <v>12 luni</v>
      </c>
      <c r="K3080" s="241" t="s">
        <v>10834</v>
      </c>
    </row>
    <row r="3081" spans="1:11" ht="33.75" x14ac:dyDescent="0.2">
      <c r="A3081" s="222">
        <v>175</v>
      </c>
      <c r="B3081" s="38" t="s">
        <v>10122</v>
      </c>
      <c r="C3081" s="12" t="s">
        <v>10123</v>
      </c>
      <c r="D3081" s="218">
        <v>12600</v>
      </c>
      <c r="E3081" s="38" t="s">
        <v>9795</v>
      </c>
      <c r="F3081" s="38" t="s">
        <v>9718</v>
      </c>
      <c r="G3081" s="12" t="s">
        <v>10124</v>
      </c>
      <c r="H3081" s="216">
        <v>1</v>
      </c>
      <c r="I3081" s="243" t="str">
        <f t="shared" si="112"/>
        <v>29.01.2019</v>
      </c>
      <c r="J3081" s="243" t="str">
        <f t="shared" si="113"/>
        <v>15 zile</v>
      </c>
      <c r="K3081" s="241" t="s">
        <v>10834</v>
      </c>
    </row>
    <row r="3082" spans="1:11" ht="33.75" x14ac:dyDescent="0.2">
      <c r="A3082" s="222">
        <v>176</v>
      </c>
      <c r="B3082" s="38" t="s">
        <v>10125</v>
      </c>
      <c r="C3082" s="12" t="s">
        <v>10126</v>
      </c>
      <c r="D3082" s="218">
        <v>4760</v>
      </c>
      <c r="E3082" s="38" t="s">
        <v>9795</v>
      </c>
      <c r="F3082" s="38" t="s">
        <v>9718</v>
      </c>
      <c r="G3082" s="12" t="s">
        <v>10124</v>
      </c>
      <c r="H3082" s="216">
        <v>1</v>
      </c>
      <c r="I3082" s="243" t="str">
        <f t="shared" si="112"/>
        <v>29.01.2019</v>
      </c>
      <c r="J3082" s="243" t="str">
        <f t="shared" si="113"/>
        <v>15 zile</v>
      </c>
      <c r="K3082" s="241" t="s">
        <v>10834</v>
      </c>
    </row>
    <row r="3083" spans="1:11" x14ac:dyDescent="0.2">
      <c r="A3083" s="222">
        <v>177</v>
      </c>
      <c r="B3083" s="38" t="s">
        <v>10127</v>
      </c>
      <c r="C3083" s="38" t="s">
        <v>10128</v>
      </c>
      <c r="D3083" s="218">
        <v>9997</v>
      </c>
      <c r="E3083" s="38" t="s">
        <v>9701</v>
      </c>
      <c r="F3083" s="38" t="s">
        <v>9848</v>
      </c>
      <c r="G3083" s="38" t="s">
        <v>10129</v>
      </c>
      <c r="H3083" s="216">
        <v>1</v>
      </c>
      <c r="I3083" s="243" t="str">
        <f t="shared" si="112"/>
        <v>06.02.2019</v>
      </c>
      <c r="J3083" s="243" t="str">
        <f t="shared" si="113"/>
        <v>3 luni</v>
      </c>
      <c r="K3083" s="241" t="s">
        <v>10834</v>
      </c>
    </row>
    <row r="3084" spans="1:11" ht="22.5" x14ac:dyDescent="0.2">
      <c r="A3084" s="222">
        <v>178</v>
      </c>
      <c r="B3084" s="38" t="s">
        <v>10130</v>
      </c>
      <c r="C3084" s="12" t="s">
        <v>10131</v>
      </c>
      <c r="D3084" s="218">
        <v>26075</v>
      </c>
      <c r="E3084" s="38" t="s">
        <v>2896</v>
      </c>
      <c r="F3084" s="12" t="s">
        <v>10132</v>
      </c>
      <c r="G3084" s="38" t="s">
        <v>9894</v>
      </c>
      <c r="H3084" s="216">
        <v>1</v>
      </c>
      <c r="I3084" s="243" t="str">
        <f t="shared" si="112"/>
        <v>08.02.2019</v>
      </c>
      <c r="J3084" s="243" t="str">
        <f t="shared" si="113"/>
        <v>12 luni</v>
      </c>
      <c r="K3084" s="241" t="s">
        <v>10834</v>
      </c>
    </row>
    <row r="3085" spans="1:11" x14ac:dyDescent="0.2">
      <c r="A3085" s="222">
        <v>179</v>
      </c>
      <c r="B3085" s="38" t="s">
        <v>10133</v>
      </c>
      <c r="C3085" s="38" t="s">
        <v>10134</v>
      </c>
      <c r="D3085" s="218">
        <v>93757.22</v>
      </c>
      <c r="E3085" s="38" t="s">
        <v>2896</v>
      </c>
      <c r="F3085" s="38" t="s">
        <v>9734</v>
      </c>
      <c r="G3085" s="38" t="s">
        <v>9706</v>
      </c>
      <c r="H3085" s="216">
        <v>1</v>
      </c>
      <c r="I3085" s="243" t="str">
        <f t="shared" si="112"/>
        <v>11.03.2019</v>
      </c>
      <c r="J3085" s="243" t="str">
        <f t="shared" si="113"/>
        <v>12 luni</v>
      </c>
      <c r="K3085" s="241" t="s">
        <v>10834</v>
      </c>
    </row>
    <row r="3086" spans="1:11" ht="33.75" x14ac:dyDescent="0.2">
      <c r="A3086" s="222">
        <v>180</v>
      </c>
      <c r="B3086" s="38" t="s">
        <v>10135</v>
      </c>
      <c r="C3086" s="12" t="s">
        <v>9768</v>
      </c>
      <c r="D3086" s="218">
        <v>116318.7</v>
      </c>
      <c r="E3086" s="38" t="s">
        <v>2896</v>
      </c>
      <c r="F3086" s="38" t="s">
        <v>9734</v>
      </c>
      <c r="G3086" s="38" t="s">
        <v>9706</v>
      </c>
      <c r="H3086" s="216">
        <v>1</v>
      </c>
      <c r="I3086" s="243" t="str">
        <f t="shared" si="112"/>
        <v>11.03.2019</v>
      </c>
      <c r="J3086" s="243" t="str">
        <f t="shared" si="113"/>
        <v>12 luni</v>
      </c>
      <c r="K3086" s="241" t="s">
        <v>10834</v>
      </c>
    </row>
    <row r="3087" spans="1:11" ht="22.5" x14ac:dyDescent="0.2">
      <c r="A3087" s="222">
        <v>181</v>
      </c>
      <c r="B3087" s="38" t="s">
        <v>10136</v>
      </c>
      <c r="C3087" s="12" t="s">
        <v>10137</v>
      </c>
      <c r="D3087" s="218">
        <v>33447.72</v>
      </c>
      <c r="E3087" s="38" t="s">
        <v>2896</v>
      </c>
      <c r="F3087" s="38" t="s">
        <v>9734</v>
      </c>
      <c r="G3087" s="38" t="s">
        <v>9706</v>
      </c>
      <c r="H3087" s="216">
        <v>1</v>
      </c>
      <c r="I3087" s="243" t="str">
        <f t="shared" si="112"/>
        <v>11.03.2019</v>
      </c>
      <c r="J3087" s="243" t="str">
        <f t="shared" si="113"/>
        <v>12 luni</v>
      </c>
      <c r="K3087" s="241" t="s">
        <v>10834</v>
      </c>
    </row>
    <row r="3088" spans="1:11" ht="22.5" x14ac:dyDescent="0.2">
      <c r="A3088" s="222">
        <v>182</v>
      </c>
      <c r="B3088" s="38" t="s">
        <v>10138</v>
      </c>
      <c r="C3088" s="38" t="s">
        <v>10139</v>
      </c>
      <c r="D3088" s="218">
        <v>21957.84</v>
      </c>
      <c r="E3088" s="38" t="s">
        <v>2896</v>
      </c>
      <c r="F3088" s="38" t="s">
        <v>9734</v>
      </c>
      <c r="G3088" s="38" t="s">
        <v>9706</v>
      </c>
      <c r="H3088" s="216">
        <v>1</v>
      </c>
      <c r="I3088" s="243" t="str">
        <f t="shared" si="112"/>
        <v>11.03.2019</v>
      </c>
      <c r="J3088" s="243" t="str">
        <f t="shared" si="113"/>
        <v>12 luni</v>
      </c>
      <c r="K3088" s="241" t="s">
        <v>10834</v>
      </c>
    </row>
    <row r="3089" spans="1:11" x14ac:dyDescent="0.2">
      <c r="A3089" s="222">
        <v>183</v>
      </c>
      <c r="B3089" s="38" t="s">
        <v>10140</v>
      </c>
      <c r="C3089" s="38" t="s">
        <v>10141</v>
      </c>
      <c r="D3089" s="218">
        <v>31652.52</v>
      </c>
      <c r="E3089" s="38" t="s">
        <v>2896</v>
      </c>
      <c r="F3089" s="38" t="s">
        <v>9734</v>
      </c>
      <c r="G3089" s="38" t="s">
        <v>9706</v>
      </c>
      <c r="H3089" s="216">
        <v>1</v>
      </c>
      <c r="I3089" s="243" t="str">
        <f t="shared" si="112"/>
        <v>11.03.2019</v>
      </c>
      <c r="J3089" s="243" t="str">
        <f t="shared" si="113"/>
        <v>12 luni</v>
      </c>
      <c r="K3089" s="241" t="s">
        <v>10834</v>
      </c>
    </row>
    <row r="3090" spans="1:11" x14ac:dyDescent="0.2">
      <c r="A3090" s="222">
        <v>184</v>
      </c>
      <c r="B3090" s="38" t="s">
        <v>10142</v>
      </c>
      <c r="C3090" s="38" t="s">
        <v>10143</v>
      </c>
      <c r="D3090" s="218">
        <v>7987.68</v>
      </c>
      <c r="E3090" s="38" t="s">
        <v>2896</v>
      </c>
      <c r="F3090" s="38" t="s">
        <v>9734</v>
      </c>
      <c r="G3090" s="38" t="s">
        <v>9706</v>
      </c>
      <c r="H3090" s="216">
        <v>1</v>
      </c>
      <c r="I3090" s="243" t="str">
        <f t="shared" si="112"/>
        <v>11.03.2019</v>
      </c>
      <c r="J3090" s="243" t="str">
        <f t="shared" si="113"/>
        <v>12 luni</v>
      </c>
      <c r="K3090" s="241" t="s">
        <v>10834</v>
      </c>
    </row>
    <row r="3091" spans="1:11" ht="22.5" x14ac:dyDescent="0.2">
      <c r="A3091" s="222">
        <v>185</v>
      </c>
      <c r="B3091" s="38" t="s">
        <v>10144</v>
      </c>
      <c r="C3091" s="38" t="s">
        <v>10145</v>
      </c>
      <c r="D3091" s="218">
        <v>52550.84</v>
      </c>
      <c r="E3091" s="38" t="s">
        <v>2896</v>
      </c>
      <c r="F3091" s="38" t="s">
        <v>9734</v>
      </c>
      <c r="G3091" s="38" t="s">
        <v>10146</v>
      </c>
      <c r="H3091" s="216">
        <v>1</v>
      </c>
      <c r="I3091" s="243" t="str">
        <f t="shared" si="112"/>
        <v>15.03.2019</v>
      </c>
      <c r="J3091" s="243" t="str">
        <f t="shared" si="113"/>
        <v>12 luni</v>
      </c>
      <c r="K3091" s="241" t="s">
        <v>10834</v>
      </c>
    </row>
    <row r="3092" spans="1:11" ht="22.5" x14ac:dyDescent="0.2">
      <c r="A3092" s="222">
        <v>186</v>
      </c>
      <c r="B3092" s="38" t="s">
        <v>10147</v>
      </c>
      <c r="C3092" s="38" t="s">
        <v>10148</v>
      </c>
      <c r="D3092" s="218">
        <v>89908</v>
      </c>
      <c r="E3092" s="38" t="s">
        <v>2896</v>
      </c>
      <c r="F3092" s="38" t="s">
        <v>9734</v>
      </c>
      <c r="G3092" s="12" t="s">
        <v>10149</v>
      </c>
      <c r="H3092" s="216">
        <v>1</v>
      </c>
      <c r="I3092" s="243" t="str">
        <f t="shared" si="112"/>
        <v>26.03.2019</v>
      </c>
      <c r="J3092" s="243" t="str">
        <f t="shared" si="113"/>
        <v>12 luni</v>
      </c>
      <c r="K3092" s="241" t="s">
        <v>10834</v>
      </c>
    </row>
    <row r="3093" spans="1:11" x14ac:dyDescent="0.2">
      <c r="A3093" s="222">
        <v>187</v>
      </c>
      <c r="B3093" s="38" t="s">
        <v>10150</v>
      </c>
      <c r="C3093" s="38" t="s">
        <v>10151</v>
      </c>
      <c r="D3093" s="218">
        <v>32811.64</v>
      </c>
      <c r="E3093" s="38" t="s">
        <v>9772</v>
      </c>
      <c r="F3093" s="38" t="s">
        <v>9848</v>
      </c>
      <c r="G3093" s="38" t="s">
        <v>2495</v>
      </c>
      <c r="H3093" s="216">
        <v>1</v>
      </c>
      <c r="I3093" s="243" t="str">
        <f t="shared" si="112"/>
        <v>01.04.2019</v>
      </c>
      <c r="J3093" s="243" t="str">
        <f t="shared" si="113"/>
        <v>9 luni</v>
      </c>
      <c r="K3093" s="241" t="s">
        <v>10834</v>
      </c>
    </row>
    <row r="3094" spans="1:11" ht="45" x14ac:dyDescent="0.2">
      <c r="A3094" s="223">
        <v>188</v>
      </c>
      <c r="B3094" s="46" t="s">
        <v>10152</v>
      </c>
      <c r="C3094" s="12" t="s">
        <v>10153</v>
      </c>
      <c r="D3094" s="219">
        <v>20914.599999999999</v>
      </c>
      <c r="E3094" s="46" t="s">
        <v>9701</v>
      </c>
      <c r="F3094" s="46" t="s">
        <v>9848</v>
      </c>
      <c r="G3094" s="46" t="s">
        <v>10154</v>
      </c>
      <c r="H3094" s="217">
        <v>1</v>
      </c>
      <c r="I3094" s="243" t="str">
        <f t="shared" si="112"/>
        <v>05.04.2019</v>
      </c>
      <c r="J3094" s="243" t="str">
        <f t="shared" si="113"/>
        <v>3 luni</v>
      </c>
      <c r="K3094" s="241" t="s">
        <v>10834</v>
      </c>
    </row>
    <row r="3095" spans="1:11" x14ac:dyDescent="0.2">
      <c r="A3095" s="222">
        <v>189</v>
      </c>
      <c r="B3095" s="38" t="s">
        <v>10155</v>
      </c>
      <c r="C3095" s="38" t="s">
        <v>9931</v>
      </c>
      <c r="D3095" s="218">
        <v>3500</v>
      </c>
      <c r="E3095" s="38" t="s">
        <v>9901</v>
      </c>
      <c r="F3095" s="38" t="s">
        <v>9848</v>
      </c>
      <c r="G3095" s="38" t="s">
        <v>10156</v>
      </c>
      <c r="H3095" s="216">
        <v>1</v>
      </c>
      <c r="I3095" s="243" t="str">
        <f t="shared" si="112"/>
        <v>08.04.2019</v>
      </c>
      <c r="J3095" s="243" t="str">
        <f t="shared" si="113"/>
        <v>6 luni</v>
      </c>
      <c r="K3095" s="241" t="s">
        <v>10834</v>
      </c>
    </row>
    <row r="3096" spans="1:11" ht="22.5" x14ac:dyDescent="0.2">
      <c r="A3096" s="222">
        <v>190</v>
      </c>
      <c r="B3096" s="38" t="s">
        <v>10157</v>
      </c>
      <c r="C3096" s="12" t="s">
        <v>10158</v>
      </c>
      <c r="D3096" s="218">
        <v>30197</v>
      </c>
      <c r="E3096" s="38" t="s">
        <v>2896</v>
      </c>
      <c r="F3096" s="38" t="s">
        <v>9848</v>
      </c>
      <c r="G3096" s="38" t="s">
        <v>10159</v>
      </c>
      <c r="H3096" s="216">
        <v>1</v>
      </c>
      <c r="I3096" s="243" t="str">
        <f t="shared" si="112"/>
        <v>12.04.2019</v>
      </c>
      <c r="J3096" s="243" t="str">
        <f t="shared" si="113"/>
        <v>12 luni</v>
      </c>
      <c r="K3096" s="241" t="s">
        <v>10834</v>
      </c>
    </row>
    <row r="3097" spans="1:11" x14ac:dyDescent="0.2">
      <c r="A3097" s="222">
        <v>191</v>
      </c>
      <c r="B3097" s="38" t="s">
        <v>10160</v>
      </c>
      <c r="C3097" s="38" t="s">
        <v>10161</v>
      </c>
      <c r="D3097" s="218">
        <v>13809.28</v>
      </c>
      <c r="E3097" s="38" t="s">
        <v>9701</v>
      </c>
      <c r="F3097" s="38" t="s">
        <v>9848</v>
      </c>
      <c r="G3097" s="38" t="s">
        <v>10162</v>
      </c>
      <c r="H3097" s="216">
        <v>1</v>
      </c>
      <c r="I3097" s="243" t="str">
        <f t="shared" si="112"/>
        <v>16.04.2019</v>
      </c>
      <c r="J3097" s="243" t="str">
        <f t="shared" si="113"/>
        <v>3 luni</v>
      </c>
      <c r="K3097" s="241" t="s">
        <v>10834</v>
      </c>
    </row>
    <row r="3098" spans="1:11" ht="33.75" x14ac:dyDescent="0.2">
      <c r="A3098" s="223">
        <v>192</v>
      </c>
      <c r="B3098" s="46" t="s">
        <v>10163</v>
      </c>
      <c r="C3098" s="44" t="s">
        <v>10014</v>
      </c>
      <c r="D3098" s="219">
        <v>340413.6</v>
      </c>
      <c r="E3098" s="46" t="s">
        <v>2896</v>
      </c>
      <c r="F3098" s="46" t="s">
        <v>9734</v>
      </c>
      <c r="G3098" s="46" t="s">
        <v>10015</v>
      </c>
      <c r="H3098" s="217">
        <v>1</v>
      </c>
      <c r="I3098" s="243" t="str">
        <f t="shared" si="112"/>
        <v>23.04.2019</v>
      </c>
      <c r="J3098" s="243" t="str">
        <f t="shared" si="113"/>
        <v>12 luni</v>
      </c>
      <c r="K3098" s="241" t="s">
        <v>10834</v>
      </c>
    </row>
    <row r="3099" spans="1:11" ht="33.75" x14ac:dyDescent="0.2">
      <c r="A3099" s="222">
        <v>193</v>
      </c>
      <c r="B3099" s="38" t="s">
        <v>10164</v>
      </c>
      <c r="C3099" s="12" t="s">
        <v>10165</v>
      </c>
      <c r="D3099" s="218">
        <v>3500</v>
      </c>
      <c r="E3099" s="38" t="s">
        <v>2612</v>
      </c>
      <c r="F3099" s="38" t="s">
        <v>9848</v>
      </c>
      <c r="G3099" s="38" t="s">
        <v>10006</v>
      </c>
      <c r="H3099" s="216">
        <v>1</v>
      </c>
      <c r="I3099" s="243" t="str">
        <f t="shared" si="112"/>
        <v>25.04.2019</v>
      </c>
      <c r="J3099" s="243" t="str">
        <f t="shared" si="113"/>
        <v>30 zile</v>
      </c>
      <c r="K3099" s="241" t="s">
        <v>10834</v>
      </c>
    </row>
    <row r="3100" spans="1:11" x14ac:dyDescent="0.2">
      <c r="A3100" s="222">
        <v>194</v>
      </c>
      <c r="B3100" s="38" t="s">
        <v>10166</v>
      </c>
      <c r="C3100" s="38" t="s">
        <v>10167</v>
      </c>
      <c r="D3100" s="218">
        <v>13150.9</v>
      </c>
      <c r="E3100" s="38" t="s">
        <v>2688</v>
      </c>
      <c r="F3100" s="38" t="s">
        <v>9848</v>
      </c>
      <c r="G3100" s="38" t="s">
        <v>10168</v>
      </c>
      <c r="H3100" s="216">
        <v>1</v>
      </c>
      <c r="I3100" s="243" t="str">
        <f t="shared" si="112"/>
        <v>06.05.2019</v>
      </c>
      <c r="J3100" s="243" t="str">
        <f t="shared" si="113"/>
        <v>2 luni</v>
      </c>
      <c r="K3100" s="241" t="s">
        <v>10834</v>
      </c>
    </row>
    <row r="3101" spans="1:11" ht="22.5" x14ac:dyDescent="0.2">
      <c r="A3101" s="222">
        <v>195</v>
      </c>
      <c r="B3101" s="38" t="s">
        <v>10169</v>
      </c>
      <c r="C3101" s="38" t="s">
        <v>10170</v>
      </c>
      <c r="D3101" s="218">
        <v>5184</v>
      </c>
      <c r="E3101" s="38" t="s">
        <v>2896</v>
      </c>
      <c r="F3101" s="38" t="s">
        <v>9848</v>
      </c>
      <c r="G3101" s="38" t="s">
        <v>10037</v>
      </c>
      <c r="H3101" s="216">
        <v>1</v>
      </c>
      <c r="I3101" s="243" t="str">
        <f t="shared" si="112"/>
        <v>16.05.2019</v>
      </c>
      <c r="J3101" s="243" t="str">
        <f t="shared" si="113"/>
        <v>12 luni</v>
      </c>
      <c r="K3101" s="241" t="s">
        <v>10834</v>
      </c>
    </row>
    <row r="3102" spans="1:11" ht="33.75" x14ac:dyDescent="0.2">
      <c r="A3102" s="222">
        <v>196</v>
      </c>
      <c r="B3102" s="38" t="s">
        <v>10171</v>
      </c>
      <c r="C3102" s="12" t="s">
        <v>10172</v>
      </c>
      <c r="D3102" s="218">
        <v>99990</v>
      </c>
      <c r="E3102" s="38" t="s">
        <v>2896</v>
      </c>
      <c r="F3102" s="38" t="s">
        <v>9734</v>
      </c>
      <c r="G3102" s="38" t="s">
        <v>10173</v>
      </c>
      <c r="H3102" s="216">
        <v>1</v>
      </c>
      <c r="I3102" s="243" t="str">
        <f t="shared" si="112"/>
        <v>17.05.2019</v>
      </c>
      <c r="J3102" s="243" t="str">
        <f t="shared" si="113"/>
        <v>12 luni</v>
      </c>
      <c r="K3102" s="241" t="s">
        <v>10834</v>
      </c>
    </row>
    <row r="3103" spans="1:11" ht="33.75" x14ac:dyDescent="0.2">
      <c r="A3103" s="222">
        <v>197</v>
      </c>
      <c r="B3103" s="38" t="s">
        <v>10174</v>
      </c>
      <c r="C3103" s="12" t="s">
        <v>10175</v>
      </c>
      <c r="D3103" s="218">
        <v>3975</v>
      </c>
      <c r="E3103" s="38" t="s">
        <v>9701</v>
      </c>
      <c r="F3103" s="38" t="s">
        <v>9848</v>
      </c>
      <c r="G3103" s="38" t="s">
        <v>10176</v>
      </c>
      <c r="H3103" s="216">
        <v>1</v>
      </c>
      <c r="I3103" s="243" t="str">
        <f t="shared" si="112"/>
        <v>24.05.2019</v>
      </c>
      <c r="J3103" s="243" t="str">
        <f t="shared" si="113"/>
        <v>3 luni</v>
      </c>
      <c r="K3103" s="241" t="s">
        <v>10834</v>
      </c>
    </row>
    <row r="3104" spans="1:11" ht="45" x14ac:dyDescent="0.2">
      <c r="A3104" s="222">
        <v>198</v>
      </c>
      <c r="B3104" s="38" t="s">
        <v>10177</v>
      </c>
      <c r="C3104" s="38" t="s">
        <v>10178</v>
      </c>
      <c r="D3104" s="218">
        <v>4489.5</v>
      </c>
      <c r="E3104" s="38" t="s">
        <v>2896</v>
      </c>
      <c r="F3104" s="38" t="s">
        <v>9848</v>
      </c>
      <c r="G3104" s="44" t="s">
        <v>10040</v>
      </c>
      <c r="H3104" s="216">
        <v>1</v>
      </c>
      <c r="I3104" s="243" t="str">
        <f t="shared" si="112"/>
        <v>29.05.2019</v>
      </c>
      <c r="J3104" s="243" t="str">
        <f t="shared" si="113"/>
        <v>12 luni</v>
      </c>
      <c r="K3104" s="241" t="s">
        <v>10834</v>
      </c>
    </row>
    <row r="3105" spans="1:11" ht="22.5" x14ac:dyDescent="0.2">
      <c r="A3105" s="222">
        <v>199</v>
      </c>
      <c r="B3105" s="38" t="s">
        <v>10179</v>
      </c>
      <c r="C3105" s="38" t="s">
        <v>9717</v>
      </c>
      <c r="D3105" s="218">
        <v>3600</v>
      </c>
      <c r="E3105" s="38" t="s">
        <v>2896</v>
      </c>
      <c r="F3105" s="38" t="s">
        <v>9718</v>
      </c>
      <c r="G3105" s="38" t="s">
        <v>10003</v>
      </c>
      <c r="H3105" s="216">
        <v>1</v>
      </c>
      <c r="I3105" s="243" t="str">
        <f t="shared" si="112"/>
        <v>04.06.2019</v>
      </c>
      <c r="J3105" s="243" t="str">
        <f t="shared" si="113"/>
        <v>12 luni</v>
      </c>
      <c r="K3105" s="241" t="s">
        <v>10834</v>
      </c>
    </row>
    <row r="3106" spans="1:11" ht="33.75" x14ac:dyDescent="0.2">
      <c r="A3106" s="222">
        <v>200</v>
      </c>
      <c r="B3106" s="38" t="s">
        <v>10180</v>
      </c>
      <c r="C3106" s="12" t="s">
        <v>10181</v>
      </c>
      <c r="D3106" s="218">
        <v>23900</v>
      </c>
      <c r="E3106" s="38" t="s">
        <v>2896</v>
      </c>
      <c r="F3106" s="38" t="s">
        <v>9848</v>
      </c>
      <c r="G3106" s="38" t="s">
        <v>9786</v>
      </c>
      <c r="H3106" s="216">
        <v>1</v>
      </c>
      <c r="I3106" s="243" t="str">
        <f t="shared" si="112"/>
        <v>05.06.2019</v>
      </c>
      <c r="J3106" s="243" t="str">
        <f t="shared" si="113"/>
        <v>12 luni</v>
      </c>
      <c r="K3106" s="241" t="s">
        <v>10834</v>
      </c>
    </row>
    <row r="3107" spans="1:11" x14ac:dyDescent="0.2">
      <c r="A3107" s="222">
        <v>201</v>
      </c>
      <c r="B3107" s="38" t="s">
        <v>10182</v>
      </c>
      <c r="C3107" s="38" t="s">
        <v>10183</v>
      </c>
      <c r="D3107" s="218">
        <v>21164</v>
      </c>
      <c r="E3107" s="38" t="s">
        <v>9999</v>
      </c>
      <c r="F3107" s="38" t="s">
        <v>9848</v>
      </c>
      <c r="G3107" s="38" t="s">
        <v>9789</v>
      </c>
      <c r="H3107" s="216">
        <v>1</v>
      </c>
      <c r="I3107" s="243" t="str">
        <f t="shared" si="112"/>
        <v>11.06.2019</v>
      </c>
      <c r="J3107" s="243" t="str">
        <f t="shared" si="113"/>
        <v>4 luni</v>
      </c>
      <c r="K3107" s="241" t="s">
        <v>10834</v>
      </c>
    </row>
    <row r="3108" spans="1:11" ht="22.5" x14ac:dyDescent="0.2">
      <c r="A3108" s="222">
        <v>202</v>
      </c>
      <c r="B3108" s="38" t="s">
        <v>10184</v>
      </c>
      <c r="C3108" s="12" t="s">
        <v>10185</v>
      </c>
      <c r="D3108" s="218">
        <v>33390</v>
      </c>
      <c r="E3108" s="38" t="s">
        <v>9901</v>
      </c>
      <c r="F3108" s="38" t="s">
        <v>9694</v>
      </c>
      <c r="G3108" s="38" t="s">
        <v>10186</v>
      </c>
      <c r="H3108" s="216">
        <v>1</v>
      </c>
      <c r="I3108" s="243" t="str">
        <f t="shared" si="112"/>
        <v>12.06.2019</v>
      </c>
      <c r="J3108" s="243" t="str">
        <f t="shared" si="113"/>
        <v>6 luni</v>
      </c>
      <c r="K3108" s="241" t="s">
        <v>10834</v>
      </c>
    </row>
    <row r="3109" spans="1:11" ht="22.5" x14ac:dyDescent="0.2">
      <c r="A3109" s="222">
        <v>203</v>
      </c>
      <c r="B3109" s="38" t="s">
        <v>10187</v>
      </c>
      <c r="C3109" s="38" t="s">
        <v>10188</v>
      </c>
      <c r="D3109" s="218">
        <v>19762</v>
      </c>
      <c r="E3109" s="38" t="s">
        <v>9701</v>
      </c>
      <c r="F3109" s="38" t="s">
        <v>9848</v>
      </c>
      <c r="G3109" s="38" t="s">
        <v>10189</v>
      </c>
      <c r="H3109" s="216">
        <v>1</v>
      </c>
      <c r="I3109" s="243" t="str">
        <f t="shared" si="112"/>
        <v>19.06.2019</v>
      </c>
      <c r="J3109" s="243" t="str">
        <f t="shared" si="113"/>
        <v>3 luni</v>
      </c>
      <c r="K3109" s="241" t="s">
        <v>10834</v>
      </c>
    </row>
    <row r="3110" spans="1:11" x14ac:dyDescent="0.2">
      <c r="A3110" s="222">
        <v>204</v>
      </c>
      <c r="B3110" s="38" t="s">
        <v>10190</v>
      </c>
      <c r="C3110" s="38" t="s">
        <v>9754</v>
      </c>
      <c r="D3110" s="218">
        <v>456225</v>
      </c>
      <c r="E3110" s="38" t="s">
        <v>2896</v>
      </c>
      <c r="F3110" s="38" t="s">
        <v>10191</v>
      </c>
      <c r="G3110" s="38" t="s">
        <v>10192</v>
      </c>
      <c r="H3110" s="216">
        <v>1</v>
      </c>
      <c r="I3110" s="243" t="str">
        <f t="shared" si="112"/>
        <v>21.06.2019</v>
      </c>
      <c r="J3110" s="243" t="str">
        <f t="shared" si="113"/>
        <v>12 luni</v>
      </c>
      <c r="K3110" s="241" t="s">
        <v>10834</v>
      </c>
    </row>
    <row r="3111" spans="1:11" x14ac:dyDescent="0.2">
      <c r="A3111" s="222">
        <v>205</v>
      </c>
      <c r="B3111" s="38" t="s">
        <v>10193</v>
      </c>
      <c r="C3111" s="38" t="s">
        <v>10194</v>
      </c>
      <c r="D3111" s="218">
        <v>10856.5</v>
      </c>
      <c r="E3111" s="38" t="s">
        <v>9701</v>
      </c>
      <c r="F3111" s="38" t="s">
        <v>9848</v>
      </c>
      <c r="G3111" s="38" t="s">
        <v>10195</v>
      </c>
      <c r="H3111" s="216">
        <v>1</v>
      </c>
      <c r="I3111" s="243" t="str">
        <f t="shared" si="112"/>
        <v>26.06.2019</v>
      </c>
      <c r="J3111" s="243" t="str">
        <f t="shared" si="113"/>
        <v>3 luni</v>
      </c>
      <c r="K3111" s="241" t="s">
        <v>10834</v>
      </c>
    </row>
    <row r="3112" spans="1:11" ht="22.5" x14ac:dyDescent="0.2">
      <c r="A3112" s="222">
        <v>206</v>
      </c>
      <c r="B3112" s="38" t="s">
        <v>10196</v>
      </c>
      <c r="C3112" s="38" t="s">
        <v>10197</v>
      </c>
      <c r="D3112" s="218">
        <v>4078</v>
      </c>
      <c r="E3112" s="38" t="s">
        <v>9701</v>
      </c>
      <c r="F3112" s="38" t="s">
        <v>9848</v>
      </c>
      <c r="G3112" s="12" t="s">
        <v>10198</v>
      </c>
      <c r="H3112" s="216">
        <v>1</v>
      </c>
      <c r="I3112" s="243" t="str">
        <f t="shared" si="112"/>
        <v>05.07.2019</v>
      </c>
      <c r="J3112" s="243" t="str">
        <f t="shared" si="113"/>
        <v>3 luni</v>
      </c>
      <c r="K3112" s="241" t="s">
        <v>10834</v>
      </c>
    </row>
    <row r="3113" spans="1:11" ht="33.75" x14ac:dyDescent="0.2">
      <c r="A3113" s="222">
        <v>207</v>
      </c>
      <c r="B3113" s="38" t="s">
        <v>10199</v>
      </c>
      <c r="C3113" s="12" t="s">
        <v>10200</v>
      </c>
      <c r="D3113" s="218">
        <v>116395.2</v>
      </c>
      <c r="E3113" s="38" t="s">
        <v>2896</v>
      </c>
      <c r="F3113" s="38" t="s">
        <v>9694</v>
      </c>
      <c r="G3113" s="38" t="s">
        <v>9839</v>
      </c>
      <c r="H3113" s="216">
        <v>1</v>
      </c>
      <c r="I3113" s="243" t="str">
        <f t="shared" si="112"/>
        <v>10.07.2019</v>
      </c>
      <c r="J3113" s="243" t="str">
        <f t="shared" si="113"/>
        <v>12 luni</v>
      </c>
      <c r="K3113" s="241" t="s">
        <v>10834</v>
      </c>
    </row>
    <row r="3114" spans="1:11" ht="22.5" x14ac:dyDescent="0.2">
      <c r="A3114" s="222">
        <v>208</v>
      </c>
      <c r="B3114" s="38" t="s">
        <v>10201</v>
      </c>
      <c r="C3114" s="38" t="s">
        <v>10202</v>
      </c>
      <c r="D3114" s="218">
        <v>3750</v>
      </c>
      <c r="E3114" s="38" t="s">
        <v>9701</v>
      </c>
      <c r="F3114" s="38" t="s">
        <v>9848</v>
      </c>
      <c r="G3114" s="38" t="s">
        <v>9902</v>
      </c>
      <c r="H3114" s="216">
        <v>1</v>
      </c>
      <c r="I3114" s="243" t="str">
        <f t="shared" si="112"/>
        <v>16.07.2019</v>
      </c>
      <c r="J3114" s="243" t="str">
        <f t="shared" si="113"/>
        <v>3 luni</v>
      </c>
      <c r="K3114" s="241" t="s">
        <v>10834</v>
      </c>
    </row>
    <row r="3115" spans="1:11" ht="33.75" x14ac:dyDescent="0.2">
      <c r="A3115" s="222">
        <v>209</v>
      </c>
      <c r="B3115" s="38" t="s">
        <v>10203</v>
      </c>
      <c r="C3115" s="12" t="s">
        <v>10049</v>
      </c>
      <c r="D3115" s="218">
        <v>146967.79999999999</v>
      </c>
      <c r="E3115" s="38" t="s">
        <v>9701</v>
      </c>
      <c r="F3115" s="38" t="s">
        <v>9694</v>
      </c>
      <c r="G3115" s="38" t="s">
        <v>10050</v>
      </c>
      <c r="H3115" s="216">
        <v>1</v>
      </c>
      <c r="I3115" s="243" t="str">
        <f t="shared" si="112"/>
        <v>25.07.2019</v>
      </c>
      <c r="J3115" s="243" t="str">
        <f t="shared" si="113"/>
        <v>3 luni</v>
      </c>
      <c r="K3115" s="241" t="s">
        <v>10834</v>
      </c>
    </row>
    <row r="3116" spans="1:11" ht="45" x14ac:dyDescent="0.2">
      <c r="A3116" s="223">
        <v>210</v>
      </c>
      <c r="B3116" s="46" t="s">
        <v>10204</v>
      </c>
      <c r="C3116" s="12" t="s">
        <v>10205</v>
      </c>
      <c r="D3116" s="219">
        <v>1500</v>
      </c>
      <c r="E3116" s="46" t="s">
        <v>2612</v>
      </c>
      <c r="F3116" s="46" t="s">
        <v>9718</v>
      </c>
      <c r="G3116" s="46" t="s">
        <v>10006</v>
      </c>
      <c r="H3116" s="217">
        <v>1</v>
      </c>
      <c r="I3116" s="243" t="str">
        <f t="shared" si="112"/>
        <v>29.07.2019</v>
      </c>
      <c r="J3116" s="243" t="str">
        <f t="shared" si="113"/>
        <v>30 zile</v>
      </c>
      <c r="K3116" s="241" t="s">
        <v>10834</v>
      </c>
    </row>
    <row r="3117" spans="1:11" ht="22.5" x14ac:dyDescent="0.2">
      <c r="A3117" s="222">
        <v>211</v>
      </c>
      <c r="B3117" s="38" t="s">
        <v>10206</v>
      </c>
      <c r="C3117" s="12" t="s">
        <v>10207</v>
      </c>
      <c r="D3117" s="218">
        <v>1700</v>
      </c>
      <c r="E3117" s="38" t="s">
        <v>9701</v>
      </c>
      <c r="F3117" s="38" t="s">
        <v>9848</v>
      </c>
      <c r="G3117" s="38" t="s">
        <v>10208</v>
      </c>
      <c r="H3117" s="216">
        <v>1</v>
      </c>
      <c r="I3117" s="243" t="str">
        <f t="shared" si="112"/>
        <v>31.07.2019</v>
      </c>
      <c r="J3117" s="243" t="str">
        <f t="shared" si="113"/>
        <v>3 luni</v>
      </c>
      <c r="K3117" s="241" t="s">
        <v>10834</v>
      </c>
    </row>
    <row r="3118" spans="1:11" ht="33.75" x14ac:dyDescent="0.2">
      <c r="A3118" s="222">
        <v>212</v>
      </c>
      <c r="B3118" s="38" t="s">
        <v>10209</v>
      </c>
      <c r="C3118" s="12" t="s">
        <v>10210</v>
      </c>
      <c r="D3118" s="218">
        <v>57286.31</v>
      </c>
      <c r="E3118" s="38" t="s">
        <v>2688</v>
      </c>
      <c r="F3118" s="38" t="s">
        <v>9718</v>
      </c>
      <c r="G3118" s="12" t="s">
        <v>9888</v>
      </c>
      <c r="H3118" s="216">
        <v>1</v>
      </c>
      <c r="I3118" s="243" t="str">
        <f t="shared" si="112"/>
        <v>13.08.2019</v>
      </c>
      <c r="J3118" s="243" t="str">
        <f t="shared" si="113"/>
        <v>2 luni</v>
      </c>
      <c r="K3118" s="241" t="s">
        <v>10834</v>
      </c>
    </row>
    <row r="3119" spans="1:11" ht="45" x14ac:dyDescent="0.2">
      <c r="A3119" s="223">
        <v>213</v>
      </c>
      <c r="B3119" s="46" t="s">
        <v>10211</v>
      </c>
      <c r="C3119" s="12" t="s">
        <v>10212</v>
      </c>
      <c r="D3119" s="219">
        <v>23145</v>
      </c>
      <c r="E3119" s="46" t="s">
        <v>2688</v>
      </c>
      <c r="F3119" s="46" t="s">
        <v>9718</v>
      </c>
      <c r="G3119" s="37" t="s">
        <v>10213</v>
      </c>
      <c r="H3119" s="217">
        <v>1</v>
      </c>
      <c r="I3119" s="243" t="str">
        <f t="shared" si="112"/>
        <v>20.08.2019</v>
      </c>
      <c r="J3119" s="243" t="str">
        <f t="shared" si="113"/>
        <v>2 luni</v>
      </c>
      <c r="K3119" s="241" t="s">
        <v>10834</v>
      </c>
    </row>
    <row r="3120" spans="1:11" x14ac:dyDescent="0.2">
      <c r="A3120" s="222">
        <v>214</v>
      </c>
      <c r="B3120" s="38" t="s">
        <v>10214</v>
      </c>
      <c r="C3120" s="38" t="s">
        <v>2697</v>
      </c>
      <c r="D3120" s="218">
        <v>23830.400000000001</v>
      </c>
      <c r="E3120" s="38" t="s">
        <v>9701</v>
      </c>
      <c r="F3120" s="38" t="s">
        <v>9848</v>
      </c>
      <c r="G3120" s="38" t="s">
        <v>10099</v>
      </c>
      <c r="H3120" s="216">
        <v>1</v>
      </c>
      <c r="I3120" s="243" t="str">
        <f t="shared" si="112"/>
        <v>26.08.2019</v>
      </c>
      <c r="J3120" s="243" t="str">
        <f t="shared" si="113"/>
        <v>3 luni</v>
      </c>
      <c r="K3120" s="241" t="s">
        <v>10834</v>
      </c>
    </row>
    <row r="3121" spans="1:11" ht="33.75" x14ac:dyDescent="0.2">
      <c r="A3121" s="222">
        <v>215</v>
      </c>
      <c r="B3121" s="38" t="s">
        <v>10215</v>
      </c>
      <c r="C3121" s="12" t="s">
        <v>10216</v>
      </c>
      <c r="D3121" s="218">
        <v>31600.13</v>
      </c>
      <c r="E3121" s="38" t="s">
        <v>9901</v>
      </c>
      <c r="F3121" s="38" t="s">
        <v>9848</v>
      </c>
      <c r="G3121" s="38" t="s">
        <v>10217</v>
      </c>
      <c r="H3121" s="216">
        <v>1</v>
      </c>
      <c r="I3121" s="243" t="str">
        <f t="shared" si="112"/>
        <v>27.08.2019</v>
      </c>
      <c r="J3121" s="243" t="str">
        <f t="shared" si="113"/>
        <v>6 luni</v>
      </c>
      <c r="K3121" s="241" t="s">
        <v>10834</v>
      </c>
    </row>
    <row r="3122" spans="1:11" ht="33.75" x14ac:dyDescent="0.2">
      <c r="A3122" s="222">
        <v>216</v>
      </c>
      <c r="B3122" s="38" t="s">
        <v>10218</v>
      </c>
      <c r="C3122" s="12" t="s">
        <v>10219</v>
      </c>
      <c r="D3122" s="218">
        <v>21726</v>
      </c>
      <c r="E3122" s="38" t="s">
        <v>9910</v>
      </c>
      <c r="F3122" s="38" t="s">
        <v>10220</v>
      </c>
      <c r="G3122" s="38" t="s">
        <v>9706</v>
      </c>
      <c r="H3122" s="216">
        <v>1</v>
      </c>
      <c r="I3122" s="243" t="str">
        <f t="shared" si="112"/>
        <v>30.08.2019</v>
      </c>
      <c r="J3122" s="243" t="str">
        <f t="shared" si="113"/>
        <v>90 zile</v>
      </c>
      <c r="K3122" s="241" t="s">
        <v>10834</v>
      </c>
    </row>
    <row r="3123" spans="1:11" x14ac:dyDescent="0.2">
      <c r="A3123" s="222">
        <v>217</v>
      </c>
      <c r="B3123" s="38" t="s">
        <v>10221</v>
      </c>
      <c r="C3123" s="38" t="s">
        <v>10222</v>
      </c>
      <c r="D3123" s="218">
        <v>39980</v>
      </c>
      <c r="E3123" s="38" t="s">
        <v>2896</v>
      </c>
      <c r="F3123" s="38" t="s">
        <v>9694</v>
      </c>
      <c r="G3123" s="38" t="s">
        <v>9955</v>
      </c>
      <c r="H3123" s="216">
        <v>1</v>
      </c>
      <c r="I3123" s="243" t="str">
        <f t="shared" si="112"/>
        <v>04.09.2019</v>
      </c>
      <c r="J3123" s="243" t="str">
        <f t="shared" si="113"/>
        <v>12 luni</v>
      </c>
      <c r="K3123" s="241" t="s">
        <v>10834</v>
      </c>
    </row>
    <row r="3124" spans="1:11" ht="22.5" x14ac:dyDescent="0.2">
      <c r="A3124" s="223">
        <v>218</v>
      </c>
      <c r="B3124" s="46" t="s">
        <v>10223</v>
      </c>
      <c r="C3124" s="46" t="s">
        <v>10224</v>
      </c>
      <c r="D3124" s="225">
        <v>750</v>
      </c>
      <c r="E3124" s="46" t="s">
        <v>9701</v>
      </c>
      <c r="F3124" s="46" t="s">
        <v>9718</v>
      </c>
      <c r="G3124" s="44" t="s">
        <v>10225</v>
      </c>
      <c r="H3124" s="217">
        <v>1</v>
      </c>
      <c r="I3124" s="243" t="str">
        <f t="shared" si="112"/>
        <v>09.09.2019</v>
      </c>
      <c r="J3124" s="243" t="str">
        <f t="shared" si="113"/>
        <v>3 luni</v>
      </c>
      <c r="K3124" s="241" t="s">
        <v>10834</v>
      </c>
    </row>
    <row r="3125" spans="1:11" ht="33.75" x14ac:dyDescent="0.2">
      <c r="A3125" s="222">
        <v>219</v>
      </c>
      <c r="B3125" s="38" t="s">
        <v>10226</v>
      </c>
      <c r="C3125" s="12" t="s">
        <v>10227</v>
      </c>
      <c r="D3125" s="218">
        <v>399500</v>
      </c>
      <c r="E3125" s="38" t="s">
        <v>9701</v>
      </c>
      <c r="F3125" s="38" t="s">
        <v>10228</v>
      </c>
      <c r="G3125" s="38" t="s">
        <v>10229</v>
      </c>
      <c r="H3125" s="216">
        <v>1</v>
      </c>
      <c r="I3125" s="243" t="str">
        <f t="shared" si="112"/>
        <v>09.10.2019</v>
      </c>
      <c r="J3125" s="243" t="str">
        <f t="shared" si="113"/>
        <v>3 luni</v>
      </c>
      <c r="K3125" s="241" t="s">
        <v>10834</v>
      </c>
    </row>
    <row r="3126" spans="1:11" x14ac:dyDescent="0.2">
      <c r="A3126" s="222">
        <v>220</v>
      </c>
      <c r="B3126" s="38" t="s">
        <v>10230</v>
      </c>
      <c r="C3126" s="38" t="s">
        <v>10231</v>
      </c>
      <c r="D3126" s="218">
        <v>53680</v>
      </c>
      <c r="E3126" s="38" t="s">
        <v>9701</v>
      </c>
      <c r="F3126" s="38" t="s">
        <v>10228</v>
      </c>
      <c r="G3126" s="38" t="s">
        <v>10232</v>
      </c>
      <c r="H3126" s="216">
        <v>1</v>
      </c>
      <c r="I3126" s="243" t="str">
        <f t="shared" si="112"/>
        <v>15.10.2019</v>
      </c>
      <c r="J3126" s="243" t="str">
        <f t="shared" si="113"/>
        <v>3 luni</v>
      </c>
      <c r="K3126" s="241" t="s">
        <v>10834</v>
      </c>
    </row>
    <row r="3127" spans="1:11" x14ac:dyDescent="0.2">
      <c r="A3127" s="222">
        <v>221</v>
      </c>
      <c r="B3127" s="38" t="s">
        <v>10233</v>
      </c>
      <c r="C3127" s="38" t="s">
        <v>10234</v>
      </c>
      <c r="D3127" s="218">
        <v>29233.599999999999</v>
      </c>
      <c r="E3127" s="38" t="s">
        <v>9901</v>
      </c>
      <c r="F3127" s="38" t="s">
        <v>10228</v>
      </c>
      <c r="G3127" s="38" t="s">
        <v>10235</v>
      </c>
      <c r="H3127" s="216">
        <v>1</v>
      </c>
      <c r="I3127" s="243" t="str">
        <f t="shared" si="112"/>
        <v>31.10.2019</v>
      </c>
      <c r="J3127" s="243" t="str">
        <f t="shared" si="113"/>
        <v>6 luni</v>
      </c>
      <c r="K3127" s="241" t="s">
        <v>10834</v>
      </c>
    </row>
    <row r="3128" spans="1:11" ht="22.5" x14ac:dyDescent="0.2">
      <c r="A3128" s="222">
        <v>222</v>
      </c>
      <c r="B3128" s="38" t="s">
        <v>10236</v>
      </c>
      <c r="C3128" s="12" t="s">
        <v>10237</v>
      </c>
      <c r="D3128" s="218">
        <v>33401.550000000003</v>
      </c>
      <c r="E3128" s="38" t="s">
        <v>2688</v>
      </c>
      <c r="F3128" s="38" t="s">
        <v>10238</v>
      </c>
      <c r="G3128" s="12" t="s">
        <v>10239</v>
      </c>
      <c r="H3128" s="216">
        <v>1</v>
      </c>
      <c r="I3128" s="243" t="str">
        <f t="shared" si="112"/>
        <v>04.11.2019</v>
      </c>
      <c r="J3128" s="243" t="str">
        <f t="shared" si="113"/>
        <v>2 luni</v>
      </c>
      <c r="K3128" s="241" t="s">
        <v>10834</v>
      </c>
    </row>
    <row r="3129" spans="1:11" ht="33.75" x14ac:dyDescent="0.2">
      <c r="A3129" s="223">
        <v>223</v>
      </c>
      <c r="B3129" s="46" t="s">
        <v>10240</v>
      </c>
      <c r="C3129" s="46" t="s">
        <v>10241</v>
      </c>
      <c r="D3129" s="65" t="s">
        <v>10242</v>
      </c>
      <c r="E3129" s="46" t="s">
        <v>10243</v>
      </c>
      <c r="F3129" s="46" t="s">
        <v>10228</v>
      </c>
      <c r="G3129" s="12" t="s">
        <v>10244</v>
      </c>
      <c r="H3129" s="217">
        <v>1</v>
      </c>
      <c r="I3129" s="243" t="str">
        <f t="shared" si="112"/>
        <v>05.11.2019</v>
      </c>
      <c r="J3129" s="243" t="str">
        <f t="shared" si="113"/>
        <v>10 luni</v>
      </c>
      <c r="K3129" s="241" t="s">
        <v>10834</v>
      </c>
    </row>
    <row r="3130" spans="1:11" ht="33.75" x14ac:dyDescent="0.2">
      <c r="A3130" s="223">
        <v>224</v>
      </c>
      <c r="B3130" s="46" t="s">
        <v>10245</v>
      </c>
      <c r="C3130" s="44" t="s">
        <v>10246</v>
      </c>
      <c r="D3130" s="219">
        <v>7090</v>
      </c>
      <c r="E3130" s="46" t="s">
        <v>2612</v>
      </c>
      <c r="F3130" s="46" t="s">
        <v>10228</v>
      </c>
      <c r="G3130" s="56" t="s">
        <v>10247</v>
      </c>
      <c r="H3130" s="217">
        <v>1</v>
      </c>
      <c r="I3130" s="243" t="str">
        <f t="shared" si="112"/>
        <v>13.11.2019</v>
      </c>
      <c r="J3130" s="243" t="str">
        <f t="shared" si="113"/>
        <v>30 zile</v>
      </c>
      <c r="K3130" s="241" t="s">
        <v>10834</v>
      </c>
    </row>
    <row r="3131" spans="1:11" ht="45" x14ac:dyDescent="0.2">
      <c r="A3131" s="223">
        <v>225</v>
      </c>
      <c r="B3131" s="46" t="s">
        <v>10248</v>
      </c>
      <c r="C3131" s="12" t="s">
        <v>10249</v>
      </c>
      <c r="D3131" s="219">
        <v>246888.87</v>
      </c>
      <c r="E3131" s="46" t="s">
        <v>2896</v>
      </c>
      <c r="F3131" s="46" t="s">
        <v>9734</v>
      </c>
      <c r="G3131" s="65" t="s">
        <v>10250</v>
      </c>
      <c r="H3131" s="217">
        <v>0.74970000000000003</v>
      </c>
      <c r="I3131" s="243" t="str">
        <f t="shared" si="112"/>
        <v>27.11.2019</v>
      </c>
      <c r="J3131" s="243" t="str">
        <f t="shared" si="113"/>
        <v>12 luni</v>
      </c>
      <c r="K3131" s="241" t="s">
        <v>10834</v>
      </c>
    </row>
    <row r="3132" spans="1:11" ht="33.75" x14ac:dyDescent="0.2">
      <c r="A3132" s="222">
        <v>226</v>
      </c>
      <c r="B3132" s="38" t="s">
        <v>10251</v>
      </c>
      <c r="C3132" s="12" t="s">
        <v>10252</v>
      </c>
      <c r="D3132" s="218">
        <v>19950</v>
      </c>
      <c r="E3132" s="38" t="s">
        <v>9901</v>
      </c>
      <c r="F3132" s="38" t="s">
        <v>10228</v>
      </c>
      <c r="G3132" s="60" t="s">
        <v>10253</v>
      </c>
      <c r="H3132" s="216">
        <v>1</v>
      </c>
      <c r="I3132" s="243" t="str">
        <f t="shared" si="112"/>
        <v>27.11.2019</v>
      </c>
      <c r="J3132" s="243" t="str">
        <f t="shared" si="113"/>
        <v>6 luni</v>
      </c>
      <c r="K3132" s="241" t="s">
        <v>10834</v>
      </c>
    </row>
    <row r="3133" spans="1:11" ht="33.75" x14ac:dyDescent="0.2">
      <c r="A3133" s="222">
        <v>227</v>
      </c>
      <c r="B3133" s="38" t="s">
        <v>10254</v>
      </c>
      <c r="C3133" s="12" t="s">
        <v>10255</v>
      </c>
      <c r="D3133" s="218">
        <v>14843.87</v>
      </c>
      <c r="E3133" s="38" t="s">
        <v>2559</v>
      </c>
      <c r="F3133" s="38" t="s">
        <v>10238</v>
      </c>
      <c r="G3133" s="12" t="s">
        <v>10239</v>
      </c>
      <c r="H3133" s="216">
        <v>1</v>
      </c>
      <c r="I3133" s="243" t="str">
        <f t="shared" si="112"/>
        <v>02.12.2019</v>
      </c>
      <c r="J3133" s="243" t="str">
        <f t="shared" si="113"/>
        <v>60 zile</v>
      </c>
      <c r="K3133" s="241" t="s">
        <v>10834</v>
      </c>
    </row>
    <row r="3134" spans="1:11" ht="22.5" x14ac:dyDescent="0.2">
      <c r="A3134" s="222">
        <v>228</v>
      </c>
      <c r="B3134" s="38" t="s">
        <v>10256</v>
      </c>
      <c r="C3134" s="226" t="s">
        <v>10257</v>
      </c>
      <c r="D3134" s="218">
        <v>182000</v>
      </c>
      <c r="E3134" s="38" t="s">
        <v>9701</v>
      </c>
      <c r="F3134" s="38" t="s">
        <v>10228</v>
      </c>
      <c r="G3134" s="12" t="s">
        <v>10258</v>
      </c>
      <c r="H3134" s="216">
        <v>1</v>
      </c>
      <c r="I3134" s="243" t="str">
        <f t="shared" si="112"/>
        <v>06.12.2019</v>
      </c>
      <c r="J3134" s="243" t="str">
        <f t="shared" si="113"/>
        <v>3 luni</v>
      </c>
      <c r="K3134" s="241" t="s">
        <v>10834</v>
      </c>
    </row>
    <row r="3135" spans="1:11" ht="33.75" x14ac:dyDescent="0.2">
      <c r="A3135" s="222">
        <v>229</v>
      </c>
      <c r="B3135" s="38" t="s">
        <v>10259</v>
      </c>
      <c r="C3135" s="12" t="s">
        <v>10260</v>
      </c>
      <c r="D3135" s="218">
        <v>142002</v>
      </c>
      <c r="E3135" s="38" t="s">
        <v>9701</v>
      </c>
      <c r="F3135" s="38" t="s">
        <v>10228</v>
      </c>
      <c r="G3135" s="60" t="s">
        <v>10261</v>
      </c>
      <c r="H3135" s="216">
        <v>1</v>
      </c>
      <c r="I3135" s="243" t="str">
        <f t="shared" si="112"/>
        <v>06.12.2019</v>
      </c>
      <c r="J3135" s="243" t="str">
        <f t="shared" si="113"/>
        <v>3 luni</v>
      </c>
      <c r="K3135" s="241" t="s">
        <v>10834</v>
      </c>
    </row>
    <row r="3136" spans="1:11" ht="22.5" x14ac:dyDescent="0.2">
      <c r="A3136" s="222">
        <v>230</v>
      </c>
      <c r="B3136" s="38" t="s">
        <v>10262</v>
      </c>
      <c r="C3136" s="12" t="s">
        <v>10263</v>
      </c>
      <c r="D3136" s="218">
        <v>7271.52</v>
      </c>
      <c r="E3136" s="38" t="s">
        <v>2612</v>
      </c>
      <c r="F3136" s="38" t="s">
        <v>10238</v>
      </c>
      <c r="G3136" s="37" t="s">
        <v>10264</v>
      </c>
      <c r="H3136" s="216">
        <v>1</v>
      </c>
      <c r="I3136" s="243" t="str">
        <f t="shared" si="112"/>
        <v>19.12.2019</v>
      </c>
      <c r="J3136" s="243" t="str">
        <f t="shared" si="113"/>
        <v>30 zile</v>
      </c>
      <c r="K3136" s="241" t="s">
        <v>10834</v>
      </c>
    </row>
    <row r="3137" spans="1:11" ht="22.5" x14ac:dyDescent="0.2">
      <c r="A3137" s="222">
        <v>231</v>
      </c>
      <c r="B3137" s="38" t="s">
        <v>10265</v>
      </c>
      <c r="C3137" s="12" t="s">
        <v>10266</v>
      </c>
      <c r="D3137" s="218">
        <v>5087.75</v>
      </c>
      <c r="E3137" s="38" t="s">
        <v>2612</v>
      </c>
      <c r="F3137" s="38" t="s">
        <v>10238</v>
      </c>
      <c r="G3137" s="37" t="s">
        <v>10264</v>
      </c>
      <c r="H3137" s="216">
        <v>1</v>
      </c>
      <c r="I3137" s="243" t="str">
        <f t="shared" si="112"/>
        <v>19.12.2019</v>
      </c>
      <c r="J3137" s="243" t="str">
        <f t="shared" si="113"/>
        <v>30 zile</v>
      </c>
      <c r="K3137" s="241" t="s">
        <v>10834</v>
      </c>
    </row>
    <row r="3138" spans="1:11" x14ac:dyDescent="0.2">
      <c r="A3138" s="222">
        <v>232</v>
      </c>
      <c r="B3138" s="38" t="s">
        <v>10267</v>
      </c>
      <c r="C3138" s="226" t="s">
        <v>10268</v>
      </c>
      <c r="D3138" s="218">
        <v>5155</v>
      </c>
      <c r="E3138" s="38" t="s">
        <v>2612</v>
      </c>
      <c r="F3138" s="38" t="s">
        <v>10269</v>
      </c>
      <c r="G3138" s="57" t="s">
        <v>10270</v>
      </c>
      <c r="H3138" s="216">
        <v>1</v>
      </c>
      <c r="I3138" s="243" t="str">
        <f t="shared" si="112"/>
        <v>20.12.2019</v>
      </c>
      <c r="J3138" s="243" t="str">
        <f t="shared" si="113"/>
        <v>30 zile</v>
      </c>
      <c r="K3138" s="241" t="s">
        <v>10834</v>
      </c>
    </row>
    <row r="3139" spans="1:11" ht="33.75" x14ac:dyDescent="0.2">
      <c r="A3139" s="222">
        <v>233</v>
      </c>
      <c r="B3139" s="38" t="s">
        <v>10271</v>
      </c>
      <c r="C3139" s="12" t="s">
        <v>10272</v>
      </c>
      <c r="D3139" s="218">
        <v>19860</v>
      </c>
      <c r="E3139" s="38" t="s">
        <v>2612</v>
      </c>
      <c r="F3139" s="38" t="s">
        <v>10228</v>
      </c>
      <c r="G3139" s="37" t="s">
        <v>10247</v>
      </c>
      <c r="H3139" s="216">
        <v>1</v>
      </c>
      <c r="I3139" s="243" t="str">
        <f t="shared" si="112"/>
        <v>23.12.2019</v>
      </c>
      <c r="J3139" s="243" t="str">
        <f t="shared" si="113"/>
        <v>30 zile</v>
      </c>
      <c r="K3139" s="241" t="s">
        <v>10834</v>
      </c>
    </row>
    <row r="3140" spans="1:11" ht="33.75" x14ac:dyDescent="0.2">
      <c r="A3140" s="223">
        <v>234</v>
      </c>
      <c r="B3140" s="46" t="s">
        <v>10273</v>
      </c>
      <c r="C3140" s="44" t="s">
        <v>10274</v>
      </c>
      <c r="D3140" s="219">
        <v>17860</v>
      </c>
      <c r="E3140" s="46" t="s">
        <v>2563</v>
      </c>
      <c r="F3140" s="46" t="s">
        <v>10228</v>
      </c>
      <c r="G3140" s="56" t="s">
        <v>10247</v>
      </c>
      <c r="H3140" s="217">
        <v>1</v>
      </c>
      <c r="I3140" s="243" t="str">
        <f t="shared" si="112"/>
        <v>23.12.2019</v>
      </c>
      <c r="J3140" s="243" t="str">
        <f t="shared" si="113"/>
        <v>45 zile</v>
      </c>
      <c r="K3140" s="241" t="s">
        <v>10834</v>
      </c>
    </row>
    <row r="3141" spans="1:11" ht="33.75" x14ac:dyDescent="0.2">
      <c r="A3141" s="222">
        <v>235</v>
      </c>
      <c r="B3141" s="38" t="s">
        <v>10275</v>
      </c>
      <c r="C3141" s="12" t="s">
        <v>10276</v>
      </c>
      <c r="D3141" s="218">
        <v>31200</v>
      </c>
      <c r="E3141" s="38" t="s">
        <v>2896</v>
      </c>
      <c r="F3141" s="38" t="s">
        <v>9718</v>
      </c>
      <c r="G3141" s="57" t="s">
        <v>10277</v>
      </c>
      <c r="H3141" s="216">
        <v>1</v>
      </c>
      <c r="I3141" s="243" t="str">
        <f t="shared" si="112"/>
        <v>24.12.2019</v>
      </c>
      <c r="J3141" s="243" t="str">
        <f t="shared" si="113"/>
        <v>12 luni</v>
      </c>
      <c r="K3141" s="241" t="s">
        <v>10834</v>
      </c>
    </row>
    <row r="3142" spans="1:11" ht="22.5" x14ac:dyDescent="0.2">
      <c r="A3142" s="222">
        <v>236</v>
      </c>
      <c r="B3142" s="38" t="s">
        <v>10278</v>
      </c>
      <c r="C3142" s="227" t="s">
        <v>10279</v>
      </c>
      <c r="D3142" s="218">
        <v>16800</v>
      </c>
      <c r="E3142" s="38" t="s">
        <v>2896</v>
      </c>
      <c r="F3142" s="38" t="s">
        <v>9718</v>
      </c>
      <c r="G3142" s="12" t="s">
        <v>10280</v>
      </c>
      <c r="H3142" s="216">
        <v>1</v>
      </c>
      <c r="I3142" s="243" t="str">
        <f t="shared" ref="I3142:I3205" si="114">RIGHT(B3142, LEN(B3142) - FIND("/", B3142))</f>
        <v>24.12.2019</v>
      </c>
      <c r="J3142" s="243" t="str">
        <f t="shared" si="113"/>
        <v>12 luni</v>
      </c>
      <c r="K3142" s="241" t="s">
        <v>10834</v>
      </c>
    </row>
    <row r="3143" spans="1:11" ht="33.75" x14ac:dyDescent="0.2">
      <c r="A3143" s="222">
        <v>237</v>
      </c>
      <c r="B3143" s="38" t="s">
        <v>10281</v>
      </c>
      <c r="C3143" s="12" t="s">
        <v>10282</v>
      </c>
      <c r="D3143" s="218">
        <v>8020.5</v>
      </c>
      <c r="E3143" s="38" t="s">
        <v>2896</v>
      </c>
      <c r="F3143" s="38" t="s">
        <v>10228</v>
      </c>
      <c r="G3143" s="12" t="s">
        <v>10283</v>
      </c>
      <c r="H3143" s="216">
        <v>1</v>
      </c>
      <c r="I3143" s="243" t="str">
        <f t="shared" si="114"/>
        <v>06.01.2020</v>
      </c>
      <c r="J3143" s="243" t="str">
        <f t="shared" ref="J3143:J3206" si="115">IFERROR(RIGHT(E3143, LEN(E3143) - FIND("-", E3143)), E3143)</f>
        <v>12 luni</v>
      </c>
      <c r="K3143" s="241" t="s">
        <v>10834</v>
      </c>
    </row>
    <row r="3144" spans="1:11" x14ac:dyDescent="0.2">
      <c r="A3144" s="222">
        <v>238</v>
      </c>
      <c r="B3144" s="38" t="s">
        <v>10284</v>
      </c>
      <c r="C3144" s="228" t="s">
        <v>10285</v>
      </c>
      <c r="D3144" s="218">
        <v>14448</v>
      </c>
      <c r="E3144" s="38" t="s">
        <v>2896</v>
      </c>
      <c r="F3144" s="38" t="s">
        <v>10228</v>
      </c>
      <c r="G3144" s="60" t="s">
        <v>10286</v>
      </c>
      <c r="H3144" s="216">
        <v>1</v>
      </c>
      <c r="I3144" s="243" t="str">
        <f t="shared" si="114"/>
        <v>08.01.2020</v>
      </c>
      <c r="J3144" s="243" t="str">
        <f t="shared" si="115"/>
        <v>12 luni</v>
      </c>
      <c r="K3144" s="241" t="s">
        <v>10834</v>
      </c>
    </row>
    <row r="3145" spans="1:11" x14ac:dyDescent="0.2">
      <c r="A3145" s="222">
        <v>239</v>
      </c>
      <c r="B3145" s="38" t="s">
        <v>10287</v>
      </c>
      <c r="C3145" s="38" t="s">
        <v>2801</v>
      </c>
      <c r="D3145" s="218">
        <v>29329</v>
      </c>
      <c r="E3145" s="38" t="s">
        <v>9701</v>
      </c>
      <c r="F3145" s="38" t="s">
        <v>10228</v>
      </c>
      <c r="G3145" s="60" t="s">
        <v>10288</v>
      </c>
      <c r="H3145" s="216">
        <v>1</v>
      </c>
      <c r="I3145" s="243" t="str">
        <f t="shared" si="114"/>
        <v>14.01.2020</v>
      </c>
      <c r="J3145" s="243" t="str">
        <f t="shared" si="115"/>
        <v>3 luni</v>
      </c>
      <c r="K3145" s="241" t="s">
        <v>10834</v>
      </c>
    </row>
    <row r="3146" spans="1:11" ht="33.75" x14ac:dyDescent="0.2">
      <c r="A3146" s="222">
        <v>240</v>
      </c>
      <c r="B3146" s="38" t="s">
        <v>10289</v>
      </c>
      <c r="C3146" s="229" t="s">
        <v>10290</v>
      </c>
      <c r="D3146" s="218">
        <v>3500</v>
      </c>
      <c r="E3146" s="38" t="s">
        <v>2896</v>
      </c>
      <c r="F3146" s="12" t="s">
        <v>10291</v>
      </c>
      <c r="G3146" s="61" t="s">
        <v>10292</v>
      </c>
      <c r="H3146" s="216">
        <v>1</v>
      </c>
      <c r="I3146" s="243" t="str">
        <f t="shared" si="114"/>
        <v>17.01.2020</v>
      </c>
      <c r="J3146" s="243" t="str">
        <f t="shared" si="115"/>
        <v>12 luni</v>
      </c>
      <c r="K3146" s="241" t="s">
        <v>10834</v>
      </c>
    </row>
    <row r="3147" spans="1:11" ht="33.75" x14ac:dyDescent="0.2">
      <c r="A3147" s="223">
        <v>241</v>
      </c>
      <c r="B3147" s="46" t="s">
        <v>10293</v>
      </c>
      <c r="C3147" s="44" t="s">
        <v>10294</v>
      </c>
      <c r="D3147" s="219">
        <v>15982.4</v>
      </c>
      <c r="E3147" s="46" t="s">
        <v>2896</v>
      </c>
      <c r="F3147" s="46" t="s">
        <v>10228</v>
      </c>
      <c r="G3147" s="65" t="s">
        <v>10295</v>
      </c>
      <c r="H3147" s="217">
        <v>1</v>
      </c>
      <c r="I3147" s="243" t="str">
        <f t="shared" si="114"/>
        <v>20.01.2020</v>
      </c>
      <c r="J3147" s="243" t="str">
        <f t="shared" si="115"/>
        <v>12 luni</v>
      </c>
      <c r="K3147" s="241" t="s">
        <v>10834</v>
      </c>
    </row>
    <row r="3148" spans="1:11" ht="33.75" x14ac:dyDescent="0.2">
      <c r="A3148" s="222">
        <v>242</v>
      </c>
      <c r="B3148" s="38" t="s">
        <v>10296</v>
      </c>
      <c r="C3148" s="12" t="s">
        <v>10297</v>
      </c>
      <c r="D3148" s="218">
        <v>104519.9</v>
      </c>
      <c r="E3148" s="38" t="s">
        <v>2896</v>
      </c>
      <c r="F3148" s="38" t="s">
        <v>9734</v>
      </c>
      <c r="G3148" s="57" t="s">
        <v>10298</v>
      </c>
      <c r="H3148" s="216">
        <v>1</v>
      </c>
      <c r="I3148" s="243" t="str">
        <f t="shared" si="114"/>
        <v>27.01.2020</v>
      </c>
      <c r="J3148" s="243" t="str">
        <f t="shared" si="115"/>
        <v>12 luni</v>
      </c>
      <c r="K3148" s="241" t="s">
        <v>10834</v>
      </c>
    </row>
    <row r="3149" spans="1:11" ht="33.75" x14ac:dyDescent="0.2">
      <c r="A3149" s="222">
        <v>243</v>
      </c>
      <c r="B3149" s="38" t="s">
        <v>10299</v>
      </c>
      <c r="C3149" s="12" t="s">
        <v>10300</v>
      </c>
      <c r="D3149" s="218">
        <v>96843.72</v>
      </c>
      <c r="E3149" s="38" t="s">
        <v>2896</v>
      </c>
      <c r="F3149" s="38" t="s">
        <v>9734</v>
      </c>
      <c r="G3149" s="57" t="s">
        <v>10298</v>
      </c>
      <c r="H3149" s="216">
        <v>1</v>
      </c>
      <c r="I3149" s="243" t="str">
        <f t="shared" si="114"/>
        <v>27.01.2020</v>
      </c>
      <c r="J3149" s="243" t="str">
        <f t="shared" si="115"/>
        <v>12 luni</v>
      </c>
      <c r="K3149" s="241" t="s">
        <v>10834</v>
      </c>
    </row>
    <row r="3150" spans="1:11" ht="22.5" x14ac:dyDescent="0.2">
      <c r="A3150" s="222">
        <v>244</v>
      </c>
      <c r="B3150" s="38" t="s">
        <v>10301</v>
      </c>
      <c r="C3150" s="38" t="s">
        <v>10302</v>
      </c>
      <c r="D3150" s="218">
        <v>5280</v>
      </c>
      <c r="E3150" s="38" t="s">
        <v>9701</v>
      </c>
      <c r="F3150" s="38" t="s">
        <v>9718</v>
      </c>
      <c r="G3150" s="12" t="s">
        <v>10303</v>
      </c>
      <c r="H3150" s="216">
        <v>1</v>
      </c>
      <c r="I3150" s="243" t="str">
        <f t="shared" si="114"/>
        <v>11.02.2020</v>
      </c>
      <c r="J3150" s="243" t="str">
        <f t="shared" si="115"/>
        <v>3 luni</v>
      </c>
      <c r="K3150" s="241" t="s">
        <v>10834</v>
      </c>
    </row>
    <row r="3151" spans="1:11" ht="33.75" x14ac:dyDescent="0.2">
      <c r="A3151" s="222">
        <v>245</v>
      </c>
      <c r="B3151" s="38" t="s">
        <v>10304</v>
      </c>
      <c r="C3151" s="12" t="s">
        <v>10305</v>
      </c>
      <c r="D3151" s="218">
        <v>49998.71</v>
      </c>
      <c r="E3151" s="38" t="s">
        <v>9701</v>
      </c>
      <c r="F3151" s="38" t="s">
        <v>9718</v>
      </c>
      <c r="G3151" s="38" t="s">
        <v>10298</v>
      </c>
      <c r="H3151" s="216">
        <v>1</v>
      </c>
      <c r="I3151" s="243" t="str">
        <f t="shared" si="114"/>
        <v>06.03.2020</v>
      </c>
      <c r="J3151" s="243" t="str">
        <f t="shared" si="115"/>
        <v>3 luni</v>
      </c>
      <c r="K3151" s="241" t="s">
        <v>10834</v>
      </c>
    </row>
    <row r="3152" spans="1:11" ht="33.75" x14ac:dyDescent="0.2">
      <c r="A3152" s="222">
        <v>246</v>
      </c>
      <c r="B3152" s="38" t="s">
        <v>10306</v>
      </c>
      <c r="C3152" s="12" t="s">
        <v>10307</v>
      </c>
      <c r="D3152" s="218">
        <v>41280</v>
      </c>
      <c r="E3152" s="38" t="s">
        <v>2896</v>
      </c>
      <c r="F3152" s="38" t="s">
        <v>10308</v>
      </c>
      <c r="G3152" s="12" t="s">
        <v>10309</v>
      </c>
      <c r="H3152" s="216">
        <v>1</v>
      </c>
      <c r="I3152" s="243" t="str">
        <f t="shared" si="114"/>
        <v>11.03.2020</v>
      </c>
      <c r="J3152" s="243" t="str">
        <f t="shared" si="115"/>
        <v>12 luni</v>
      </c>
      <c r="K3152" s="241" t="s">
        <v>10834</v>
      </c>
    </row>
    <row r="3153" spans="1:11" x14ac:dyDescent="0.2">
      <c r="A3153" s="222">
        <v>247</v>
      </c>
      <c r="B3153" s="38" t="s">
        <v>10310</v>
      </c>
      <c r="C3153" s="38" t="s">
        <v>10311</v>
      </c>
      <c r="D3153" s="218">
        <v>8299.2000000000007</v>
      </c>
      <c r="E3153" s="38" t="s">
        <v>9733</v>
      </c>
      <c r="F3153" s="38" t="s">
        <v>9718</v>
      </c>
      <c r="G3153" s="38" t="s">
        <v>10298</v>
      </c>
      <c r="H3153" s="216">
        <v>1</v>
      </c>
      <c r="I3153" s="243" t="str">
        <f t="shared" si="114"/>
        <v>12.03.2020</v>
      </c>
      <c r="J3153" s="243" t="str">
        <f t="shared" si="115"/>
        <v>1 luna</v>
      </c>
      <c r="K3153" s="241" t="s">
        <v>10834</v>
      </c>
    </row>
    <row r="3154" spans="1:11" x14ac:dyDescent="0.2">
      <c r="A3154" s="222">
        <v>248</v>
      </c>
      <c r="B3154" s="38" t="s">
        <v>10312</v>
      </c>
      <c r="C3154" s="38" t="s">
        <v>10313</v>
      </c>
      <c r="D3154" s="218">
        <v>8245.2000000000007</v>
      </c>
      <c r="E3154" s="38" t="s">
        <v>9733</v>
      </c>
      <c r="F3154" s="38" t="s">
        <v>9718</v>
      </c>
      <c r="G3154" s="38" t="s">
        <v>10298</v>
      </c>
      <c r="H3154" s="216">
        <v>1</v>
      </c>
      <c r="I3154" s="243" t="str">
        <f t="shared" si="114"/>
        <v>12.03.2020</v>
      </c>
      <c r="J3154" s="243" t="str">
        <f t="shared" si="115"/>
        <v>1 luna</v>
      </c>
      <c r="K3154" s="241" t="s">
        <v>10834</v>
      </c>
    </row>
    <row r="3155" spans="1:11" ht="22.5" x14ac:dyDescent="0.2">
      <c r="A3155" s="222">
        <v>249</v>
      </c>
      <c r="B3155" s="38" t="s">
        <v>10314</v>
      </c>
      <c r="C3155" s="38" t="s">
        <v>10315</v>
      </c>
      <c r="D3155" s="218">
        <v>3060.54</v>
      </c>
      <c r="E3155" s="38" t="s">
        <v>9733</v>
      </c>
      <c r="F3155" s="38" t="s">
        <v>9718</v>
      </c>
      <c r="G3155" s="38" t="s">
        <v>10298</v>
      </c>
      <c r="H3155" s="216">
        <v>1</v>
      </c>
      <c r="I3155" s="243" t="str">
        <f t="shared" si="114"/>
        <v>12.03.2020</v>
      </c>
      <c r="J3155" s="243" t="str">
        <f t="shared" si="115"/>
        <v>1 luna</v>
      </c>
      <c r="K3155" s="241" t="s">
        <v>10834</v>
      </c>
    </row>
    <row r="3156" spans="1:11" x14ac:dyDescent="0.2">
      <c r="A3156" s="222">
        <v>250</v>
      </c>
      <c r="B3156" s="38" t="s">
        <v>10316</v>
      </c>
      <c r="C3156" s="38" t="s">
        <v>10317</v>
      </c>
      <c r="D3156" s="218">
        <v>1804.8</v>
      </c>
      <c r="E3156" s="38" t="s">
        <v>9733</v>
      </c>
      <c r="F3156" s="38" t="s">
        <v>9718</v>
      </c>
      <c r="G3156" s="38" t="s">
        <v>10298</v>
      </c>
      <c r="H3156" s="216">
        <v>1</v>
      </c>
      <c r="I3156" s="243" t="str">
        <f t="shared" si="114"/>
        <v>12.03.2020</v>
      </c>
      <c r="J3156" s="243" t="str">
        <f t="shared" si="115"/>
        <v>1 luna</v>
      </c>
      <c r="K3156" s="241" t="s">
        <v>10834</v>
      </c>
    </row>
    <row r="3157" spans="1:11" x14ac:dyDescent="0.2">
      <c r="A3157" s="222">
        <v>251</v>
      </c>
      <c r="B3157" s="38" t="s">
        <v>10318</v>
      </c>
      <c r="C3157" s="38" t="s">
        <v>10319</v>
      </c>
      <c r="D3157" s="218">
        <v>2799.6</v>
      </c>
      <c r="E3157" s="38" t="s">
        <v>9733</v>
      </c>
      <c r="F3157" s="38" t="s">
        <v>9718</v>
      </c>
      <c r="G3157" s="38" t="s">
        <v>10298</v>
      </c>
      <c r="H3157" s="216">
        <v>1</v>
      </c>
      <c r="I3157" s="243" t="str">
        <f t="shared" si="114"/>
        <v>12.03.2020</v>
      </c>
      <c r="J3157" s="243" t="str">
        <f t="shared" si="115"/>
        <v>1 luna</v>
      </c>
      <c r="K3157" s="241" t="s">
        <v>10834</v>
      </c>
    </row>
    <row r="3158" spans="1:11" x14ac:dyDescent="0.2">
      <c r="A3158" s="222">
        <v>252</v>
      </c>
      <c r="B3158" s="38" t="s">
        <v>10320</v>
      </c>
      <c r="C3158" s="38" t="s">
        <v>10321</v>
      </c>
      <c r="D3158" s="218">
        <v>3864.64</v>
      </c>
      <c r="E3158" s="38" t="s">
        <v>9701</v>
      </c>
      <c r="F3158" s="38" t="s">
        <v>10228</v>
      </c>
      <c r="G3158" s="38" t="s">
        <v>10322</v>
      </c>
      <c r="H3158" s="216">
        <v>1</v>
      </c>
      <c r="I3158" s="243" t="str">
        <f t="shared" si="114"/>
        <v>12.03.2020</v>
      </c>
      <c r="J3158" s="243" t="str">
        <f t="shared" si="115"/>
        <v>3 luni</v>
      </c>
      <c r="K3158" s="241" t="s">
        <v>10834</v>
      </c>
    </row>
    <row r="3159" spans="1:11" ht="33.75" x14ac:dyDescent="0.2">
      <c r="A3159" s="222">
        <v>253</v>
      </c>
      <c r="B3159" s="38" t="s">
        <v>10323</v>
      </c>
      <c r="C3159" s="12" t="s">
        <v>10324</v>
      </c>
      <c r="D3159" s="218">
        <v>35000</v>
      </c>
      <c r="E3159" s="38" t="s">
        <v>2896</v>
      </c>
      <c r="F3159" s="38" t="s">
        <v>10228</v>
      </c>
      <c r="G3159" s="38" t="s">
        <v>9965</v>
      </c>
      <c r="H3159" s="216">
        <v>1</v>
      </c>
      <c r="I3159" s="243" t="str">
        <f t="shared" si="114"/>
        <v>12.03.2020</v>
      </c>
      <c r="J3159" s="243" t="str">
        <f t="shared" si="115"/>
        <v>12 luni</v>
      </c>
      <c r="K3159" s="241" t="s">
        <v>10834</v>
      </c>
    </row>
    <row r="3160" spans="1:11" x14ac:dyDescent="0.2">
      <c r="A3160" s="222">
        <v>254</v>
      </c>
      <c r="B3160" s="38" t="s">
        <v>10325</v>
      </c>
      <c r="C3160" s="38" t="s">
        <v>10326</v>
      </c>
      <c r="D3160" s="218">
        <v>56721</v>
      </c>
      <c r="E3160" s="38" t="s">
        <v>2896</v>
      </c>
      <c r="F3160" s="38" t="s">
        <v>9734</v>
      </c>
      <c r="G3160" s="38" t="s">
        <v>10327</v>
      </c>
      <c r="H3160" s="216">
        <v>1</v>
      </c>
      <c r="I3160" s="243" t="str">
        <f t="shared" si="114"/>
        <v>30.03.2020</v>
      </c>
      <c r="J3160" s="243" t="str">
        <f t="shared" si="115"/>
        <v>12 luni</v>
      </c>
      <c r="K3160" s="241" t="s">
        <v>10834</v>
      </c>
    </row>
    <row r="3161" spans="1:11" ht="45" x14ac:dyDescent="0.2">
      <c r="A3161" s="223">
        <v>255</v>
      </c>
      <c r="B3161" s="46" t="s">
        <v>10328</v>
      </c>
      <c r="C3161" s="12" t="s">
        <v>10329</v>
      </c>
      <c r="D3161" s="219">
        <v>73411.5</v>
      </c>
      <c r="E3161" s="46" t="s">
        <v>2896</v>
      </c>
      <c r="F3161" s="46" t="s">
        <v>9734</v>
      </c>
      <c r="G3161" s="46" t="s">
        <v>10327</v>
      </c>
      <c r="H3161" s="217">
        <v>1</v>
      </c>
      <c r="I3161" s="243" t="str">
        <f t="shared" si="114"/>
        <v>08.04.2020</v>
      </c>
      <c r="J3161" s="243" t="str">
        <f t="shared" si="115"/>
        <v>12 luni</v>
      </c>
      <c r="K3161" s="241" t="s">
        <v>10834</v>
      </c>
    </row>
    <row r="3162" spans="1:11" ht="33.75" x14ac:dyDescent="0.2">
      <c r="A3162" s="222">
        <v>256</v>
      </c>
      <c r="B3162" s="38" t="s">
        <v>10330</v>
      </c>
      <c r="C3162" s="12" t="s">
        <v>10331</v>
      </c>
      <c r="D3162" s="218">
        <v>116774.39</v>
      </c>
      <c r="E3162" s="38" t="s">
        <v>2896</v>
      </c>
      <c r="F3162" s="38" t="s">
        <v>9734</v>
      </c>
      <c r="G3162" s="38" t="s">
        <v>10298</v>
      </c>
      <c r="H3162" s="216">
        <v>1</v>
      </c>
      <c r="I3162" s="243" t="str">
        <f t="shared" si="114"/>
        <v>13.04.2020</v>
      </c>
      <c r="J3162" s="243" t="str">
        <f t="shared" si="115"/>
        <v>12 luni</v>
      </c>
      <c r="K3162" s="241" t="s">
        <v>10834</v>
      </c>
    </row>
    <row r="3163" spans="1:11" x14ac:dyDescent="0.2">
      <c r="A3163" s="222">
        <v>257</v>
      </c>
      <c r="B3163" s="38" t="s">
        <v>10332</v>
      </c>
      <c r="C3163" s="38" t="s">
        <v>10333</v>
      </c>
      <c r="D3163" s="218">
        <v>112845.8</v>
      </c>
      <c r="E3163" s="38" t="s">
        <v>2896</v>
      </c>
      <c r="F3163" s="38" t="s">
        <v>9734</v>
      </c>
      <c r="G3163" s="38" t="s">
        <v>10298</v>
      </c>
      <c r="H3163" s="216">
        <v>1</v>
      </c>
      <c r="I3163" s="243" t="str">
        <f t="shared" si="114"/>
        <v>13.04.2020</v>
      </c>
      <c r="J3163" s="243" t="str">
        <f t="shared" si="115"/>
        <v>12 luni</v>
      </c>
      <c r="K3163" s="241" t="s">
        <v>10834</v>
      </c>
    </row>
    <row r="3164" spans="1:11" ht="33.75" x14ac:dyDescent="0.2">
      <c r="A3164" s="222">
        <v>258</v>
      </c>
      <c r="B3164" s="38" t="s">
        <v>10334</v>
      </c>
      <c r="C3164" s="12" t="s">
        <v>10335</v>
      </c>
      <c r="D3164" s="218">
        <v>33327.78</v>
      </c>
      <c r="E3164" s="38" t="s">
        <v>2896</v>
      </c>
      <c r="F3164" s="38" t="s">
        <v>9734</v>
      </c>
      <c r="G3164" s="38" t="s">
        <v>10298</v>
      </c>
      <c r="H3164" s="216">
        <v>1</v>
      </c>
      <c r="I3164" s="243" t="str">
        <f t="shared" si="114"/>
        <v>13.04.2020</v>
      </c>
      <c r="J3164" s="243" t="str">
        <f t="shared" si="115"/>
        <v>12 luni</v>
      </c>
      <c r="K3164" s="241" t="s">
        <v>10834</v>
      </c>
    </row>
    <row r="3165" spans="1:11" ht="22.5" x14ac:dyDescent="0.2">
      <c r="A3165" s="222">
        <v>259</v>
      </c>
      <c r="B3165" s="38" t="s">
        <v>10336</v>
      </c>
      <c r="C3165" s="12" t="s">
        <v>10337</v>
      </c>
      <c r="D3165" s="218">
        <v>31761.11</v>
      </c>
      <c r="E3165" s="38" t="s">
        <v>2896</v>
      </c>
      <c r="F3165" s="38" t="s">
        <v>9734</v>
      </c>
      <c r="G3165" s="38" t="s">
        <v>10298</v>
      </c>
      <c r="H3165" s="216">
        <v>1</v>
      </c>
      <c r="I3165" s="243" t="str">
        <f t="shared" si="114"/>
        <v>13.04.2020</v>
      </c>
      <c r="J3165" s="243" t="str">
        <f t="shared" si="115"/>
        <v>12 luni</v>
      </c>
      <c r="K3165" s="241" t="s">
        <v>10834</v>
      </c>
    </row>
    <row r="3166" spans="1:11" ht="22.5" x14ac:dyDescent="0.2">
      <c r="A3166" s="222">
        <v>260</v>
      </c>
      <c r="B3166" s="38" t="s">
        <v>10338</v>
      </c>
      <c r="C3166" s="12" t="s">
        <v>10339</v>
      </c>
      <c r="D3166" s="218">
        <v>32188.97</v>
      </c>
      <c r="E3166" s="38" t="s">
        <v>2896</v>
      </c>
      <c r="F3166" s="38" t="s">
        <v>9734</v>
      </c>
      <c r="G3166" s="38" t="s">
        <v>10298</v>
      </c>
      <c r="H3166" s="216">
        <v>1</v>
      </c>
      <c r="I3166" s="243" t="str">
        <f t="shared" si="114"/>
        <v>13.04.2020</v>
      </c>
      <c r="J3166" s="243" t="str">
        <f t="shared" si="115"/>
        <v>12 luni</v>
      </c>
      <c r="K3166" s="241" t="s">
        <v>10834</v>
      </c>
    </row>
    <row r="3167" spans="1:11" ht="22.5" x14ac:dyDescent="0.2">
      <c r="A3167" s="222">
        <v>261</v>
      </c>
      <c r="B3167" s="38" t="s">
        <v>10340</v>
      </c>
      <c r="C3167" s="12" t="s">
        <v>10341</v>
      </c>
      <c r="D3167" s="218">
        <v>43720.02</v>
      </c>
      <c r="E3167" s="38" t="s">
        <v>2896</v>
      </c>
      <c r="F3167" s="38" t="s">
        <v>9734</v>
      </c>
      <c r="G3167" s="38" t="s">
        <v>10298</v>
      </c>
      <c r="H3167" s="216">
        <v>1</v>
      </c>
      <c r="I3167" s="243" t="str">
        <f t="shared" si="114"/>
        <v>13.04.2020</v>
      </c>
      <c r="J3167" s="243" t="str">
        <f t="shared" si="115"/>
        <v>12 luni</v>
      </c>
      <c r="K3167" s="241" t="s">
        <v>10834</v>
      </c>
    </row>
    <row r="3168" spans="1:11" x14ac:dyDescent="0.2">
      <c r="A3168" s="222">
        <v>262</v>
      </c>
      <c r="B3168" s="38" t="s">
        <v>10342</v>
      </c>
      <c r="C3168" s="38" t="s">
        <v>10343</v>
      </c>
      <c r="D3168" s="218">
        <v>20420</v>
      </c>
      <c r="E3168" s="38" t="s">
        <v>2896</v>
      </c>
      <c r="F3168" s="38" t="s">
        <v>10228</v>
      </c>
      <c r="G3168" s="38" t="s">
        <v>10344</v>
      </c>
      <c r="H3168" s="216">
        <v>1</v>
      </c>
      <c r="I3168" s="243" t="str">
        <f t="shared" si="114"/>
        <v>14.04.2020</v>
      </c>
      <c r="J3168" s="243" t="str">
        <f t="shared" si="115"/>
        <v>12 luni</v>
      </c>
      <c r="K3168" s="241" t="s">
        <v>10834</v>
      </c>
    </row>
    <row r="3169" spans="1:11" ht="45" x14ac:dyDescent="0.2">
      <c r="A3169" s="222">
        <v>263</v>
      </c>
      <c r="B3169" s="38" t="s">
        <v>10345</v>
      </c>
      <c r="C3169" s="38" t="s">
        <v>10346</v>
      </c>
      <c r="D3169" s="218">
        <v>99660</v>
      </c>
      <c r="E3169" s="38" t="s">
        <v>2896</v>
      </c>
      <c r="F3169" s="38" t="s">
        <v>9734</v>
      </c>
      <c r="G3169" s="38" t="s">
        <v>10347</v>
      </c>
      <c r="H3169" s="216">
        <v>1</v>
      </c>
      <c r="I3169" s="243" t="str">
        <f t="shared" si="114"/>
        <v>28.04.2020</v>
      </c>
      <c r="J3169" s="243" t="str">
        <f t="shared" si="115"/>
        <v>12 luni</v>
      </c>
      <c r="K3169" s="241" t="s">
        <v>10834</v>
      </c>
    </row>
    <row r="3170" spans="1:11" x14ac:dyDescent="0.2">
      <c r="A3170" s="222">
        <v>264</v>
      </c>
      <c r="B3170" s="38" t="s">
        <v>10348</v>
      </c>
      <c r="C3170" s="38" t="s">
        <v>10349</v>
      </c>
      <c r="D3170" s="218">
        <v>4536</v>
      </c>
      <c r="E3170" s="38" t="s">
        <v>2896</v>
      </c>
      <c r="F3170" s="38" t="s">
        <v>10228</v>
      </c>
      <c r="G3170" s="38" t="s">
        <v>10350</v>
      </c>
      <c r="H3170" s="216">
        <v>1</v>
      </c>
      <c r="I3170" s="243" t="str">
        <f t="shared" si="114"/>
        <v>13.05.2020</v>
      </c>
      <c r="J3170" s="243" t="str">
        <f t="shared" si="115"/>
        <v>12 luni</v>
      </c>
      <c r="K3170" s="241" t="s">
        <v>10834</v>
      </c>
    </row>
    <row r="3171" spans="1:11" ht="33.75" x14ac:dyDescent="0.2">
      <c r="A3171" s="223">
        <v>265</v>
      </c>
      <c r="B3171" s="46" t="s">
        <v>10351</v>
      </c>
      <c r="C3171" s="64" t="s">
        <v>10352</v>
      </c>
      <c r="D3171" s="219">
        <v>59000</v>
      </c>
      <c r="E3171" s="46" t="s">
        <v>2896</v>
      </c>
      <c r="F3171" s="46" t="s">
        <v>10228</v>
      </c>
      <c r="G3171" s="46" t="s">
        <v>10353</v>
      </c>
      <c r="H3171" s="217">
        <v>1</v>
      </c>
      <c r="I3171" s="243" t="str">
        <f t="shared" si="114"/>
        <v>25.05.2020</v>
      </c>
      <c r="J3171" s="243" t="str">
        <f t="shared" si="115"/>
        <v>12 luni</v>
      </c>
      <c r="K3171" s="241" t="s">
        <v>10834</v>
      </c>
    </row>
    <row r="3172" spans="1:11" ht="45" x14ac:dyDescent="0.2">
      <c r="A3172" s="222">
        <v>266</v>
      </c>
      <c r="B3172" s="38" t="s">
        <v>10354</v>
      </c>
      <c r="C3172" s="38" t="s">
        <v>10355</v>
      </c>
      <c r="D3172" s="218">
        <v>3948</v>
      </c>
      <c r="E3172" s="38" t="s">
        <v>2896</v>
      </c>
      <c r="F3172" s="38" t="s">
        <v>10228</v>
      </c>
      <c r="G3172" s="38" t="s">
        <v>10356</v>
      </c>
      <c r="H3172" s="216">
        <v>1</v>
      </c>
      <c r="I3172" s="243" t="str">
        <f t="shared" si="114"/>
        <v>02.06.2020</v>
      </c>
      <c r="J3172" s="243" t="str">
        <f t="shared" si="115"/>
        <v>12 luni</v>
      </c>
      <c r="K3172" s="241" t="s">
        <v>10834</v>
      </c>
    </row>
    <row r="3173" spans="1:11" ht="22.5" x14ac:dyDescent="0.2">
      <c r="A3173" s="222">
        <v>267</v>
      </c>
      <c r="B3173" s="38" t="s">
        <v>10357</v>
      </c>
      <c r="C3173" s="38" t="s">
        <v>9834</v>
      </c>
      <c r="D3173" s="218">
        <v>111504</v>
      </c>
      <c r="E3173" s="38" t="s">
        <v>9701</v>
      </c>
      <c r="F3173" s="12" t="s">
        <v>10358</v>
      </c>
      <c r="G3173" s="38" t="s">
        <v>10359</v>
      </c>
      <c r="H3173" s="216">
        <v>1</v>
      </c>
      <c r="I3173" s="243" t="str">
        <f t="shared" si="114"/>
        <v>03.06.2020</v>
      </c>
      <c r="J3173" s="243" t="str">
        <f t="shared" si="115"/>
        <v>3 luni</v>
      </c>
      <c r="K3173" s="241" t="s">
        <v>10834</v>
      </c>
    </row>
    <row r="3174" spans="1:11" x14ac:dyDescent="0.2">
      <c r="A3174" s="222">
        <v>268</v>
      </c>
      <c r="B3174" s="38" t="s">
        <v>10360</v>
      </c>
      <c r="C3174" s="38" t="s">
        <v>2479</v>
      </c>
      <c r="D3174" s="218">
        <v>21830.97</v>
      </c>
      <c r="E3174" s="38" t="s">
        <v>9999</v>
      </c>
      <c r="F3174" s="38" t="s">
        <v>10228</v>
      </c>
      <c r="G3174" s="38" t="s">
        <v>10361</v>
      </c>
      <c r="H3174" s="216">
        <v>1</v>
      </c>
      <c r="I3174" s="243" t="str">
        <f t="shared" si="114"/>
        <v>16.06.2020</v>
      </c>
      <c r="J3174" s="243" t="str">
        <f t="shared" si="115"/>
        <v>4 luni</v>
      </c>
      <c r="K3174" s="241" t="s">
        <v>10834</v>
      </c>
    </row>
    <row r="3175" spans="1:11" ht="22.5" x14ac:dyDescent="0.2">
      <c r="A3175" s="222">
        <v>269</v>
      </c>
      <c r="B3175" s="38" t="s">
        <v>10362</v>
      </c>
      <c r="C3175" s="38" t="s">
        <v>10363</v>
      </c>
      <c r="D3175" s="218">
        <v>38499.86</v>
      </c>
      <c r="E3175" s="38" t="s">
        <v>9901</v>
      </c>
      <c r="F3175" s="38" t="s">
        <v>10228</v>
      </c>
      <c r="G3175" s="38" t="s">
        <v>10364</v>
      </c>
      <c r="H3175" s="216">
        <v>1</v>
      </c>
      <c r="I3175" s="243" t="str">
        <f t="shared" si="114"/>
        <v>16.06.2020</v>
      </c>
      <c r="J3175" s="243" t="str">
        <f t="shared" si="115"/>
        <v>6 luni</v>
      </c>
      <c r="K3175" s="241" t="s">
        <v>10834</v>
      </c>
    </row>
    <row r="3176" spans="1:11" x14ac:dyDescent="0.2">
      <c r="A3176" s="222">
        <v>270</v>
      </c>
      <c r="B3176" s="38" t="s">
        <v>10365</v>
      </c>
      <c r="C3176" s="38" t="s">
        <v>10366</v>
      </c>
      <c r="D3176" s="218">
        <v>16224</v>
      </c>
      <c r="E3176" s="38" t="s">
        <v>9701</v>
      </c>
      <c r="F3176" s="38" t="s">
        <v>10228</v>
      </c>
      <c r="G3176" s="38" t="s">
        <v>10367</v>
      </c>
      <c r="H3176" s="216">
        <v>1</v>
      </c>
      <c r="I3176" s="243" t="str">
        <f t="shared" si="114"/>
        <v>23.06.2020</v>
      </c>
      <c r="J3176" s="243" t="str">
        <f t="shared" si="115"/>
        <v>3 luni</v>
      </c>
      <c r="K3176" s="241" t="s">
        <v>10834</v>
      </c>
    </row>
    <row r="3177" spans="1:11" ht="22.5" x14ac:dyDescent="0.2">
      <c r="A3177" s="222">
        <v>271</v>
      </c>
      <c r="B3177" s="38" t="s">
        <v>10368</v>
      </c>
      <c r="C3177" s="12" t="s">
        <v>10369</v>
      </c>
      <c r="D3177" s="218">
        <v>18339.09</v>
      </c>
      <c r="E3177" s="38" t="s">
        <v>2896</v>
      </c>
      <c r="F3177" s="38" t="s">
        <v>10228</v>
      </c>
      <c r="G3177" s="38" t="s">
        <v>10370</v>
      </c>
      <c r="H3177" s="216">
        <v>1</v>
      </c>
      <c r="I3177" s="243" t="str">
        <f t="shared" si="114"/>
        <v>24.06.2020</v>
      </c>
      <c r="J3177" s="243" t="str">
        <f t="shared" si="115"/>
        <v>12 luni</v>
      </c>
      <c r="K3177" s="241" t="s">
        <v>10834</v>
      </c>
    </row>
    <row r="3178" spans="1:11" ht="67.5" x14ac:dyDescent="0.2">
      <c r="A3178" s="223">
        <v>272</v>
      </c>
      <c r="B3178" s="46" t="s">
        <v>10371</v>
      </c>
      <c r="C3178" s="11" t="s">
        <v>10372</v>
      </c>
      <c r="D3178" s="219">
        <v>103230.72</v>
      </c>
      <c r="E3178" s="46" t="s">
        <v>2896</v>
      </c>
      <c r="F3178" s="46" t="s">
        <v>9734</v>
      </c>
      <c r="G3178" s="46" t="s">
        <v>10373</v>
      </c>
      <c r="H3178" s="217">
        <v>1</v>
      </c>
      <c r="I3178" s="243" t="str">
        <f t="shared" si="114"/>
        <v>27.07.2020</v>
      </c>
      <c r="J3178" s="243" t="str">
        <f t="shared" si="115"/>
        <v>12 luni</v>
      </c>
      <c r="K3178" s="241" t="s">
        <v>10834</v>
      </c>
    </row>
    <row r="3179" spans="1:11" ht="45" x14ac:dyDescent="0.2">
      <c r="A3179" s="223">
        <v>273</v>
      </c>
      <c r="B3179" s="46" t="s">
        <v>10374</v>
      </c>
      <c r="C3179" s="11" t="s">
        <v>10375</v>
      </c>
      <c r="D3179" s="219">
        <v>12579.92</v>
      </c>
      <c r="E3179" s="46" t="s">
        <v>9701</v>
      </c>
      <c r="F3179" s="46" t="s">
        <v>10228</v>
      </c>
      <c r="G3179" s="46" t="s">
        <v>10376</v>
      </c>
      <c r="H3179" s="217">
        <v>1</v>
      </c>
      <c r="I3179" s="243" t="str">
        <f t="shared" si="114"/>
        <v>27.07.2020</v>
      </c>
      <c r="J3179" s="243" t="str">
        <f t="shared" si="115"/>
        <v>3 luni</v>
      </c>
      <c r="K3179" s="241" t="s">
        <v>10834</v>
      </c>
    </row>
    <row r="3180" spans="1:11" ht="45" x14ac:dyDescent="0.2">
      <c r="A3180" s="223">
        <v>274</v>
      </c>
      <c r="B3180" s="46" t="s">
        <v>10377</v>
      </c>
      <c r="C3180" s="11" t="s">
        <v>10378</v>
      </c>
      <c r="D3180" s="219">
        <v>4875</v>
      </c>
      <c r="E3180" s="46" t="s">
        <v>9701</v>
      </c>
      <c r="F3180" s="46" t="s">
        <v>10228</v>
      </c>
      <c r="G3180" s="46" t="s">
        <v>10379</v>
      </c>
      <c r="H3180" s="217">
        <v>1</v>
      </c>
      <c r="I3180" s="243" t="str">
        <f t="shared" si="114"/>
        <v>11.08.2020</v>
      </c>
      <c r="J3180" s="243" t="str">
        <f t="shared" si="115"/>
        <v>3 luni</v>
      </c>
      <c r="K3180" s="241" t="s">
        <v>10834</v>
      </c>
    </row>
    <row r="3181" spans="1:11" ht="22.5" x14ac:dyDescent="0.2">
      <c r="A3181" s="222">
        <v>275</v>
      </c>
      <c r="B3181" s="38" t="s">
        <v>10380</v>
      </c>
      <c r="C3181" s="38" t="s">
        <v>10381</v>
      </c>
      <c r="D3181" s="218">
        <v>5885.18</v>
      </c>
      <c r="E3181" s="38" t="s">
        <v>2896</v>
      </c>
      <c r="F3181" s="38" t="s">
        <v>10228</v>
      </c>
      <c r="G3181" s="12" t="s">
        <v>10382</v>
      </c>
      <c r="H3181" s="216">
        <v>1</v>
      </c>
      <c r="I3181" s="243" t="str">
        <f t="shared" si="114"/>
        <v>03.09.2020</v>
      </c>
      <c r="J3181" s="243" t="str">
        <f t="shared" si="115"/>
        <v>12 luni</v>
      </c>
      <c r="K3181" s="241" t="s">
        <v>10834</v>
      </c>
    </row>
    <row r="3182" spans="1:11" ht="33.75" x14ac:dyDescent="0.2">
      <c r="A3182" s="222">
        <v>276</v>
      </c>
      <c r="B3182" s="38" t="s">
        <v>10383</v>
      </c>
      <c r="C3182" s="12" t="s">
        <v>10384</v>
      </c>
      <c r="D3182" s="218">
        <v>72720</v>
      </c>
      <c r="E3182" s="38" t="s">
        <v>2559</v>
      </c>
      <c r="F3182" s="38" t="s">
        <v>9718</v>
      </c>
      <c r="G3182" s="38" t="s">
        <v>10359</v>
      </c>
      <c r="H3182" s="216">
        <v>1</v>
      </c>
      <c r="I3182" s="243" t="str">
        <f t="shared" si="114"/>
        <v>03.09.2020</v>
      </c>
      <c r="J3182" s="243" t="str">
        <f t="shared" si="115"/>
        <v>60 zile</v>
      </c>
      <c r="K3182" s="241" t="s">
        <v>10834</v>
      </c>
    </row>
    <row r="3183" spans="1:11" x14ac:dyDescent="0.2">
      <c r="A3183" s="222">
        <v>277</v>
      </c>
      <c r="B3183" s="38" t="s">
        <v>10385</v>
      </c>
      <c r="C3183" s="38" t="s">
        <v>10222</v>
      </c>
      <c r="D3183" s="218">
        <v>30950</v>
      </c>
      <c r="E3183" s="38" t="s">
        <v>2896</v>
      </c>
      <c r="F3183" s="38" t="s">
        <v>10228</v>
      </c>
      <c r="G3183" s="38" t="s">
        <v>10386</v>
      </c>
      <c r="H3183" s="216">
        <v>1</v>
      </c>
      <c r="I3183" s="243" t="str">
        <f t="shared" si="114"/>
        <v>11.09.2020</v>
      </c>
      <c r="J3183" s="243" t="str">
        <f t="shared" si="115"/>
        <v>12 luni</v>
      </c>
      <c r="K3183" s="241" t="s">
        <v>10834</v>
      </c>
    </row>
    <row r="3184" spans="1:11" ht="22.5" x14ac:dyDescent="0.2">
      <c r="A3184" s="222">
        <v>278</v>
      </c>
      <c r="B3184" s="38" t="s">
        <v>10387</v>
      </c>
      <c r="C3184" s="38" t="s">
        <v>10388</v>
      </c>
      <c r="D3184" s="221">
        <v>950</v>
      </c>
      <c r="E3184" s="38" t="s">
        <v>10389</v>
      </c>
      <c r="F3184" s="38" t="s">
        <v>10390</v>
      </c>
      <c r="G3184" s="38" t="s">
        <v>10391</v>
      </c>
      <c r="H3184" s="216">
        <v>1</v>
      </c>
      <c r="I3184" s="243" t="str">
        <f t="shared" si="114"/>
        <v>15.09.2020</v>
      </c>
      <c r="J3184" s="243" t="str">
        <f t="shared" si="115"/>
        <v>2 zile</v>
      </c>
      <c r="K3184" s="241" t="s">
        <v>10834</v>
      </c>
    </row>
    <row r="3185" spans="1:11" ht="45" x14ac:dyDescent="0.2">
      <c r="A3185" s="222">
        <v>279</v>
      </c>
      <c r="B3185" s="38" t="s">
        <v>10392</v>
      </c>
      <c r="C3185" s="12" t="s">
        <v>10393</v>
      </c>
      <c r="D3185" s="218">
        <v>372172.79999999999</v>
      </c>
      <c r="E3185" s="38" t="s">
        <v>2896</v>
      </c>
      <c r="F3185" s="38" t="s">
        <v>9734</v>
      </c>
      <c r="G3185" s="44" t="s">
        <v>10394</v>
      </c>
      <c r="H3185" s="216">
        <v>1</v>
      </c>
      <c r="I3185" s="243" t="str">
        <f t="shared" si="114"/>
        <v>26.10.2020</v>
      </c>
      <c r="J3185" s="243" t="str">
        <f t="shared" si="115"/>
        <v>12 luni</v>
      </c>
      <c r="K3185" s="241" t="s">
        <v>10834</v>
      </c>
    </row>
    <row r="3186" spans="1:11" ht="67.5" x14ac:dyDescent="0.2">
      <c r="A3186" s="223">
        <v>280</v>
      </c>
      <c r="B3186" s="46" t="s">
        <v>10395</v>
      </c>
      <c r="C3186" s="12" t="s">
        <v>10396</v>
      </c>
      <c r="D3186" s="219">
        <v>4200</v>
      </c>
      <c r="E3186" s="46" t="s">
        <v>10397</v>
      </c>
      <c r="F3186" s="46" t="s">
        <v>10228</v>
      </c>
      <c r="G3186" s="46" t="s">
        <v>10398</v>
      </c>
      <c r="H3186" s="217">
        <v>1</v>
      </c>
      <c r="I3186" s="243" t="str">
        <f t="shared" si="114"/>
        <v>04.11.2020</v>
      </c>
      <c r="J3186" s="243" t="str">
        <f t="shared" si="115"/>
        <v>10 zile</v>
      </c>
      <c r="K3186" s="241" t="s">
        <v>10834</v>
      </c>
    </row>
    <row r="3187" spans="1:11" ht="33.75" x14ac:dyDescent="0.2">
      <c r="A3187" s="222">
        <v>281</v>
      </c>
      <c r="B3187" s="38" t="s">
        <v>10399</v>
      </c>
      <c r="C3187" s="12" t="s">
        <v>10400</v>
      </c>
      <c r="D3187" s="218">
        <v>19600</v>
      </c>
      <c r="E3187" s="38" t="s">
        <v>2896</v>
      </c>
      <c r="F3187" s="38" t="s">
        <v>10228</v>
      </c>
      <c r="G3187" s="38" t="s">
        <v>10401</v>
      </c>
      <c r="H3187" s="216">
        <v>1</v>
      </c>
      <c r="I3187" s="243" t="str">
        <f t="shared" si="114"/>
        <v>09.11.2020</v>
      </c>
      <c r="J3187" s="243" t="str">
        <f t="shared" si="115"/>
        <v>12 luni</v>
      </c>
      <c r="K3187" s="241" t="s">
        <v>10834</v>
      </c>
    </row>
    <row r="3188" spans="1:11" x14ac:dyDescent="0.2">
      <c r="A3188" s="222">
        <v>282</v>
      </c>
      <c r="B3188" s="38" t="s">
        <v>10402</v>
      </c>
      <c r="C3188" s="38" t="s">
        <v>10403</v>
      </c>
      <c r="D3188" s="218">
        <v>9000</v>
      </c>
      <c r="E3188" s="38" t="s">
        <v>9701</v>
      </c>
      <c r="F3188" s="38" t="s">
        <v>10228</v>
      </c>
      <c r="G3188" s="38" t="s">
        <v>10404</v>
      </c>
      <c r="H3188" s="216">
        <v>1</v>
      </c>
      <c r="I3188" s="243" t="str">
        <f t="shared" si="114"/>
        <v>09.11.2020</v>
      </c>
      <c r="J3188" s="243" t="str">
        <f t="shared" si="115"/>
        <v>3 luni</v>
      </c>
      <c r="K3188" s="241" t="s">
        <v>10834</v>
      </c>
    </row>
    <row r="3189" spans="1:11" ht="45" x14ac:dyDescent="0.2">
      <c r="A3189" s="223">
        <v>283</v>
      </c>
      <c r="B3189" s="46" t="s">
        <v>10405</v>
      </c>
      <c r="C3189" s="12" t="s">
        <v>10406</v>
      </c>
      <c r="D3189" s="72">
        <v>230140.65</v>
      </c>
      <c r="E3189" s="46" t="s">
        <v>2896</v>
      </c>
      <c r="F3189" s="46" t="s">
        <v>9694</v>
      </c>
      <c r="G3189" s="46" t="s">
        <v>10407</v>
      </c>
      <c r="H3189" s="217">
        <v>1</v>
      </c>
      <c r="I3189" s="243" t="str">
        <f t="shared" si="114"/>
        <v>13.11.2020</v>
      </c>
      <c r="J3189" s="243" t="str">
        <f t="shared" si="115"/>
        <v>12 luni</v>
      </c>
      <c r="K3189" s="241" t="s">
        <v>10834</v>
      </c>
    </row>
    <row r="3190" spans="1:11" ht="33.75" x14ac:dyDescent="0.2">
      <c r="A3190" s="222">
        <v>284</v>
      </c>
      <c r="B3190" s="38" t="s">
        <v>10408</v>
      </c>
      <c r="C3190" s="12" t="s">
        <v>10409</v>
      </c>
      <c r="D3190" s="74">
        <v>8000</v>
      </c>
      <c r="E3190" s="38" t="s">
        <v>9701</v>
      </c>
      <c r="F3190" s="38" t="s">
        <v>9848</v>
      </c>
      <c r="G3190" s="38" t="s">
        <v>10410</v>
      </c>
      <c r="H3190" s="216">
        <v>1</v>
      </c>
      <c r="I3190" s="243" t="str">
        <f t="shared" si="114"/>
        <v>23.11.2020</v>
      </c>
      <c r="J3190" s="243" t="str">
        <f t="shared" si="115"/>
        <v>3 luni</v>
      </c>
      <c r="K3190" s="241" t="s">
        <v>10834</v>
      </c>
    </row>
    <row r="3191" spans="1:11" ht="33.75" x14ac:dyDescent="0.2">
      <c r="A3191" s="222">
        <v>285</v>
      </c>
      <c r="B3191" s="38" t="s">
        <v>10411</v>
      </c>
      <c r="C3191" s="12" t="s">
        <v>10412</v>
      </c>
      <c r="D3191" s="74">
        <v>55108.04</v>
      </c>
      <c r="E3191" s="38" t="s">
        <v>9772</v>
      </c>
      <c r="F3191" s="38" t="s">
        <v>9694</v>
      </c>
      <c r="G3191" s="38" t="s">
        <v>10298</v>
      </c>
      <c r="H3191" s="216">
        <v>1</v>
      </c>
      <c r="I3191" s="243" t="str">
        <f t="shared" si="114"/>
        <v>25.11.2020</v>
      </c>
      <c r="J3191" s="243" t="str">
        <f t="shared" si="115"/>
        <v>9 luni</v>
      </c>
      <c r="K3191" s="241" t="s">
        <v>10834</v>
      </c>
    </row>
    <row r="3192" spans="1:11" ht="22.5" x14ac:dyDescent="0.2">
      <c r="A3192" s="222">
        <v>286</v>
      </c>
      <c r="B3192" s="38" t="s">
        <v>10413</v>
      </c>
      <c r="C3192" s="38" t="s">
        <v>10414</v>
      </c>
      <c r="D3192" s="74">
        <v>10035</v>
      </c>
      <c r="E3192" s="38" t="s">
        <v>9701</v>
      </c>
      <c r="F3192" s="38" t="s">
        <v>9848</v>
      </c>
      <c r="G3192" s="38" t="s">
        <v>10033</v>
      </c>
      <c r="H3192" s="216">
        <v>1</v>
      </c>
      <c r="I3192" s="243" t="str">
        <f t="shared" si="114"/>
        <v>03.12.2020</v>
      </c>
      <c r="J3192" s="243" t="str">
        <f t="shared" si="115"/>
        <v>3 luni</v>
      </c>
      <c r="K3192" s="241" t="s">
        <v>10834</v>
      </c>
    </row>
    <row r="3193" spans="1:11" ht="33.75" x14ac:dyDescent="0.2">
      <c r="A3193" s="222">
        <v>287</v>
      </c>
      <c r="B3193" s="38" t="s">
        <v>10415</v>
      </c>
      <c r="C3193" s="12" t="s">
        <v>10416</v>
      </c>
      <c r="D3193" s="74">
        <v>308401.84000000003</v>
      </c>
      <c r="E3193" s="38" t="s">
        <v>9772</v>
      </c>
      <c r="F3193" s="38" t="s">
        <v>9694</v>
      </c>
      <c r="G3193" s="38" t="s">
        <v>10364</v>
      </c>
      <c r="H3193" s="216">
        <v>1</v>
      </c>
      <c r="I3193" s="243" t="str">
        <f t="shared" si="114"/>
        <v>14.12.2020</v>
      </c>
      <c r="J3193" s="243" t="str">
        <f t="shared" si="115"/>
        <v>9 luni</v>
      </c>
      <c r="K3193" s="241" t="s">
        <v>10834</v>
      </c>
    </row>
    <row r="3194" spans="1:11" ht="33.75" x14ac:dyDescent="0.2">
      <c r="A3194" s="222">
        <v>288</v>
      </c>
      <c r="B3194" s="38" t="s">
        <v>10417</v>
      </c>
      <c r="C3194" s="12" t="s">
        <v>10418</v>
      </c>
      <c r="D3194" s="74">
        <v>2300</v>
      </c>
      <c r="E3194" s="38" t="s">
        <v>9772</v>
      </c>
      <c r="F3194" s="38" t="s">
        <v>9718</v>
      </c>
      <c r="G3194" s="12" t="s">
        <v>10419</v>
      </c>
      <c r="H3194" s="216">
        <v>1</v>
      </c>
      <c r="I3194" s="243" t="str">
        <f t="shared" si="114"/>
        <v>23.12.2020</v>
      </c>
      <c r="J3194" s="243" t="str">
        <f t="shared" si="115"/>
        <v>9 luni</v>
      </c>
      <c r="K3194" s="241" t="s">
        <v>10834</v>
      </c>
    </row>
    <row r="3195" spans="1:11" ht="22.5" x14ac:dyDescent="0.2">
      <c r="A3195" s="222">
        <v>289</v>
      </c>
      <c r="B3195" s="38" t="s">
        <v>10420</v>
      </c>
      <c r="C3195" s="38" t="s">
        <v>10421</v>
      </c>
      <c r="D3195" s="74">
        <v>16800</v>
      </c>
      <c r="E3195" s="38" t="s">
        <v>2896</v>
      </c>
      <c r="F3195" s="38" t="s">
        <v>9718</v>
      </c>
      <c r="G3195" s="12" t="s">
        <v>10280</v>
      </c>
      <c r="H3195" s="216">
        <v>1</v>
      </c>
      <c r="I3195" s="243" t="str">
        <f t="shared" si="114"/>
        <v>31.12.2020</v>
      </c>
      <c r="J3195" s="243" t="str">
        <f t="shared" si="115"/>
        <v>12 luni</v>
      </c>
      <c r="K3195" s="241" t="s">
        <v>10834</v>
      </c>
    </row>
    <row r="3196" spans="1:11" ht="33.75" x14ac:dyDescent="0.2">
      <c r="A3196" s="222">
        <v>290</v>
      </c>
      <c r="B3196" s="38" t="s">
        <v>10422</v>
      </c>
      <c r="C3196" s="12" t="s">
        <v>10276</v>
      </c>
      <c r="D3196" s="74">
        <v>33600</v>
      </c>
      <c r="E3196" s="38" t="s">
        <v>2896</v>
      </c>
      <c r="F3196" s="38" t="s">
        <v>9718</v>
      </c>
      <c r="G3196" s="38" t="s">
        <v>10277</v>
      </c>
      <c r="H3196" s="216">
        <v>1</v>
      </c>
      <c r="I3196" s="243" t="str">
        <f t="shared" si="114"/>
        <v>31.12.2020</v>
      </c>
      <c r="J3196" s="243" t="str">
        <f t="shared" si="115"/>
        <v>12 luni</v>
      </c>
      <c r="K3196" s="241" t="s">
        <v>10834</v>
      </c>
    </row>
    <row r="3197" spans="1:11" ht="33.75" x14ac:dyDescent="0.2">
      <c r="A3197" s="222">
        <v>291</v>
      </c>
      <c r="B3197" s="38" t="s">
        <v>10423</v>
      </c>
      <c r="C3197" s="12" t="s">
        <v>10424</v>
      </c>
      <c r="D3197" s="74">
        <v>23440.2</v>
      </c>
      <c r="E3197" s="38" t="s">
        <v>2896</v>
      </c>
      <c r="F3197" s="38" t="s">
        <v>10425</v>
      </c>
      <c r="G3197" s="38" t="s">
        <v>10426</v>
      </c>
      <c r="H3197" s="216">
        <v>1</v>
      </c>
      <c r="I3197" s="243" t="str">
        <f t="shared" si="114"/>
        <v>07.01.2021</v>
      </c>
      <c r="J3197" s="243" t="str">
        <f t="shared" si="115"/>
        <v>12 luni</v>
      </c>
      <c r="K3197" s="241" t="s">
        <v>10834</v>
      </c>
    </row>
    <row r="3198" spans="1:11" ht="33.75" x14ac:dyDescent="0.2">
      <c r="A3198" s="223">
        <v>292</v>
      </c>
      <c r="B3198" s="46" t="s">
        <v>10427</v>
      </c>
      <c r="C3198" s="44" t="s">
        <v>10428</v>
      </c>
      <c r="D3198" s="72">
        <v>155199.73000000001</v>
      </c>
      <c r="E3198" s="46" t="s">
        <v>9701</v>
      </c>
      <c r="F3198" s="46" t="s">
        <v>10429</v>
      </c>
      <c r="G3198" s="46" t="s">
        <v>10430</v>
      </c>
      <c r="H3198" s="217">
        <v>1</v>
      </c>
      <c r="I3198" s="243" t="str">
        <f t="shared" si="114"/>
        <v>11.01.2021</v>
      </c>
      <c r="J3198" s="243" t="str">
        <f t="shared" si="115"/>
        <v>3 luni</v>
      </c>
      <c r="K3198" s="241" t="s">
        <v>10834</v>
      </c>
    </row>
    <row r="3199" spans="1:11" ht="33.75" x14ac:dyDescent="0.2">
      <c r="A3199" s="223">
        <v>293</v>
      </c>
      <c r="B3199" s="46" t="s">
        <v>10431</v>
      </c>
      <c r="C3199" s="44" t="s">
        <v>10432</v>
      </c>
      <c r="D3199" s="72">
        <v>11793.6</v>
      </c>
      <c r="E3199" s="46" t="s">
        <v>2896</v>
      </c>
      <c r="F3199" s="46" t="s">
        <v>10425</v>
      </c>
      <c r="G3199" s="60" t="s">
        <v>10433</v>
      </c>
      <c r="H3199" s="217">
        <v>1</v>
      </c>
      <c r="I3199" s="243" t="str">
        <f t="shared" si="114"/>
        <v>19.01.2021</v>
      </c>
      <c r="J3199" s="243" t="str">
        <f t="shared" si="115"/>
        <v>12 luni</v>
      </c>
      <c r="K3199" s="241" t="s">
        <v>10834</v>
      </c>
    </row>
    <row r="3200" spans="1:11" ht="22.5" x14ac:dyDescent="0.2">
      <c r="A3200" s="222">
        <v>294</v>
      </c>
      <c r="B3200" s="38" t="s">
        <v>10434</v>
      </c>
      <c r="C3200" s="38" t="s">
        <v>10435</v>
      </c>
      <c r="D3200" s="74">
        <v>14250</v>
      </c>
      <c r="E3200" s="38" t="s">
        <v>9701</v>
      </c>
      <c r="F3200" s="38" t="s">
        <v>10425</v>
      </c>
      <c r="G3200" s="12" t="s">
        <v>10436</v>
      </c>
      <c r="H3200" s="216">
        <v>1</v>
      </c>
      <c r="I3200" s="243" t="str">
        <f t="shared" si="114"/>
        <v>22.01.2021</v>
      </c>
      <c r="J3200" s="243" t="str">
        <f t="shared" si="115"/>
        <v>3 luni</v>
      </c>
      <c r="K3200" s="241" t="s">
        <v>10834</v>
      </c>
    </row>
    <row r="3201" spans="1:11" ht="33.75" x14ac:dyDescent="0.2">
      <c r="A3201" s="222">
        <v>295</v>
      </c>
      <c r="B3201" s="38" t="s">
        <v>10437</v>
      </c>
      <c r="C3201" s="12" t="s">
        <v>10438</v>
      </c>
      <c r="D3201" s="74">
        <v>9048.2900000000009</v>
      </c>
      <c r="E3201" s="38" t="s">
        <v>2896</v>
      </c>
      <c r="F3201" s="38" t="s">
        <v>10425</v>
      </c>
      <c r="G3201" s="38" t="s">
        <v>10439</v>
      </c>
      <c r="H3201" s="216">
        <v>1</v>
      </c>
      <c r="I3201" s="243" t="str">
        <f t="shared" si="114"/>
        <v>26.01.2021</v>
      </c>
      <c r="J3201" s="243" t="str">
        <f t="shared" si="115"/>
        <v>12 luni</v>
      </c>
      <c r="K3201" s="241" t="s">
        <v>10834</v>
      </c>
    </row>
    <row r="3202" spans="1:11" ht="22.5" x14ac:dyDescent="0.2">
      <c r="A3202" s="222">
        <v>296</v>
      </c>
      <c r="B3202" s="38" t="s">
        <v>10440</v>
      </c>
      <c r="C3202" s="12" t="s">
        <v>10441</v>
      </c>
      <c r="D3202" s="74">
        <v>3298.5</v>
      </c>
      <c r="E3202" s="38" t="s">
        <v>10442</v>
      </c>
      <c r="F3202" s="38" t="s">
        <v>9718</v>
      </c>
      <c r="G3202" s="38" t="s">
        <v>10443</v>
      </c>
      <c r="H3202" s="216">
        <v>1</v>
      </c>
      <c r="I3202" s="243" t="str">
        <f t="shared" si="114"/>
        <v>26.01.2021</v>
      </c>
      <c r="J3202" s="243" t="str">
        <f t="shared" si="115"/>
        <v>13 zile</v>
      </c>
      <c r="K3202" s="241" t="s">
        <v>10834</v>
      </c>
    </row>
    <row r="3203" spans="1:11" ht="22.5" x14ac:dyDescent="0.2">
      <c r="A3203" s="222">
        <v>297</v>
      </c>
      <c r="B3203" s="38" t="s">
        <v>10444</v>
      </c>
      <c r="C3203" s="12" t="s">
        <v>10445</v>
      </c>
      <c r="D3203" s="74">
        <v>3619.75</v>
      </c>
      <c r="E3203" s="38" t="s">
        <v>10442</v>
      </c>
      <c r="F3203" s="38" t="s">
        <v>9718</v>
      </c>
      <c r="G3203" s="38" t="s">
        <v>10443</v>
      </c>
      <c r="H3203" s="216">
        <v>1</v>
      </c>
      <c r="I3203" s="243" t="str">
        <f t="shared" si="114"/>
        <v>26.01.2021</v>
      </c>
      <c r="J3203" s="243" t="str">
        <f t="shared" si="115"/>
        <v>13 zile</v>
      </c>
      <c r="K3203" s="241" t="s">
        <v>10834</v>
      </c>
    </row>
    <row r="3204" spans="1:11" ht="33.75" x14ac:dyDescent="0.2">
      <c r="A3204" s="222">
        <v>298</v>
      </c>
      <c r="B3204" s="38" t="s">
        <v>10446</v>
      </c>
      <c r="C3204" s="12" t="s">
        <v>10447</v>
      </c>
      <c r="D3204" s="74">
        <v>93142.96</v>
      </c>
      <c r="E3204" s="38" t="s">
        <v>2896</v>
      </c>
      <c r="F3204" s="38" t="s">
        <v>10429</v>
      </c>
      <c r="G3204" s="38" t="s">
        <v>10443</v>
      </c>
      <c r="H3204" s="216">
        <v>1</v>
      </c>
      <c r="I3204" s="243" t="str">
        <f t="shared" si="114"/>
        <v>08.02.2021</v>
      </c>
      <c r="J3204" s="243" t="str">
        <f t="shared" si="115"/>
        <v>12 luni</v>
      </c>
      <c r="K3204" s="241" t="s">
        <v>10834</v>
      </c>
    </row>
    <row r="3205" spans="1:11" ht="33.75" x14ac:dyDescent="0.2">
      <c r="A3205" s="222">
        <v>299</v>
      </c>
      <c r="B3205" s="38" t="s">
        <v>10448</v>
      </c>
      <c r="C3205" s="12" t="s">
        <v>10449</v>
      </c>
      <c r="D3205" s="74">
        <v>101387.97</v>
      </c>
      <c r="E3205" s="38" t="s">
        <v>2896</v>
      </c>
      <c r="F3205" s="38" t="s">
        <v>10429</v>
      </c>
      <c r="G3205" s="38" t="s">
        <v>10443</v>
      </c>
      <c r="H3205" s="216">
        <v>1</v>
      </c>
      <c r="I3205" s="243" t="str">
        <f t="shared" si="114"/>
        <v>08.02.2021</v>
      </c>
      <c r="J3205" s="243" t="str">
        <f t="shared" si="115"/>
        <v>12 luni</v>
      </c>
      <c r="K3205" s="241" t="s">
        <v>10834</v>
      </c>
    </row>
    <row r="3206" spans="1:11" ht="33.75" x14ac:dyDescent="0.2">
      <c r="A3206" s="222">
        <v>300</v>
      </c>
      <c r="B3206" s="38" t="s">
        <v>10450</v>
      </c>
      <c r="C3206" s="38" t="s">
        <v>10451</v>
      </c>
      <c r="D3206" s="74">
        <v>4000</v>
      </c>
      <c r="E3206" s="38" t="s">
        <v>10452</v>
      </c>
      <c r="F3206" s="38" t="s">
        <v>10425</v>
      </c>
      <c r="G3206" s="38" t="s">
        <v>10453</v>
      </c>
      <c r="H3206" s="216">
        <v>1</v>
      </c>
      <c r="I3206" s="243" t="str">
        <f t="shared" ref="I3206:I3269" si="116">RIGHT(B3206, LEN(B3206) - FIND("/", B3206))</f>
        <v>08.02.2021</v>
      </c>
      <c r="J3206" s="243" t="str">
        <f t="shared" si="115"/>
        <v>52 zile</v>
      </c>
      <c r="K3206" s="241" t="s">
        <v>10834</v>
      </c>
    </row>
    <row r="3207" spans="1:11" x14ac:dyDescent="0.2">
      <c r="A3207" s="222">
        <v>301</v>
      </c>
      <c r="B3207" s="38" t="s">
        <v>10454</v>
      </c>
      <c r="C3207" s="38" t="s">
        <v>10455</v>
      </c>
      <c r="D3207" s="74">
        <v>5000</v>
      </c>
      <c r="E3207" s="38" t="s">
        <v>2896</v>
      </c>
      <c r="F3207" s="38" t="s">
        <v>9718</v>
      </c>
      <c r="G3207" s="38" t="s">
        <v>10456</v>
      </c>
      <c r="H3207" s="216">
        <v>1</v>
      </c>
      <c r="I3207" s="243" t="str">
        <f t="shared" si="116"/>
        <v>10.02.2021</v>
      </c>
      <c r="J3207" s="243" t="str">
        <f t="shared" ref="J3207:J3270" si="117">IFERROR(RIGHT(E3207, LEN(E3207) - FIND("-", E3207)), E3207)</f>
        <v>12 luni</v>
      </c>
      <c r="K3207" s="241" t="s">
        <v>10834</v>
      </c>
    </row>
    <row r="3208" spans="1:11" ht="33.75" x14ac:dyDescent="0.2">
      <c r="A3208" s="222">
        <v>302</v>
      </c>
      <c r="B3208" s="38" t="s">
        <v>10457</v>
      </c>
      <c r="C3208" s="12" t="s">
        <v>10458</v>
      </c>
      <c r="D3208" s="218">
        <v>9600</v>
      </c>
      <c r="E3208" s="38" t="s">
        <v>2896</v>
      </c>
      <c r="F3208" s="38" t="s">
        <v>10425</v>
      </c>
      <c r="G3208" s="12" t="s">
        <v>10459</v>
      </c>
      <c r="H3208" s="216">
        <v>1</v>
      </c>
      <c r="I3208" s="243" t="str">
        <f t="shared" si="116"/>
        <v>12.03.2021</v>
      </c>
      <c r="J3208" s="243" t="str">
        <f t="shared" si="117"/>
        <v>12 luni</v>
      </c>
      <c r="K3208" s="241" t="s">
        <v>10834</v>
      </c>
    </row>
    <row r="3209" spans="1:11" ht="45" x14ac:dyDescent="0.2">
      <c r="A3209" s="222">
        <v>303</v>
      </c>
      <c r="B3209" s="38" t="s">
        <v>10460</v>
      </c>
      <c r="C3209" s="38" t="s">
        <v>10461</v>
      </c>
      <c r="D3209" s="218">
        <v>26150</v>
      </c>
      <c r="E3209" s="38" t="s">
        <v>9701</v>
      </c>
      <c r="F3209" s="38" t="s">
        <v>10425</v>
      </c>
      <c r="G3209" s="38" t="s">
        <v>10462</v>
      </c>
      <c r="H3209" s="216">
        <v>1</v>
      </c>
      <c r="I3209" s="243" t="str">
        <f t="shared" si="116"/>
        <v>15.03.2021</v>
      </c>
      <c r="J3209" s="243" t="str">
        <f t="shared" si="117"/>
        <v>3 luni</v>
      </c>
      <c r="K3209" s="241" t="s">
        <v>10834</v>
      </c>
    </row>
    <row r="3210" spans="1:11" ht="33.75" x14ac:dyDescent="0.2">
      <c r="A3210" s="222">
        <v>304</v>
      </c>
      <c r="B3210" s="38" t="s">
        <v>10463</v>
      </c>
      <c r="C3210" s="12" t="s">
        <v>10464</v>
      </c>
      <c r="D3210" s="218">
        <v>127669.41</v>
      </c>
      <c r="E3210" s="38" t="s">
        <v>2896</v>
      </c>
      <c r="F3210" s="38" t="s">
        <v>10429</v>
      </c>
      <c r="G3210" s="38" t="s">
        <v>10443</v>
      </c>
      <c r="H3210" s="216">
        <v>0.9163</v>
      </c>
      <c r="I3210" s="243" t="str">
        <f t="shared" si="116"/>
        <v>29.03.2021</v>
      </c>
      <c r="J3210" s="243" t="str">
        <f t="shared" si="117"/>
        <v>12 luni</v>
      </c>
      <c r="K3210" s="241" t="s">
        <v>10834</v>
      </c>
    </row>
    <row r="3211" spans="1:11" ht="33.75" x14ac:dyDescent="0.2">
      <c r="A3211" s="222">
        <v>305</v>
      </c>
      <c r="B3211" s="38" t="s">
        <v>10465</v>
      </c>
      <c r="C3211" s="12" t="s">
        <v>10466</v>
      </c>
      <c r="D3211" s="218">
        <v>162653.46</v>
      </c>
      <c r="E3211" s="38" t="s">
        <v>2896</v>
      </c>
      <c r="F3211" s="38" t="s">
        <v>10429</v>
      </c>
      <c r="G3211" s="38" t="s">
        <v>10443</v>
      </c>
      <c r="H3211" s="216">
        <v>0.9163</v>
      </c>
      <c r="I3211" s="243" t="str">
        <f t="shared" si="116"/>
        <v>29.03.2021</v>
      </c>
      <c r="J3211" s="243" t="str">
        <f t="shared" si="117"/>
        <v>12 luni</v>
      </c>
      <c r="K3211" s="241" t="s">
        <v>10834</v>
      </c>
    </row>
    <row r="3212" spans="1:11" ht="45" x14ac:dyDescent="0.2">
      <c r="A3212" s="223">
        <v>306</v>
      </c>
      <c r="B3212" s="46" t="s">
        <v>10467</v>
      </c>
      <c r="C3212" s="12" t="s">
        <v>10468</v>
      </c>
      <c r="D3212" s="219">
        <v>35855.040000000001</v>
      </c>
      <c r="E3212" s="46" t="s">
        <v>2896</v>
      </c>
      <c r="F3212" s="46" t="s">
        <v>10429</v>
      </c>
      <c r="G3212" s="46" t="s">
        <v>10443</v>
      </c>
      <c r="H3212" s="217">
        <v>0.9163</v>
      </c>
      <c r="I3212" s="243" t="str">
        <f t="shared" si="116"/>
        <v>29.03.2021</v>
      </c>
      <c r="J3212" s="243" t="str">
        <f t="shared" si="117"/>
        <v>12 luni</v>
      </c>
      <c r="K3212" s="241" t="s">
        <v>10834</v>
      </c>
    </row>
    <row r="3213" spans="1:11" ht="33.75" x14ac:dyDescent="0.2">
      <c r="A3213" s="222">
        <v>307</v>
      </c>
      <c r="B3213" s="38" t="s">
        <v>10469</v>
      </c>
      <c r="C3213" s="12" t="s">
        <v>10470</v>
      </c>
      <c r="D3213" s="218">
        <v>33114.080000000002</v>
      </c>
      <c r="E3213" s="38" t="s">
        <v>2896</v>
      </c>
      <c r="F3213" s="38" t="s">
        <v>10429</v>
      </c>
      <c r="G3213" s="38" t="s">
        <v>10443</v>
      </c>
      <c r="H3213" s="216">
        <v>0.9163</v>
      </c>
      <c r="I3213" s="243" t="str">
        <f t="shared" si="116"/>
        <v>29.03.2021</v>
      </c>
      <c r="J3213" s="243" t="str">
        <f t="shared" si="117"/>
        <v>12 luni</v>
      </c>
      <c r="K3213" s="241" t="s">
        <v>10834</v>
      </c>
    </row>
    <row r="3214" spans="1:11" ht="33.75" x14ac:dyDescent="0.2">
      <c r="A3214" s="222">
        <v>308</v>
      </c>
      <c r="B3214" s="38" t="s">
        <v>10471</v>
      </c>
      <c r="C3214" s="12" t="s">
        <v>10472</v>
      </c>
      <c r="D3214" s="218">
        <v>33706.07</v>
      </c>
      <c r="E3214" s="38" t="s">
        <v>2896</v>
      </c>
      <c r="F3214" s="38" t="s">
        <v>10429</v>
      </c>
      <c r="G3214" s="38" t="s">
        <v>10443</v>
      </c>
      <c r="H3214" s="216">
        <v>0.9163</v>
      </c>
      <c r="I3214" s="243" t="str">
        <f t="shared" si="116"/>
        <v>29.03.2021</v>
      </c>
      <c r="J3214" s="243" t="str">
        <f t="shared" si="117"/>
        <v>12 luni</v>
      </c>
      <c r="K3214" s="241" t="s">
        <v>10834</v>
      </c>
    </row>
    <row r="3215" spans="1:11" ht="33.75" x14ac:dyDescent="0.2">
      <c r="A3215" s="222">
        <v>309</v>
      </c>
      <c r="B3215" s="38" t="s">
        <v>10473</v>
      </c>
      <c r="C3215" s="12" t="s">
        <v>10474</v>
      </c>
      <c r="D3215" s="218">
        <v>44914.05</v>
      </c>
      <c r="E3215" s="38" t="s">
        <v>2896</v>
      </c>
      <c r="F3215" s="38" t="s">
        <v>10429</v>
      </c>
      <c r="G3215" s="38" t="s">
        <v>10443</v>
      </c>
      <c r="H3215" s="216">
        <v>0.9163</v>
      </c>
      <c r="I3215" s="243" t="str">
        <f t="shared" si="116"/>
        <v>29.03.2021</v>
      </c>
      <c r="J3215" s="243" t="str">
        <f t="shared" si="117"/>
        <v>12 luni</v>
      </c>
      <c r="K3215" s="241" t="s">
        <v>10834</v>
      </c>
    </row>
    <row r="3216" spans="1:11" ht="22.5" x14ac:dyDescent="0.2">
      <c r="A3216" s="222">
        <v>310</v>
      </c>
      <c r="B3216" s="38" t="s">
        <v>10475</v>
      </c>
      <c r="C3216" s="12" t="s">
        <v>10476</v>
      </c>
      <c r="D3216" s="230">
        <v>26780</v>
      </c>
      <c r="E3216" s="38" t="s">
        <v>9901</v>
      </c>
      <c r="F3216" s="38" t="s">
        <v>9848</v>
      </c>
      <c r="G3216" s="38" t="s">
        <v>10477</v>
      </c>
      <c r="H3216" s="216">
        <v>1</v>
      </c>
      <c r="I3216" s="243" t="str">
        <f t="shared" si="116"/>
        <v>05.04.2021</v>
      </c>
      <c r="J3216" s="243" t="str">
        <f t="shared" si="117"/>
        <v>6 luni</v>
      </c>
      <c r="K3216" s="241" t="s">
        <v>10834</v>
      </c>
    </row>
    <row r="3217" spans="1:11" ht="45" x14ac:dyDescent="0.2">
      <c r="A3217" s="223">
        <v>311</v>
      </c>
      <c r="B3217" s="46" t="s">
        <v>10478</v>
      </c>
      <c r="C3217" s="12" t="s">
        <v>10479</v>
      </c>
      <c r="D3217" s="231">
        <v>86509.5</v>
      </c>
      <c r="E3217" s="46" t="s">
        <v>2896</v>
      </c>
      <c r="F3217" s="46" t="s">
        <v>9694</v>
      </c>
      <c r="G3217" s="46" t="s">
        <v>10327</v>
      </c>
      <c r="H3217" s="217">
        <v>0.9163</v>
      </c>
      <c r="I3217" s="243" t="str">
        <f t="shared" si="116"/>
        <v>08.04.2021</v>
      </c>
      <c r="J3217" s="243" t="str">
        <f t="shared" si="117"/>
        <v>12 luni</v>
      </c>
      <c r="K3217" s="241" t="s">
        <v>10834</v>
      </c>
    </row>
    <row r="3218" spans="1:11" ht="45" x14ac:dyDescent="0.2">
      <c r="A3218" s="223">
        <v>312</v>
      </c>
      <c r="B3218" s="46" t="s">
        <v>10480</v>
      </c>
      <c r="C3218" s="12" t="s">
        <v>10481</v>
      </c>
      <c r="D3218" s="219">
        <v>52472.4</v>
      </c>
      <c r="E3218" s="46" t="s">
        <v>2896</v>
      </c>
      <c r="F3218" s="46" t="s">
        <v>9694</v>
      </c>
      <c r="G3218" s="64" t="s">
        <v>10482</v>
      </c>
      <c r="H3218" s="217">
        <v>0.9163</v>
      </c>
      <c r="I3218" s="243" t="str">
        <f t="shared" si="116"/>
        <v>08.04.2021</v>
      </c>
      <c r="J3218" s="243" t="str">
        <f t="shared" si="117"/>
        <v>12 luni</v>
      </c>
      <c r="K3218" s="241" t="s">
        <v>10834</v>
      </c>
    </row>
    <row r="3219" spans="1:11" ht="22.5" x14ac:dyDescent="0.2">
      <c r="A3219" s="222">
        <v>313</v>
      </c>
      <c r="B3219" s="38" t="s">
        <v>10483</v>
      </c>
      <c r="C3219" s="44" t="s">
        <v>10484</v>
      </c>
      <c r="D3219" s="218">
        <v>18340</v>
      </c>
      <c r="E3219" s="38" t="s">
        <v>2896</v>
      </c>
      <c r="F3219" s="38" t="s">
        <v>10429</v>
      </c>
      <c r="G3219" s="38" t="s">
        <v>10485</v>
      </c>
      <c r="H3219" s="216">
        <v>0.9163</v>
      </c>
      <c r="I3219" s="243" t="str">
        <f t="shared" si="116"/>
        <v>08.04.2021</v>
      </c>
      <c r="J3219" s="243" t="str">
        <f t="shared" si="117"/>
        <v>12 luni</v>
      </c>
      <c r="K3219" s="241" t="s">
        <v>10834</v>
      </c>
    </row>
    <row r="3220" spans="1:11" ht="33.75" x14ac:dyDescent="0.2">
      <c r="A3220" s="222">
        <v>314</v>
      </c>
      <c r="B3220" s="38" t="s">
        <v>10486</v>
      </c>
      <c r="C3220" s="12" t="s">
        <v>10487</v>
      </c>
      <c r="D3220" s="218">
        <v>8400</v>
      </c>
      <c r="E3220" s="38" t="s">
        <v>9701</v>
      </c>
      <c r="F3220" s="38" t="s">
        <v>10429</v>
      </c>
      <c r="G3220" s="38" t="s">
        <v>10488</v>
      </c>
      <c r="H3220" s="216">
        <v>1</v>
      </c>
      <c r="I3220" s="243" t="str">
        <f t="shared" si="116"/>
        <v>22.04.2021</v>
      </c>
      <c r="J3220" s="243" t="str">
        <f t="shared" si="117"/>
        <v>3 luni</v>
      </c>
      <c r="K3220" s="241" t="s">
        <v>10834</v>
      </c>
    </row>
    <row r="3221" spans="1:11" ht="45" x14ac:dyDescent="0.2">
      <c r="A3221" s="223">
        <v>315</v>
      </c>
      <c r="B3221" s="46" t="s">
        <v>10489</v>
      </c>
      <c r="C3221" s="12" t="s">
        <v>10490</v>
      </c>
      <c r="D3221" s="219">
        <v>30348</v>
      </c>
      <c r="E3221" s="46" t="s">
        <v>2896</v>
      </c>
      <c r="F3221" s="46" t="s">
        <v>10491</v>
      </c>
      <c r="G3221" s="46" t="s">
        <v>10492</v>
      </c>
      <c r="H3221" s="217">
        <v>1</v>
      </c>
      <c r="I3221" s="243" t="str">
        <f t="shared" si="116"/>
        <v>22.04.2021</v>
      </c>
      <c r="J3221" s="243" t="str">
        <f t="shared" si="117"/>
        <v>12 luni</v>
      </c>
      <c r="K3221" s="241" t="s">
        <v>10834</v>
      </c>
    </row>
    <row r="3222" spans="1:11" ht="22.5" x14ac:dyDescent="0.2">
      <c r="A3222" s="222">
        <v>316</v>
      </c>
      <c r="B3222" s="38" t="s">
        <v>10493</v>
      </c>
      <c r="C3222" s="12" t="s">
        <v>10494</v>
      </c>
      <c r="D3222" s="218">
        <v>19950</v>
      </c>
      <c r="E3222" s="38" t="s">
        <v>9901</v>
      </c>
      <c r="F3222" s="38" t="s">
        <v>10425</v>
      </c>
      <c r="G3222" s="38" t="s">
        <v>10495</v>
      </c>
      <c r="H3222" s="216">
        <v>1</v>
      </c>
      <c r="I3222" s="243" t="str">
        <f t="shared" si="116"/>
        <v>11.05.2021</v>
      </c>
      <c r="J3222" s="243" t="str">
        <f t="shared" si="117"/>
        <v>6 luni</v>
      </c>
      <c r="K3222" s="241" t="s">
        <v>10834</v>
      </c>
    </row>
    <row r="3223" spans="1:11" ht="56.25" x14ac:dyDescent="0.2">
      <c r="A3223" s="222">
        <v>317</v>
      </c>
      <c r="B3223" s="38" t="s">
        <v>10496</v>
      </c>
      <c r="C3223" s="12" t="s">
        <v>10497</v>
      </c>
      <c r="D3223" s="218">
        <v>48560</v>
      </c>
      <c r="E3223" s="38" t="s">
        <v>2896</v>
      </c>
      <c r="F3223" s="38" t="s">
        <v>9734</v>
      </c>
      <c r="G3223" s="38" t="s">
        <v>10498</v>
      </c>
      <c r="H3223" s="216">
        <v>1</v>
      </c>
      <c r="I3223" s="243" t="str">
        <f t="shared" si="116"/>
        <v>13.05.2021</v>
      </c>
      <c r="J3223" s="243" t="str">
        <f t="shared" si="117"/>
        <v>12 luni</v>
      </c>
      <c r="K3223" s="241" t="s">
        <v>10834</v>
      </c>
    </row>
    <row r="3224" spans="1:11" ht="45" x14ac:dyDescent="0.2">
      <c r="A3224" s="223">
        <v>318</v>
      </c>
      <c r="B3224" s="46" t="s">
        <v>10499</v>
      </c>
      <c r="C3224" s="12" t="s">
        <v>10500</v>
      </c>
      <c r="D3224" s="219">
        <v>137700</v>
      </c>
      <c r="E3224" s="46" t="s">
        <v>2896</v>
      </c>
      <c r="F3224" s="46" t="s">
        <v>9734</v>
      </c>
      <c r="G3224" s="46" t="s">
        <v>10347</v>
      </c>
      <c r="H3224" s="217">
        <v>1</v>
      </c>
      <c r="I3224" s="243" t="str">
        <f t="shared" si="116"/>
        <v>17.05.2021</v>
      </c>
      <c r="J3224" s="243" t="str">
        <f t="shared" si="117"/>
        <v>12 luni</v>
      </c>
      <c r="K3224" s="241" t="s">
        <v>10834</v>
      </c>
    </row>
    <row r="3225" spans="1:11" ht="33.75" x14ac:dyDescent="0.2">
      <c r="A3225" s="222">
        <v>319</v>
      </c>
      <c r="B3225" s="38" t="s">
        <v>10501</v>
      </c>
      <c r="C3225" s="12" t="s">
        <v>10502</v>
      </c>
      <c r="D3225" s="218">
        <v>2800</v>
      </c>
      <c r="E3225" s="38" t="s">
        <v>2896</v>
      </c>
      <c r="F3225" s="38" t="s">
        <v>10425</v>
      </c>
      <c r="G3225" s="38" t="s">
        <v>10503</v>
      </c>
      <c r="H3225" s="216">
        <v>1</v>
      </c>
      <c r="I3225" s="243" t="str">
        <f t="shared" si="116"/>
        <v>18.05.2021</v>
      </c>
      <c r="J3225" s="243" t="str">
        <f t="shared" si="117"/>
        <v>12 luni</v>
      </c>
      <c r="K3225" s="241" t="s">
        <v>10834</v>
      </c>
    </row>
    <row r="3226" spans="1:11" ht="33.75" x14ac:dyDescent="0.2">
      <c r="A3226" s="222">
        <v>320</v>
      </c>
      <c r="B3226" s="38" t="s">
        <v>10504</v>
      </c>
      <c r="C3226" s="12" t="s">
        <v>10505</v>
      </c>
      <c r="D3226" s="218">
        <v>4592</v>
      </c>
      <c r="E3226" s="38" t="s">
        <v>2896</v>
      </c>
      <c r="F3226" s="38" t="s">
        <v>10425</v>
      </c>
      <c r="G3226" s="150" t="s">
        <v>10506</v>
      </c>
      <c r="H3226" s="216">
        <v>1</v>
      </c>
      <c r="I3226" s="243" t="str">
        <f t="shared" si="116"/>
        <v>26.05.2021</v>
      </c>
      <c r="J3226" s="243" t="str">
        <f t="shared" si="117"/>
        <v>12 luni</v>
      </c>
      <c r="K3226" s="241" t="s">
        <v>10834</v>
      </c>
    </row>
    <row r="3227" spans="1:11" x14ac:dyDescent="0.2">
      <c r="A3227" s="222">
        <v>321</v>
      </c>
      <c r="B3227" s="38" t="s">
        <v>10507</v>
      </c>
      <c r="C3227" s="38" t="s">
        <v>10508</v>
      </c>
      <c r="D3227" s="218">
        <v>40800</v>
      </c>
      <c r="E3227" s="38" t="s">
        <v>2896</v>
      </c>
      <c r="F3227" s="38" t="s">
        <v>10425</v>
      </c>
      <c r="G3227" s="38" t="s">
        <v>10509</v>
      </c>
      <c r="H3227" s="216">
        <v>1</v>
      </c>
      <c r="I3227" s="243" t="str">
        <f t="shared" si="116"/>
        <v>02.06.2021</v>
      </c>
      <c r="J3227" s="243" t="str">
        <f t="shared" si="117"/>
        <v>12 luni</v>
      </c>
      <c r="K3227" s="241" t="s">
        <v>10834</v>
      </c>
    </row>
    <row r="3228" spans="1:11" ht="22.5" x14ac:dyDescent="0.2">
      <c r="A3228" s="222">
        <v>322</v>
      </c>
      <c r="B3228" s="38" t="s">
        <v>10510</v>
      </c>
      <c r="C3228" s="38" t="s">
        <v>10511</v>
      </c>
      <c r="D3228" s="218">
        <v>18684.36</v>
      </c>
      <c r="E3228" s="38" t="s">
        <v>9999</v>
      </c>
      <c r="F3228" s="38" t="s">
        <v>10425</v>
      </c>
      <c r="G3228" s="12" t="s">
        <v>10512</v>
      </c>
      <c r="H3228" s="216">
        <v>1</v>
      </c>
      <c r="I3228" s="243" t="str">
        <f t="shared" si="116"/>
        <v>02.06.2021</v>
      </c>
      <c r="J3228" s="243" t="str">
        <f t="shared" si="117"/>
        <v>4 luni</v>
      </c>
      <c r="K3228" s="241" t="s">
        <v>10834</v>
      </c>
    </row>
    <row r="3229" spans="1:11" ht="45" x14ac:dyDescent="0.2">
      <c r="A3229" s="223">
        <v>323</v>
      </c>
      <c r="B3229" s="46" t="s">
        <v>10513</v>
      </c>
      <c r="C3229" s="46" t="s">
        <v>9754</v>
      </c>
      <c r="D3229" s="219">
        <v>606538</v>
      </c>
      <c r="E3229" s="46" t="s">
        <v>2896</v>
      </c>
      <c r="F3229" s="33" t="s">
        <v>10514</v>
      </c>
      <c r="G3229" s="46" t="s">
        <v>10515</v>
      </c>
      <c r="H3229" s="217">
        <v>1</v>
      </c>
      <c r="I3229" s="243" t="str">
        <f t="shared" si="116"/>
        <v>01.07.2021</v>
      </c>
      <c r="J3229" s="243" t="str">
        <f t="shared" si="117"/>
        <v>12 luni</v>
      </c>
      <c r="K3229" s="241" t="s">
        <v>10834</v>
      </c>
    </row>
    <row r="3230" spans="1:11" ht="56.25" x14ac:dyDescent="0.2">
      <c r="A3230" s="223">
        <v>324</v>
      </c>
      <c r="B3230" s="46" t="s">
        <v>10516</v>
      </c>
      <c r="C3230" s="38" t="s">
        <v>10517</v>
      </c>
      <c r="D3230" s="219">
        <v>107208</v>
      </c>
      <c r="E3230" s="46" t="s">
        <v>2896</v>
      </c>
      <c r="F3230" s="46" t="s">
        <v>9734</v>
      </c>
      <c r="G3230" s="46" t="s">
        <v>10518</v>
      </c>
      <c r="H3230" s="217">
        <v>1</v>
      </c>
      <c r="I3230" s="243" t="str">
        <f t="shared" si="116"/>
        <v>20.07.2021</v>
      </c>
      <c r="J3230" s="243" t="str">
        <f t="shared" si="117"/>
        <v>12 luni</v>
      </c>
      <c r="K3230" s="241" t="s">
        <v>10834</v>
      </c>
    </row>
    <row r="3231" spans="1:11" ht="45" x14ac:dyDescent="0.2">
      <c r="A3231" s="223">
        <v>325</v>
      </c>
      <c r="B3231" s="46" t="s">
        <v>10519</v>
      </c>
      <c r="C3231" s="12" t="s">
        <v>10520</v>
      </c>
      <c r="D3231" s="219">
        <v>8950</v>
      </c>
      <c r="E3231" s="46" t="s">
        <v>2896</v>
      </c>
      <c r="F3231" s="46" t="s">
        <v>10425</v>
      </c>
      <c r="G3231" s="46" t="s">
        <v>10521</v>
      </c>
      <c r="H3231" s="217">
        <v>1</v>
      </c>
      <c r="I3231" s="243" t="str">
        <f t="shared" si="116"/>
        <v>23.07.2021</v>
      </c>
      <c r="J3231" s="243" t="str">
        <f t="shared" si="117"/>
        <v>12 luni</v>
      </c>
      <c r="K3231" s="241" t="s">
        <v>10834</v>
      </c>
    </row>
    <row r="3232" spans="1:11" ht="33.75" x14ac:dyDescent="0.2">
      <c r="A3232" s="222">
        <v>326</v>
      </c>
      <c r="B3232" s="38" t="s">
        <v>10522</v>
      </c>
      <c r="C3232" s="12" t="s">
        <v>10523</v>
      </c>
      <c r="D3232" s="218">
        <v>33333.33</v>
      </c>
      <c r="E3232" s="38" t="s">
        <v>2896</v>
      </c>
      <c r="F3232" s="38" t="s">
        <v>10425</v>
      </c>
      <c r="G3232" s="38" t="s">
        <v>10524</v>
      </c>
      <c r="H3232" s="216">
        <v>1</v>
      </c>
      <c r="I3232" s="243" t="str">
        <f t="shared" si="116"/>
        <v>24.08.2021</v>
      </c>
      <c r="J3232" s="243" t="str">
        <f t="shared" si="117"/>
        <v>12 luni</v>
      </c>
      <c r="K3232" s="241" t="s">
        <v>10834</v>
      </c>
    </row>
    <row r="3233" spans="1:11" ht="33.75" x14ac:dyDescent="0.2">
      <c r="A3233" s="222">
        <v>327</v>
      </c>
      <c r="B3233" s="38" t="s">
        <v>10525</v>
      </c>
      <c r="C3233" s="12" t="s">
        <v>10526</v>
      </c>
      <c r="D3233" s="218">
        <v>24888</v>
      </c>
      <c r="E3233" s="38" t="s">
        <v>2896</v>
      </c>
      <c r="F3233" s="38" t="s">
        <v>10425</v>
      </c>
      <c r="G3233" s="12" t="s">
        <v>10527</v>
      </c>
      <c r="H3233" s="216">
        <v>1</v>
      </c>
      <c r="I3233" s="243" t="str">
        <f t="shared" si="116"/>
        <v>02.09.2021</v>
      </c>
      <c r="J3233" s="243" t="str">
        <f t="shared" si="117"/>
        <v>12 luni</v>
      </c>
      <c r="K3233" s="241" t="s">
        <v>10834</v>
      </c>
    </row>
    <row r="3234" spans="1:11" ht="33.75" x14ac:dyDescent="0.2">
      <c r="A3234" s="222">
        <v>328</v>
      </c>
      <c r="B3234" s="38" t="s">
        <v>10528</v>
      </c>
      <c r="C3234" s="12" t="s">
        <v>10529</v>
      </c>
      <c r="D3234" s="218">
        <v>43768.68</v>
      </c>
      <c r="E3234" s="38" t="s">
        <v>9999</v>
      </c>
      <c r="F3234" s="38" t="s">
        <v>10425</v>
      </c>
      <c r="G3234" s="33" t="s">
        <v>10530</v>
      </c>
      <c r="H3234" s="216">
        <v>1</v>
      </c>
      <c r="I3234" s="243" t="str">
        <f t="shared" si="116"/>
        <v>22.09.2021</v>
      </c>
      <c r="J3234" s="243" t="str">
        <f t="shared" si="117"/>
        <v>4 luni</v>
      </c>
      <c r="K3234" s="241" t="s">
        <v>10834</v>
      </c>
    </row>
    <row r="3235" spans="1:11" ht="56.25" x14ac:dyDescent="0.2">
      <c r="A3235" s="222">
        <v>329</v>
      </c>
      <c r="B3235" s="38" t="s">
        <v>10531</v>
      </c>
      <c r="C3235" s="12" t="s">
        <v>10532</v>
      </c>
      <c r="D3235" s="218">
        <v>2500</v>
      </c>
      <c r="E3235" s="38" t="s">
        <v>2612</v>
      </c>
      <c r="F3235" s="38" t="s">
        <v>10425</v>
      </c>
      <c r="G3235" s="38" t="s">
        <v>10533</v>
      </c>
      <c r="H3235" s="216">
        <v>1</v>
      </c>
      <c r="I3235" s="243" t="str">
        <f t="shared" si="116"/>
        <v>27.09.2021</v>
      </c>
      <c r="J3235" s="243" t="str">
        <f t="shared" si="117"/>
        <v>30 zile</v>
      </c>
      <c r="K3235" s="241" t="s">
        <v>10834</v>
      </c>
    </row>
    <row r="3236" spans="1:11" ht="33.75" x14ac:dyDescent="0.2">
      <c r="A3236" s="222">
        <v>330</v>
      </c>
      <c r="B3236" s="38" t="s">
        <v>10534</v>
      </c>
      <c r="C3236" s="12" t="s">
        <v>10535</v>
      </c>
      <c r="D3236" s="218">
        <v>4560</v>
      </c>
      <c r="E3236" s="38" t="s">
        <v>2896</v>
      </c>
      <c r="F3236" s="38" t="s">
        <v>10425</v>
      </c>
      <c r="G3236" s="12" t="s">
        <v>10536</v>
      </c>
      <c r="H3236" s="216">
        <v>1</v>
      </c>
      <c r="I3236" s="243" t="str">
        <f t="shared" si="116"/>
        <v>28.09.2021</v>
      </c>
      <c r="J3236" s="243" t="str">
        <f t="shared" si="117"/>
        <v>12 luni</v>
      </c>
      <c r="K3236" s="241" t="s">
        <v>10834</v>
      </c>
    </row>
    <row r="3237" spans="1:11" ht="33.75" x14ac:dyDescent="0.2">
      <c r="A3237" s="222">
        <v>331</v>
      </c>
      <c r="B3237" s="38" t="s">
        <v>10537</v>
      </c>
      <c r="C3237" s="12" t="s">
        <v>10538</v>
      </c>
      <c r="D3237" s="218">
        <v>9200</v>
      </c>
      <c r="E3237" s="38" t="s">
        <v>9701</v>
      </c>
      <c r="F3237" s="38" t="s">
        <v>10425</v>
      </c>
      <c r="G3237" s="38" t="s">
        <v>9935</v>
      </c>
      <c r="H3237" s="216">
        <v>1</v>
      </c>
      <c r="I3237" s="243" t="str">
        <f t="shared" si="116"/>
        <v>18.10.2021</v>
      </c>
      <c r="J3237" s="243" t="str">
        <f t="shared" si="117"/>
        <v>3 luni</v>
      </c>
      <c r="K3237" s="241" t="s">
        <v>10834</v>
      </c>
    </row>
    <row r="3238" spans="1:11" ht="33.75" x14ac:dyDescent="0.2">
      <c r="A3238" s="222">
        <v>332</v>
      </c>
      <c r="B3238" s="38" t="s">
        <v>10539</v>
      </c>
      <c r="C3238" s="12" t="s">
        <v>10540</v>
      </c>
      <c r="D3238" s="218">
        <v>9000</v>
      </c>
      <c r="E3238" s="38" t="s">
        <v>9925</v>
      </c>
      <c r="F3238" s="38" t="s">
        <v>10425</v>
      </c>
      <c r="G3238" s="38" t="s">
        <v>10541</v>
      </c>
      <c r="H3238" s="216">
        <v>1</v>
      </c>
      <c r="I3238" s="243" t="str">
        <f t="shared" si="116"/>
        <v>19.10.2021</v>
      </c>
      <c r="J3238" s="243" t="str">
        <f t="shared" si="117"/>
        <v>8 luni</v>
      </c>
      <c r="K3238" s="241" t="s">
        <v>10834</v>
      </c>
    </row>
    <row r="3239" spans="1:11" ht="33.75" x14ac:dyDescent="0.2">
      <c r="A3239" s="222">
        <v>333</v>
      </c>
      <c r="B3239" s="38" t="s">
        <v>10542</v>
      </c>
      <c r="C3239" s="44" t="s">
        <v>10543</v>
      </c>
      <c r="D3239" s="218">
        <v>391944.6</v>
      </c>
      <c r="E3239" s="38" t="s">
        <v>2896</v>
      </c>
      <c r="F3239" s="38" t="s">
        <v>9734</v>
      </c>
      <c r="G3239" s="64" t="s">
        <v>10544</v>
      </c>
      <c r="H3239" s="216">
        <v>0.74970000000000003</v>
      </c>
      <c r="I3239" s="243" t="str">
        <f t="shared" si="116"/>
        <v>01.11.2021</v>
      </c>
      <c r="J3239" s="243" t="str">
        <f t="shared" si="117"/>
        <v>12 luni</v>
      </c>
      <c r="K3239" s="241" t="s">
        <v>10834</v>
      </c>
    </row>
    <row r="3240" spans="1:11" ht="45" x14ac:dyDescent="0.2">
      <c r="A3240" s="222">
        <v>334</v>
      </c>
      <c r="B3240" s="38" t="s">
        <v>10545</v>
      </c>
      <c r="C3240" s="38" t="s">
        <v>10546</v>
      </c>
      <c r="D3240" s="218">
        <v>12805</v>
      </c>
      <c r="E3240" s="38" t="s">
        <v>9701</v>
      </c>
      <c r="F3240" s="38" t="s">
        <v>10425</v>
      </c>
      <c r="G3240" s="38" t="s">
        <v>10099</v>
      </c>
      <c r="H3240" s="216">
        <v>1</v>
      </c>
      <c r="I3240" s="243" t="str">
        <f t="shared" si="116"/>
        <v>01.11.2021</v>
      </c>
      <c r="J3240" s="243" t="str">
        <f t="shared" si="117"/>
        <v>3 luni</v>
      </c>
      <c r="K3240" s="241" t="s">
        <v>10834</v>
      </c>
    </row>
    <row r="3241" spans="1:11" ht="33.75" x14ac:dyDescent="0.2">
      <c r="A3241" s="222">
        <v>335</v>
      </c>
      <c r="B3241" s="38" t="s">
        <v>10547</v>
      </c>
      <c r="C3241" s="12" t="s">
        <v>10548</v>
      </c>
      <c r="D3241" s="218">
        <v>7104.15</v>
      </c>
      <c r="E3241" s="38" t="s">
        <v>2896</v>
      </c>
      <c r="F3241" s="38" t="s">
        <v>9734</v>
      </c>
      <c r="G3241" s="38" t="s">
        <v>9706</v>
      </c>
      <c r="H3241" s="216">
        <v>0.74970000000000003</v>
      </c>
      <c r="I3241" s="243" t="str">
        <f t="shared" si="116"/>
        <v>24.11.2021</v>
      </c>
      <c r="J3241" s="243" t="str">
        <f t="shared" si="117"/>
        <v>12 luni</v>
      </c>
      <c r="K3241" s="241" t="s">
        <v>10834</v>
      </c>
    </row>
    <row r="3242" spans="1:11" ht="45" x14ac:dyDescent="0.2">
      <c r="A3242" s="223">
        <v>336</v>
      </c>
      <c r="B3242" s="46" t="s">
        <v>10549</v>
      </c>
      <c r="C3242" s="11" t="s">
        <v>10550</v>
      </c>
      <c r="D3242" s="219">
        <v>291625.07</v>
      </c>
      <c r="E3242" s="46" t="s">
        <v>2896</v>
      </c>
      <c r="F3242" s="46" t="s">
        <v>9734</v>
      </c>
      <c r="G3242" s="46" t="s">
        <v>9706</v>
      </c>
      <c r="H3242" s="217">
        <v>0.74970000000000003</v>
      </c>
      <c r="I3242" s="243" t="str">
        <f t="shared" si="116"/>
        <v>24.11.2021</v>
      </c>
      <c r="J3242" s="243" t="str">
        <f t="shared" si="117"/>
        <v>12 luni</v>
      </c>
      <c r="K3242" s="241" t="s">
        <v>10834</v>
      </c>
    </row>
    <row r="3243" spans="1:11" ht="22.5" x14ac:dyDescent="0.2">
      <c r="A3243" s="222">
        <v>337</v>
      </c>
      <c r="B3243" s="38" t="s">
        <v>10551</v>
      </c>
      <c r="C3243" s="57" t="s">
        <v>10552</v>
      </c>
      <c r="D3243" s="218">
        <v>62820.35</v>
      </c>
      <c r="E3243" s="38" t="s">
        <v>10553</v>
      </c>
      <c r="F3243" s="38" t="s">
        <v>10228</v>
      </c>
      <c r="G3243" s="38" t="s">
        <v>10554</v>
      </c>
      <c r="H3243" s="216">
        <v>1</v>
      </c>
      <c r="I3243" s="243" t="str">
        <f t="shared" si="116"/>
        <v>06.12.2021</v>
      </c>
      <c r="J3243" s="243" t="str">
        <f t="shared" si="117"/>
        <v>7 luni</v>
      </c>
      <c r="K3243" s="241" t="s">
        <v>10834</v>
      </c>
    </row>
    <row r="3244" spans="1:11" ht="33.75" x14ac:dyDescent="0.2">
      <c r="A3244" s="222">
        <v>338</v>
      </c>
      <c r="B3244" s="38" t="s">
        <v>10555</v>
      </c>
      <c r="C3244" s="12" t="s">
        <v>10556</v>
      </c>
      <c r="D3244" s="218">
        <v>14950</v>
      </c>
      <c r="E3244" s="38" t="s">
        <v>2896</v>
      </c>
      <c r="F3244" s="38" t="s">
        <v>10228</v>
      </c>
      <c r="G3244" s="38" t="s">
        <v>10557</v>
      </c>
      <c r="H3244" s="216">
        <v>0.74970000000000003</v>
      </c>
      <c r="I3244" s="243" t="str">
        <f t="shared" si="116"/>
        <v>07.12.2021</v>
      </c>
      <c r="J3244" s="243" t="str">
        <f t="shared" si="117"/>
        <v>12 luni</v>
      </c>
      <c r="K3244" s="241" t="s">
        <v>10834</v>
      </c>
    </row>
    <row r="3245" spans="1:11" ht="56.25" x14ac:dyDescent="0.2">
      <c r="A3245" s="223">
        <v>339</v>
      </c>
      <c r="B3245" s="46" t="s">
        <v>10558</v>
      </c>
      <c r="C3245" s="12" t="s">
        <v>10559</v>
      </c>
      <c r="D3245" s="219">
        <v>14901.6</v>
      </c>
      <c r="E3245" s="46" t="s">
        <v>2896</v>
      </c>
      <c r="F3245" s="46" t="s">
        <v>10228</v>
      </c>
      <c r="G3245" s="37" t="s">
        <v>9792</v>
      </c>
      <c r="H3245" s="217">
        <v>0.66639999999999999</v>
      </c>
      <c r="I3245" s="243" t="str">
        <f t="shared" si="116"/>
        <v>14.12.2021</v>
      </c>
      <c r="J3245" s="243" t="str">
        <f t="shared" si="117"/>
        <v>12 luni</v>
      </c>
      <c r="K3245" s="241" t="s">
        <v>10834</v>
      </c>
    </row>
    <row r="3246" spans="1:11" ht="33.75" x14ac:dyDescent="0.2">
      <c r="A3246" s="222">
        <v>340</v>
      </c>
      <c r="B3246" s="38" t="s">
        <v>10560</v>
      </c>
      <c r="C3246" s="12" t="s">
        <v>10561</v>
      </c>
      <c r="D3246" s="218">
        <v>49996.49</v>
      </c>
      <c r="E3246" s="38" t="s">
        <v>9901</v>
      </c>
      <c r="F3246" s="38" t="s">
        <v>9718</v>
      </c>
      <c r="G3246" s="12" t="s">
        <v>9888</v>
      </c>
      <c r="H3246" s="216">
        <v>1</v>
      </c>
      <c r="I3246" s="243" t="str">
        <f t="shared" si="116"/>
        <v>/27.12.2021</v>
      </c>
      <c r="J3246" s="243" t="str">
        <f t="shared" si="117"/>
        <v>6 luni</v>
      </c>
      <c r="K3246" s="241" t="s">
        <v>10834</v>
      </c>
    </row>
    <row r="3247" spans="1:11" x14ac:dyDescent="0.2">
      <c r="A3247" s="222">
        <v>341</v>
      </c>
      <c r="B3247" s="38" t="s">
        <v>10562</v>
      </c>
      <c r="C3247" s="224" t="s">
        <v>10563</v>
      </c>
      <c r="D3247" s="218">
        <v>7000</v>
      </c>
      <c r="E3247" s="38" t="s">
        <v>2896</v>
      </c>
      <c r="F3247" s="38" t="s">
        <v>9718</v>
      </c>
      <c r="G3247" s="38" t="s">
        <v>10456</v>
      </c>
      <c r="H3247" s="216">
        <v>0.74970000000000003</v>
      </c>
      <c r="I3247" s="243" t="str">
        <f t="shared" si="116"/>
        <v>29.12.2021</v>
      </c>
      <c r="J3247" s="243" t="str">
        <f t="shared" si="117"/>
        <v>12 luni</v>
      </c>
      <c r="K3247" s="241" t="s">
        <v>10834</v>
      </c>
    </row>
    <row r="3248" spans="1:11" ht="33.75" x14ac:dyDescent="0.2">
      <c r="A3248" s="222">
        <v>342</v>
      </c>
      <c r="B3248" s="38" t="s">
        <v>10564</v>
      </c>
      <c r="C3248" s="12" t="s">
        <v>10565</v>
      </c>
      <c r="D3248" s="230">
        <v>49200</v>
      </c>
      <c r="E3248" s="38" t="s">
        <v>9901</v>
      </c>
      <c r="F3248" s="38" t="s">
        <v>10228</v>
      </c>
      <c r="G3248" s="38" t="s">
        <v>10566</v>
      </c>
      <c r="H3248" s="216">
        <v>1</v>
      </c>
      <c r="I3248" s="243" t="str">
        <f t="shared" si="116"/>
        <v>30.12.2021</v>
      </c>
      <c r="J3248" s="243" t="str">
        <f t="shared" si="117"/>
        <v>6 luni</v>
      </c>
      <c r="K3248" s="241" t="s">
        <v>10834</v>
      </c>
    </row>
    <row r="3249" spans="1:11" ht="22.5" x14ac:dyDescent="0.2">
      <c r="A3249" s="222">
        <v>343</v>
      </c>
      <c r="B3249" s="38" t="s">
        <v>10567</v>
      </c>
      <c r="C3249" s="227" t="s">
        <v>10421</v>
      </c>
      <c r="D3249" s="218">
        <v>14400</v>
      </c>
      <c r="E3249" s="38" t="s">
        <v>2896</v>
      </c>
      <c r="F3249" s="38" t="s">
        <v>9718</v>
      </c>
      <c r="G3249" s="12" t="s">
        <v>10280</v>
      </c>
      <c r="H3249" s="216">
        <v>0.74970000000000003</v>
      </c>
      <c r="I3249" s="243" t="str">
        <f t="shared" si="116"/>
        <v>31.12.2021</v>
      </c>
      <c r="J3249" s="243" t="str">
        <f t="shared" si="117"/>
        <v>12 luni</v>
      </c>
      <c r="K3249" s="241" t="s">
        <v>10834</v>
      </c>
    </row>
    <row r="3250" spans="1:11" ht="33.75" x14ac:dyDescent="0.2">
      <c r="A3250" s="222">
        <v>344</v>
      </c>
      <c r="B3250" s="38" t="s">
        <v>10568</v>
      </c>
      <c r="C3250" s="12" t="s">
        <v>10276</v>
      </c>
      <c r="D3250" s="218">
        <v>36000</v>
      </c>
      <c r="E3250" s="38" t="s">
        <v>2896</v>
      </c>
      <c r="F3250" s="38" t="s">
        <v>9718</v>
      </c>
      <c r="G3250" s="38" t="s">
        <v>10277</v>
      </c>
      <c r="H3250" s="216">
        <v>0.74970000000000003</v>
      </c>
      <c r="I3250" s="243" t="str">
        <f t="shared" si="116"/>
        <v>31.12.2021</v>
      </c>
      <c r="J3250" s="243" t="str">
        <f t="shared" si="117"/>
        <v>12 luni</v>
      </c>
      <c r="K3250" s="241" t="s">
        <v>10834</v>
      </c>
    </row>
    <row r="3251" spans="1:11" ht="22.5" x14ac:dyDescent="0.2">
      <c r="A3251" s="222">
        <v>345</v>
      </c>
      <c r="B3251" s="38" t="s">
        <v>10569</v>
      </c>
      <c r="C3251" s="12" t="s">
        <v>10570</v>
      </c>
      <c r="D3251" s="218">
        <v>85433.600000000006</v>
      </c>
      <c r="E3251" s="38" t="s">
        <v>10571</v>
      </c>
      <c r="F3251" s="38" t="s">
        <v>9734</v>
      </c>
      <c r="G3251" s="38" t="s">
        <v>9983</v>
      </c>
      <c r="H3251" s="216">
        <v>1</v>
      </c>
      <c r="I3251" s="243" t="str">
        <f t="shared" si="116"/>
        <v>14.01.2022</v>
      </c>
      <c r="J3251" s="243" t="str">
        <f t="shared" si="117"/>
        <v>12luni</v>
      </c>
      <c r="K3251" s="241" t="s">
        <v>10834</v>
      </c>
    </row>
    <row r="3252" spans="1:11" ht="22.5" x14ac:dyDescent="0.2">
      <c r="A3252" s="222">
        <v>346</v>
      </c>
      <c r="B3252" s="38" t="s">
        <v>10572</v>
      </c>
      <c r="C3252" s="12" t="s">
        <v>10573</v>
      </c>
      <c r="D3252" s="218">
        <v>78084</v>
      </c>
      <c r="E3252" s="38" t="s">
        <v>10571</v>
      </c>
      <c r="F3252" s="38" t="s">
        <v>9734</v>
      </c>
      <c r="G3252" s="38" t="s">
        <v>9983</v>
      </c>
      <c r="H3252" s="216">
        <v>1</v>
      </c>
      <c r="I3252" s="243" t="str">
        <f t="shared" si="116"/>
        <v>14.01.2022</v>
      </c>
      <c r="J3252" s="243" t="str">
        <f t="shared" si="117"/>
        <v>12luni</v>
      </c>
      <c r="K3252" s="241" t="s">
        <v>10834</v>
      </c>
    </row>
    <row r="3253" spans="1:11" x14ac:dyDescent="0.2">
      <c r="A3253" s="222">
        <v>347</v>
      </c>
      <c r="B3253" s="38" t="s">
        <v>10574</v>
      </c>
      <c r="C3253" s="60" t="s">
        <v>10575</v>
      </c>
      <c r="D3253" s="221">
        <v>375</v>
      </c>
      <c r="E3253" s="38" t="s">
        <v>9701</v>
      </c>
      <c r="F3253" s="38" t="s">
        <v>9718</v>
      </c>
      <c r="G3253" s="38" t="s">
        <v>10576</v>
      </c>
      <c r="H3253" s="216">
        <v>1</v>
      </c>
      <c r="I3253" s="243" t="str">
        <f t="shared" si="116"/>
        <v>31.01.2022</v>
      </c>
      <c r="J3253" s="243" t="str">
        <f t="shared" si="117"/>
        <v>3 luni</v>
      </c>
      <c r="K3253" s="241" t="s">
        <v>10834</v>
      </c>
    </row>
    <row r="3254" spans="1:11" ht="45" x14ac:dyDescent="0.2">
      <c r="A3254" s="223">
        <v>348</v>
      </c>
      <c r="B3254" s="46" t="s">
        <v>10577</v>
      </c>
      <c r="C3254" s="12" t="s">
        <v>10578</v>
      </c>
      <c r="D3254" s="219">
        <v>29875</v>
      </c>
      <c r="E3254" s="46" t="s">
        <v>10571</v>
      </c>
      <c r="F3254" s="46" t="s">
        <v>10491</v>
      </c>
      <c r="G3254" s="46" t="s">
        <v>10579</v>
      </c>
      <c r="H3254" s="217">
        <v>1</v>
      </c>
      <c r="I3254" s="243" t="str">
        <f t="shared" si="116"/>
        <v>01.02.2022</v>
      </c>
      <c r="J3254" s="243" t="str">
        <f t="shared" si="117"/>
        <v>12luni</v>
      </c>
      <c r="K3254" s="241" t="s">
        <v>10834</v>
      </c>
    </row>
    <row r="3255" spans="1:11" x14ac:dyDescent="0.2">
      <c r="A3255" s="222">
        <v>349</v>
      </c>
      <c r="B3255" s="38" t="s">
        <v>10580</v>
      </c>
      <c r="C3255" s="60" t="s">
        <v>10581</v>
      </c>
      <c r="D3255" s="221">
        <v>900</v>
      </c>
      <c r="E3255" s="38" t="s">
        <v>9701</v>
      </c>
      <c r="F3255" s="38" t="s">
        <v>9718</v>
      </c>
      <c r="G3255" s="38" t="s">
        <v>10576</v>
      </c>
      <c r="H3255" s="216">
        <v>1</v>
      </c>
      <c r="I3255" s="243" t="str">
        <f t="shared" si="116"/>
        <v>01.02.2022</v>
      </c>
      <c r="J3255" s="243" t="str">
        <f t="shared" si="117"/>
        <v>3 luni</v>
      </c>
      <c r="K3255" s="241" t="s">
        <v>10834</v>
      </c>
    </row>
    <row r="3256" spans="1:11" ht="22.5" x14ac:dyDescent="0.2">
      <c r="A3256" s="222">
        <v>350</v>
      </c>
      <c r="B3256" s="38" t="s">
        <v>10582</v>
      </c>
      <c r="C3256" s="47" t="s">
        <v>10583</v>
      </c>
      <c r="D3256" s="221">
        <v>450</v>
      </c>
      <c r="E3256" s="38" t="s">
        <v>9701</v>
      </c>
      <c r="F3256" s="38" t="s">
        <v>9718</v>
      </c>
      <c r="G3256" s="38" t="s">
        <v>10584</v>
      </c>
      <c r="H3256" s="216">
        <v>1</v>
      </c>
      <c r="I3256" s="243" t="str">
        <f t="shared" si="116"/>
        <v>01.02.2022</v>
      </c>
      <c r="J3256" s="243" t="str">
        <f t="shared" si="117"/>
        <v>3 luni</v>
      </c>
      <c r="K3256" s="241" t="s">
        <v>10834</v>
      </c>
    </row>
    <row r="3257" spans="1:11" ht="22.5" x14ac:dyDescent="0.2">
      <c r="A3257" s="222">
        <v>351</v>
      </c>
      <c r="B3257" s="38" t="s">
        <v>10585</v>
      </c>
      <c r="C3257" s="12" t="s">
        <v>10586</v>
      </c>
      <c r="D3257" s="218">
        <v>9900</v>
      </c>
      <c r="E3257" s="38" t="s">
        <v>10571</v>
      </c>
      <c r="F3257" s="38" t="s">
        <v>10425</v>
      </c>
      <c r="G3257" s="38" t="s">
        <v>10587</v>
      </c>
      <c r="H3257" s="216">
        <v>1</v>
      </c>
      <c r="I3257" s="243" t="str">
        <f t="shared" si="116"/>
        <v>11.02.2022</v>
      </c>
      <c r="J3257" s="243" t="str">
        <f t="shared" si="117"/>
        <v>12luni</v>
      </c>
      <c r="K3257" s="241" t="s">
        <v>10834</v>
      </c>
    </row>
    <row r="3258" spans="1:11" ht="33.75" x14ac:dyDescent="0.2">
      <c r="A3258" s="223">
        <v>352</v>
      </c>
      <c r="B3258" s="46" t="s">
        <v>10588</v>
      </c>
      <c r="C3258" s="64" t="s">
        <v>10589</v>
      </c>
      <c r="D3258" s="219">
        <v>150325.76000000001</v>
      </c>
      <c r="E3258" s="46" t="s">
        <v>10571</v>
      </c>
      <c r="F3258" s="46" t="s">
        <v>9734</v>
      </c>
      <c r="G3258" s="46" t="s">
        <v>9706</v>
      </c>
      <c r="H3258" s="217">
        <v>1</v>
      </c>
      <c r="I3258" s="243" t="str">
        <f t="shared" si="116"/>
        <v>31.03.2022</v>
      </c>
      <c r="J3258" s="243" t="str">
        <f t="shared" si="117"/>
        <v>12luni</v>
      </c>
      <c r="K3258" s="241" t="s">
        <v>10834</v>
      </c>
    </row>
    <row r="3259" spans="1:11" ht="33.75" x14ac:dyDescent="0.2">
      <c r="A3259" s="223">
        <v>353</v>
      </c>
      <c r="B3259" s="46" t="s">
        <v>10590</v>
      </c>
      <c r="C3259" s="64" t="s">
        <v>10591</v>
      </c>
      <c r="D3259" s="219">
        <v>192949.98</v>
      </c>
      <c r="E3259" s="68" t="s">
        <v>10571</v>
      </c>
      <c r="F3259" s="46" t="s">
        <v>9734</v>
      </c>
      <c r="G3259" s="46" t="s">
        <v>9706</v>
      </c>
      <c r="H3259" s="217">
        <v>1</v>
      </c>
      <c r="I3259" s="243" t="str">
        <f t="shared" si="116"/>
        <v>31.03.2022</v>
      </c>
      <c r="J3259" s="243" t="str">
        <f t="shared" si="117"/>
        <v>12luni</v>
      </c>
      <c r="K3259" s="241" t="s">
        <v>10834</v>
      </c>
    </row>
    <row r="3260" spans="1:11" ht="33.75" x14ac:dyDescent="0.2">
      <c r="A3260" s="223">
        <v>354</v>
      </c>
      <c r="B3260" s="46" t="s">
        <v>10592</v>
      </c>
      <c r="C3260" s="64" t="s">
        <v>10593</v>
      </c>
      <c r="D3260" s="219">
        <v>40601.760000000002</v>
      </c>
      <c r="E3260" s="68" t="s">
        <v>10571</v>
      </c>
      <c r="F3260" s="46" t="s">
        <v>9734</v>
      </c>
      <c r="G3260" s="46" t="s">
        <v>9706</v>
      </c>
      <c r="H3260" s="217">
        <v>1</v>
      </c>
      <c r="I3260" s="243" t="str">
        <f t="shared" si="116"/>
        <v>31.03.2022</v>
      </c>
      <c r="J3260" s="243" t="str">
        <f t="shared" si="117"/>
        <v>12luni</v>
      </c>
      <c r="K3260" s="241" t="s">
        <v>10834</v>
      </c>
    </row>
    <row r="3261" spans="1:11" ht="33.75" x14ac:dyDescent="0.2">
      <c r="A3261" s="223">
        <v>355</v>
      </c>
      <c r="B3261" s="46" t="s">
        <v>10594</v>
      </c>
      <c r="C3261" s="64" t="s">
        <v>10595</v>
      </c>
      <c r="D3261" s="219">
        <v>38256.019999999997</v>
      </c>
      <c r="E3261" s="68" t="s">
        <v>10571</v>
      </c>
      <c r="F3261" s="46" t="s">
        <v>9734</v>
      </c>
      <c r="G3261" s="46" t="s">
        <v>9706</v>
      </c>
      <c r="H3261" s="217">
        <v>1</v>
      </c>
      <c r="I3261" s="243" t="str">
        <f t="shared" si="116"/>
        <v>31.03.2022</v>
      </c>
      <c r="J3261" s="243" t="str">
        <f t="shared" si="117"/>
        <v>12luni</v>
      </c>
      <c r="K3261" s="241" t="s">
        <v>10834</v>
      </c>
    </row>
    <row r="3262" spans="1:11" ht="33.75" x14ac:dyDescent="0.2">
      <c r="A3262" s="223">
        <v>356</v>
      </c>
      <c r="B3262" s="46" t="s">
        <v>10596</v>
      </c>
      <c r="C3262" s="64" t="s">
        <v>10597</v>
      </c>
      <c r="D3262" s="219">
        <v>38521.22</v>
      </c>
      <c r="E3262" s="68" t="s">
        <v>10571</v>
      </c>
      <c r="F3262" s="46" t="s">
        <v>9734</v>
      </c>
      <c r="G3262" s="46" t="s">
        <v>9706</v>
      </c>
      <c r="H3262" s="217">
        <v>1</v>
      </c>
      <c r="I3262" s="243" t="str">
        <f t="shared" si="116"/>
        <v>31.03.2022</v>
      </c>
      <c r="J3262" s="243" t="str">
        <f t="shared" si="117"/>
        <v>12luni</v>
      </c>
      <c r="K3262" s="241" t="s">
        <v>10834</v>
      </c>
    </row>
    <row r="3263" spans="1:11" ht="33.75" x14ac:dyDescent="0.2">
      <c r="A3263" s="223">
        <v>357</v>
      </c>
      <c r="B3263" s="46" t="s">
        <v>10598</v>
      </c>
      <c r="C3263" s="64" t="s">
        <v>10599</v>
      </c>
      <c r="D3263" s="219">
        <v>51871.27</v>
      </c>
      <c r="E3263" s="68" t="s">
        <v>10571</v>
      </c>
      <c r="F3263" s="46" t="s">
        <v>9734</v>
      </c>
      <c r="G3263" s="46" t="s">
        <v>9706</v>
      </c>
      <c r="H3263" s="217">
        <v>1</v>
      </c>
      <c r="I3263" s="243" t="str">
        <f t="shared" si="116"/>
        <v>31.03.2022</v>
      </c>
      <c r="J3263" s="243" t="str">
        <f t="shared" si="117"/>
        <v>12luni</v>
      </c>
      <c r="K3263" s="241" t="s">
        <v>10834</v>
      </c>
    </row>
    <row r="3264" spans="1:11" ht="45" x14ac:dyDescent="0.2">
      <c r="A3264" s="223">
        <v>358</v>
      </c>
      <c r="B3264" s="46" t="s">
        <v>10600</v>
      </c>
      <c r="C3264" s="12" t="s">
        <v>10601</v>
      </c>
      <c r="D3264" s="219">
        <v>70262.5</v>
      </c>
      <c r="E3264" s="68" t="s">
        <v>10571</v>
      </c>
      <c r="F3264" s="46" t="s">
        <v>10602</v>
      </c>
      <c r="G3264" s="64" t="s">
        <v>10603</v>
      </c>
      <c r="H3264" s="217">
        <v>1</v>
      </c>
      <c r="I3264" s="243" t="str">
        <f t="shared" si="116"/>
        <v>12.04.2022</v>
      </c>
      <c r="J3264" s="243" t="str">
        <f t="shared" si="117"/>
        <v>12luni</v>
      </c>
      <c r="K3264" s="241" t="s">
        <v>10834</v>
      </c>
    </row>
    <row r="3265" spans="1:11" ht="45" x14ac:dyDescent="0.2">
      <c r="A3265" s="223">
        <v>359</v>
      </c>
      <c r="B3265" s="46" t="s">
        <v>10604</v>
      </c>
      <c r="C3265" s="12" t="s">
        <v>10605</v>
      </c>
      <c r="D3265" s="219">
        <v>105315.48</v>
      </c>
      <c r="E3265" s="68" t="s">
        <v>10571</v>
      </c>
      <c r="F3265" s="46" t="s">
        <v>10602</v>
      </c>
      <c r="G3265" s="64" t="s">
        <v>10603</v>
      </c>
      <c r="H3265" s="217">
        <v>1</v>
      </c>
      <c r="I3265" s="243" t="str">
        <f t="shared" si="116"/>
        <v>12.04.2022</v>
      </c>
      <c r="J3265" s="243" t="str">
        <f t="shared" si="117"/>
        <v>12luni</v>
      </c>
      <c r="K3265" s="241" t="s">
        <v>10834</v>
      </c>
    </row>
    <row r="3266" spans="1:11" ht="45" x14ac:dyDescent="0.2">
      <c r="A3266" s="222">
        <v>360</v>
      </c>
      <c r="B3266" s="38" t="s">
        <v>10606</v>
      </c>
      <c r="C3266" s="38" t="s">
        <v>10607</v>
      </c>
      <c r="D3266" s="218">
        <v>1626.75</v>
      </c>
      <c r="E3266" s="64" t="s">
        <v>10571</v>
      </c>
      <c r="F3266" s="38" t="s">
        <v>2584</v>
      </c>
      <c r="G3266" s="38" t="s">
        <v>10608</v>
      </c>
      <c r="H3266" s="216">
        <v>1</v>
      </c>
      <c r="I3266" s="243" t="str">
        <f t="shared" si="116"/>
        <v>19.04.2022</v>
      </c>
      <c r="J3266" s="243" t="str">
        <f t="shared" si="117"/>
        <v>12luni</v>
      </c>
      <c r="K3266" s="241" t="s">
        <v>10834</v>
      </c>
    </row>
    <row r="3267" spans="1:11" ht="45" x14ac:dyDescent="0.2">
      <c r="A3267" s="222">
        <v>361</v>
      </c>
      <c r="B3267" s="38" t="s">
        <v>10609</v>
      </c>
      <c r="C3267" s="44" t="s">
        <v>10610</v>
      </c>
      <c r="D3267" s="218">
        <v>3075.06</v>
      </c>
      <c r="E3267" s="64" t="s">
        <v>10571</v>
      </c>
      <c r="F3267" s="38" t="s">
        <v>2584</v>
      </c>
      <c r="G3267" s="38" t="s">
        <v>10608</v>
      </c>
      <c r="H3267" s="216">
        <v>1</v>
      </c>
      <c r="I3267" s="243" t="str">
        <f t="shared" si="116"/>
        <v>19.04.2022</v>
      </c>
      <c r="J3267" s="243" t="str">
        <f t="shared" si="117"/>
        <v>12luni</v>
      </c>
      <c r="K3267" s="241" t="s">
        <v>10834</v>
      </c>
    </row>
    <row r="3268" spans="1:11" ht="45" x14ac:dyDescent="0.2">
      <c r="A3268" s="222">
        <v>362</v>
      </c>
      <c r="B3268" s="38" t="s">
        <v>10611</v>
      </c>
      <c r="C3268" s="44" t="s">
        <v>10612</v>
      </c>
      <c r="D3268" s="218">
        <v>6061.08</v>
      </c>
      <c r="E3268" s="64" t="s">
        <v>10571</v>
      </c>
      <c r="F3268" s="38" t="s">
        <v>2584</v>
      </c>
      <c r="G3268" s="38" t="s">
        <v>10608</v>
      </c>
      <c r="H3268" s="216">
        <v>1</v>
      </c>
      <c r="I3268" s="243" t="str">
        <f t="shared" si="116"/>
        <v>19.04.2022</v>
      </c>
      <c r="J3268" s="243" t="str">
        <f t="shared" si="117"/>
        <v>12luni</v>
      </c>
      <c r="K3268" s="241" t="s">
        <v>10834</v>
      </c>
    </row>
    <row r="3269" spans="1:11" ht="45" x14ac:dyDescent="0.2">
      <c r="A3269" s="222">
        <v>363</v>
      </c>
      <c r="B3269" s="38" t="s">
        <v>10613</v>
      </c>
      <c r="C3269" s="64" t="s">
        <v>10614</v>
      </c>
      <c r="D3269" s="218">
        <v>4372.5</v>
      </c>
      <c r="E3269" s="64" t="s">
        <v>10571</v>
      </c>
      <c r="F3269" s="38" t="s">
        <v>2584</v>
      </c>
      <c r="G3269" s="38" t="s">
        <v>10608</v>
      </c>
      <c r="H3269" s="216">
        <v>1</v>
      </c>
      <c r="I3269" s="243" t="str">
        <f t="shared" si="116"/>
        <v>19.04.2022</v>
      </c>
      <c r="J3269" s="243" t="str">
        <f t="shared" si="117"/>
        <v>12luni</v>
      </c>
      <c r="K3269" s="241" t="s">
        <v>10834</v>
      </c>
    </row>
    <row r="3270" spans="1:11" ht="22.5" x14ac:dyDescent="0.2">
      <c r="A3270" s="222">
        <v>364</v>
      </c>
      <c r="B3270" s="38" t="s">
        <v>10615</v>
      </c>
      <c r="C3270" s="44" t="s">
        <v>10616</v>
      </c>
      <c r="D3270" s="218">
        <v>22386</v>
      </c>
      <c r="E3270" s="64" t="s">
        <v>9901</v>
      </c>
      <c r="F3270" s="38" t="s">
        <v>2584</v>
      </c>
      <c r="G3270" s="38" t="s">
        <v>10617</v>
      </c>
      <c r="H3270" s="216">
        <v>1</v>
      </c>
      <c r="I3270" s="243" t="str">
        <f t="shared" ref="I3270:I3333" si="118">RIGHT(B3270, LEN(B3270) - FIND("/", B3270))</f>
        <v>20.04.2022</v>
      </c>
      <c r="J3270" s="243" t="str">
        <f t="shared" si="117"/>
        <v>6 luni</v>
      </c>
      <c r="K3270" s="241" t="s">
        <v>10834</v>
      </c>
    </row>
    <row r="3271" spans="1:11" ht="56.25" x14ac:dyDescent="0.2">
      <c r="A3271" s="222">
        <v>365</v>
      </c>
      <c r="B3271" s="38" t="s">
        <v>10618</v>
      </c>
      <c r="C3271" s="12" t="s">
        <v>10619</v>
      </c>
      <c r="D3271" s="218">
        <v>29544</v>
      </c>
      <c r="E3271" s="64" t="s">
        <v>9701</v>
      </c>
      <c r="F3271" s="38" t="s">
        <v>2584</v>
      </c>
      <c r="G3271" s="38" t="s">
        <v>10620</v>
      </c>
      <c r="H3271" s="216">
        <v>1</v>
      </c>
      <c r="I3271" s="243" t="str">
        <f t="shared" si="118"/>
        <v>20.04.2022</v>
      </c>
      <c r="J3271" s="243" t="str">
        <f t="shared" ref="J3271:J3334" si="119">IFERROR(RIGHT(E3271, LEN(E3271) - FIND("-", E3271)), E3271)</f>
        <v>3 luni</v>
      </c>
      <c r="K3271" s="241" t="s">
        <v>10834</v>
      </c>
    </row>
    <row r="3272" spans="1:11" ht="22.5" x14ac:dyDescent="0.2">
      <c r="A3272" s="222">
        <v>366</v>
      </c>
      <c r="B3272" s="38" t="s">
        <v>10621</v>
      </c>
      <c r="C3272" s="12" t="s">
        <v>10622</v>
      </c>
      <c r="D3272" s="218">
        <v>20584.599999999999</v>
      </c>
      <c r="E3272" s="64" t="s">
        <v>9901</v>
      </c>
      <c r="F3272" s="38" t="s">
        <v>2584</v>
      </c>
      <c r="G3272" s="38" t="s">
        <v>10623</v>
      </c>
      <c r="H3272" s="216">
        <v>1</v>
      </c>
      <c r="I3272" s="243" t="str">
        <f t="shared" si="118"/>
        <v>29.04.2022</v>
      </c>
      <c r="J3272" s="243" t="str">
        <f t="shared" si="119"/>
        <v>6 luni</v>
      </c>
      <c r="K3272" s="241" t="s">
        <v>10834</v>
      </c>
    </row>
    <row r="3273" spans="1:11" ht="22.5" x14ac:dyDescent="0.2">
      <c r="A3273" s="222">
        <v>367</v>
      </c>
      <c r="B3273" s="38" t="s">
        <v>10624</v>
      </c>
      <c r="C3273" s="38" t="s">
        <v>10625</v>
      </c>
      <c r="D3273" s="218">
        <v>4800</v>
      </c>
      <c r="E3273" s="57" t="s">
        <v>9733</v>
      </c>
      <c r="F3273" s="38" t="s">
        <v>9718</v>
      </c>
      <c r="G3273" s="38" t="s">
        <v>10626</v>
      </c>
      <c r="H3273" s="216">
        <v>1</v>
      </c>
      <c r="I3273" s="243" t="str">
        <f t="shared" si="118"/>
        <v>29.04.2022</v>
      </c>
      <c r="J3273" s="243" t="str">
        <f t="shared" si="119"/>
        <v>1 luna</v>
      </c>
      <c r="K3273" s="241" t="s">
        <v>10834</v>
      </c>
    </row>
    <row r="3274" spans="1:11" ht="45" x14ac:dyDescent="0.2">
      <c r="A3274" s="223">
        <v>368</v>
      </c>
      <c r="B3274" s="46" t="s">
        <v>10627</v>
      </c>
      <c r="C3274" s="12" t="s">
        <v>10628</v>
      </c>
      <c r="D3274" s="219">
        <v>155700</v>
      </c>
      <c r="E3274" s="65" t="s">
        <v>2896</v>
      </c>
      <c r="F3274" s="46" t="s">
        <v>2439</v>
      </c>
      <c r="G3274" s="46" t="s">
        <v>10629</v>
      </c>
      <c r="H3274" s="217">
        <v>1</v>
      </c>
      <c r="I3274" s="243" t="str">
        <f t="shared" si="118"/>
        <v>09.05.2022</v>
      </c>
      <c r="J3274" s="243" t="str">
        <f t="shared" si="119"/>
        <v>12 luni</v>
      </c>
      <c r="K3274" s="241" t="s">
        <v>10834</v>
      </c>
    </row>
    <row r="3275" spans="1:11" ht="33.75" x14ac:dyDescent="0.2">
      <c r="A3275" s="222">
        <v>369</v>
      </c>
      <c r="B3275" s="38" t="s">
        <v>10630</v>
      </c>
      <c r="C3275" s="12" t="s">
        <v>10631</v>
      </c>
      <c r="D3275" s="218">
        <v>5040</v>
      </c>
      <c r="E3275" s="57" t="s">
        <v>2896</v>
      </c>
      <c r="F3275" s="38" t="s">
        <v>2584</v>
      </c>
      <c r="G3275" s="38" t="s">
        <v>10632</v>
      </c>
      <c r="H3275" s="216">
        <v>1</v>
      </c>
      <c r="I3275" s="243" t="str">
        <f t="shared" si="118"/>
        <v>19.05.2022</v>
      </c>
      <c r="J3275" s="243" t="str">
        <f t="shared" si="119"/>
        <v>12 luni</v>
      </c>
      <c r="K3275" s="241" t="s">
        <v>10834</v>
      </c>
    </row>
    <row r="3276" spans="1:11" ht="33.75" x14ac:dyDescent="0.2">
      <c r="A3276" s="222">
        <v>370</v>
      </c>
      <c r="B3276" s="38" t="s">
        <v>10633</v>
      </c>
      <c r="C3276" s="12" t="s">
        <v>10634</v>
      </c>
      <c r="D3276" s="218">
        <v>38737.22</v>
      </c>
      <c r="E3276" s="64" t="s">
        <v>9901</v>
      </c>
      <c r="F3276" s="38" t="s">
        <v>2584</v>
      </c>
      <c r="G3276" s="38" t="s">
        <v>10635</v>
      </c>
      <c r="H3276" s="216">
        <v>1</v>
      </c>
      <c r="I3276" s="243" t="str">
        <f t="shared" si="118"/>
        <v>23.05.2022</v>
      </c>
      <c r="J3276" s="243" t="str">
        <f t="shared" si="119"/>
        <v>6 luni</v>
      </c>
      <c r="K3276" s="241" t="s">
        <v>10834</v>
      </c>
    </row>
    <row r="3277" spans="1:11" ht="22.5" x14ac:dyDescent="0.2">
      <c r="A3277" s="222">
        <v>371</v>
      </c>
      <c r="B3277" s="38" t="s">
        <v>10636</v>
      </c>
      <c r="C3277" s="38" t="s">
        <v>10637</v>
      </c>
      <c r="D3277" s="218">
        <v>426864.53</v>
      </c>
      <c r="E3277" s="71" t="s">
        <v>10638</v>
      </c>
      <c r="F3277" s="12" t="s">
        <v>10639</v>
      </c>
      <c r="G3277" s="38" t="s">
        <v>10640</v>
      </c>
      <c r="H3277" s="20"/>
      <c r="I3277" s="243" t="str">
        <f t="shared" si="118"/>
        <v>23.05.2022</v>
      </c>
      <c r="J3277" s="243" t="str">
        <f t="shared" si="119"/>
        <v>60 LUNI</v>
      </c>
      <c r="K3277" s="241" t="s">
        <v>10834</v>
      </c>
    </row>
    <row r="3278" spans="1:11" ht="22.5" x14ac:dyDescent="0.2">
      <c r="A3278" s="222">
        <v>372</v>
      </c>
      <c r="B3278" s="38" t="s">
        <v>10641</v>
      </c>
      <c r="C3278" s="12" t="s">
        <v>10642</v>
      </c>
      <c r="D3278" s="218">
        <v>20859.12</v>
      </c>
      <c r="E3278" s="64" t="s">
        <v>9999</v>
      </c>
      <c r="F3278" s="38" t="s">
        <v>2584</v>
      </c>
      <c r="G3278" s="38" t="s">
        <v>10643</v>
      </c>
      <c r="H3278" s="216">
        <v>1</v>
      </c>
      <c r="I3278" s="243" t="str">
        <f t="shared" si="118"/>
        <v>24.05.2022</v>
      </c>
      <c r="J3278" s="243" t="str">
        <f t="shared" si="119"/>
        <v>4 luni</v>
      </c>
      <c r="K3278" s="241" t="s">
        <v>10834</v>
      </c>
    </row>
    <row r="3279" spans="1:11" ht="33.75" x14ac:dyDescent="0.2">
      <c r="A3279" s="223">
        <v>373</v>
      </c>
      <c r="B3279" s="46" t="s">
        <v>10644</v>
      </c>
      <c r="C3279" s="44" t="s">
        <v>10645</v>
      </c>
      <c r="D3279" s="219">
        <v>54400</v>
      </c>
      <c r="E3279" s="65" t="s">
        <v>2896</v>
      </c>
      <c r="F3279" s="46" t="s">
        <v>2584</v>
      </c>
      <c r="G3279" s="46" t="s">
        <v>10646</v>
      </c>
      <c r="H3279" s="217">
        <v>0.9163</v>
      </c>
      <c r="I3279" s="243" t="str">
        <f t="shared" si="118"/>
        <v>26.05.2022</v>
      </c>
      <c r="J3279" s="243" t="str">
        <f t="shared" si="119"/>
        <v>12 luni</v>
      </c>
      <c r="K3279" s="241" t="s">
        <v>10834</v>
      </c>
    </row>
    <row r="3280" spans="1:11" x14ac:dyDescent="0.2">
      <c r="A3280" s="222">
        <v>374</v>
      </c>
      <c r="B3280" s="38" t="s">
        <v>10647</v>
      </c>
      <c r="C3280" s="38" t="s">
        <v>10648</v>
      </c>
      <c r="D3280" s="218">
        <v>12399</v>
      </c>
      <c r="E3280" s="64" t="s">
        <v>9901</v>
      </c>
      <c r="F3280" s="38" t="s">
        <v>2584</v>
      </c>
      <c r="G3280" s="38" t="s">
        <v>10649</v>
      </c>
      <c r="H3280" s="216">
        <v>1</v>
      </c>
      <c r="I3280" s="243" t="str">
        <f t="shared" si="118"/>
        <v>26.05.2022</v>
      </c>
      <c r="J3280" s="243" t="str">
        <f t="shared" si="119"/>
        <v>6 luni</v>
      </c>
      <c r="K3280" s="241" t="s">
        <v>10834</v>
      </c>
    </row>
    <row r="3281" spans="1:11" ht="22.5" x14ac:dyDescent="0.2">
      <c r="A3281" s="222">
        <v>375</v>
      </c>
      <c r="B3281" s="38" t="s">
        <v>10650</v>
      </c>
      <c r="C3281" s="12" t="s">
        <v>10651</v>
      </c>
      <c r="D3281" s="218">
        <v>53600</v>
      </c>
      <c r="E3281" s="57" t="s">
        <v>2896</v>
      </c>
      <c r="F3281" s="38" t="s">
        <v>2584</v>
      </c>
      <c r="G3281" s="38" t="s">
        <v>10652</v>
      </c>
      <c r="H3281" s="216">
        <v>1</v>
      </c>
      <c r="I3281" s="243" t="str">
        <f t="shared" si="118"/>
        <v>31.05.2022</v>
      </c>
      <c r="J3281" s="243" t="str">
        <f t="shared" si="119"/>
        <v>12 luni</v>
      </c>
      <c r="K3281" s="241" t="s">
        <v>10834</v>
      </c>
    </row>
    <row r="3282" spans="1:11" ht="45" x14ac:dyDescent="0.2">
      <c r="A3282" s="223">
        <v>376</v>
      </c>
      <c r="B3282" s="46" t="s">
        <v>10653</v>
      </c>
      <c r="C3282" s="12" t="s">
        <v>10654</v>
      </c>
      <c r="D3282" s="219">
        <v>3600</v>
      </c>
      <c r="E3282" s="65" t="s">
        <v>2896</v>
      </c>
      <c r="F3282" s="46" t="s">
        <v>2584</v>
      </c>
      <c r="G3282" s="46" t="s">
        <v>10576</v>
      </c>
      <c r="H3282" s="217">
        <v>0.9163</v>
      </c>
      <c r="I3282" s="243" t="str">
        <f t="shared" si="118"/>
        <v>09.06.2022</v>
      </c>
      <c r="J3282" s="243" t="str">
        <f t="shared" si="119"/>
        <v>12 luni</v>
      </c>
      <c r="K3282" s="241" t="s">
        <v>10834</v>
      </c>
    </row>
    <row r="3283" spans="1:11" ht="45" x14ac:dyDescent="0.2">
      <c r="A3283" s="223">
        <v>377</v>
      </c>
      <c r="B3283" s="46" t="s">
        <v>10655</v>
      </c>
      <c r="C3283" s="12" t="s">
        <v>10656</v>
      </c>
      <c r="D3283" s="219">
        <v>1680</v>
      </c>
      <c r="E3283" s="65" t="s">
        <v>2896</v>
      </c>
      <c r="F3283" s="46" t="s">
        <v>2584</v>
      </c>
      <c r="G3283" s="46" t="s">
        <v>10657</v>
      </c>
      <c r="H3283" s="217">
        <v>0.9163</v>
      </c>
      <c r="I3283" s="243" t="str">
        <f t="shared" si="118"/>
        <v>09.06.2022</v>
      </c>
      <c r="J3283" s="243" t="str">
        <f t="shared" si="119"/>
        <v>12 luni</v>
      </c>
      <c r="K3283" s="241" t="s">
        <v>10834</v>
      </c>
    </row>
    <row r="3284" spans="1:11" ht="45" x14ac:dyDescent="0.2">
      <c r="A3284" s="223">
        <v>378</v>
      </c>
      <c r="B3284" s="46" t="s">
        <v>10658</v>
      </c>
      <c r="C3284" s="12" t="s">
        <v>10659</v>
      </c>
      <c r="D3284" s="219">
        <v>10440</v>
      </c>
      <c r="E3284" s="65" t="s">
        <v>2896</v>
      </c>
      <c r="F3284" s="46" t="s">
        <v>2584</v>
      </c>
      <c r="G3284" s="46" t="s">
        <v>10576</v>
      </c>
      <c r="H3284" s="217">
        <v>0.9163</v>
      </c>
      <c r="I3284" s="243" t="str">
        <f t="shared" si="118"/>
        <v>09.06.2022</v>
      </c>
      <c r="J3284" s="243" t="str">
        <f t="shared" si="119"/>
        <v>12 luni</v>
      </c>
      <c r="K3284" s="241" t="s">
        <v>10834</v>
      </c>
    </row>
    <row r="3285" spans="1:11" ht="33.75" x14ac:dyDescent="0.2">
      <c r="A3285" s="222">
        <v>379</v>
      </c>
      <c r="B3285" s="38" t="s">
        <v>10660</v>
      </c>
      <c r="C3285" s="12" t="s">
        <v>10661</v>
      </c>
      <c r="D3285" s="218">
        <v>4950</v>
      </c>
      <c r="E3285" s="57" t="s">
        <v>2896</v>
      </c>
      <c r="F3285" s="38" t="s">
        <v>2584</v>
      </c>
      <c r="G3285" s="23" t="s">
        <v>10662</v>
      </c>
      <c r="H3285" s="216">
        <v>0.9163</v>
      </c>
      <c r="I3285" s="243" t="str">
        <f t="shared" si="118"/>
        <v>10.06.2022</v>
      </c>
      <c r="J3285" s="243" t="str">
        <f t="shared" si="119"/>
        <v>12 luni</v>
      </c>
      <c r="K3285" s="241" t="s">
        <v>10834</v>
      </c>
    </row>
    <row r="3286" spans="1:11" ht="33.75" x14ac:dyDescent="0.2">
      <c r="A3286" s="223">
        <v>380</v>
      </c>
      <c r="B3286" s="46" t="s">
        <v>10663</v>
      </c>
      <c r="C3286" s="44" t="s">
        <v>10664</v>
      </c>
      <c r="D3286" s="219">
        <v>167655.6</v>
      </c>
      <c r="E3286" s="68" t="s">
        <v>9701</v>
      </c>
      <c r="F3286" s="46" t="s">
        <v>2439</v>
      </c>
      <c r="G3286" s="46" t="s">
        <v>10665</v>
      </c>
      <c r="H3286" s="217">
        <v>1</v>
      </c>
      <c r="I3286" s="243" t="str">
        <f t="shared" si="118"/>
        <v>15.06.2022</v>
      </c>
      <c r="J3286" s="243" t="str">
        <f t="shared" si="119"/>
        <v>3 luni</v>
      </c>
      <c r="K3286" s="241" t="s">
        <v>10834</v>
      </c>
    </row>
    <row r="3287" spans="1:11" ht="33.75" x14ac:dyDescent="0.2">
      <c r="A3287" s="222">
        <v>381</v>
      </c>
      <c r="B3287" s="38" t="s">
        <v>10666</v>
      </c>
      <c r="C3287" s="12" t="s">
        <v>10667</v>
      </c>
      <c r="D3287" s="218">
        <v>68085</v>
      </c>
      <c r="E3287" s="64" t="s">
        <v>9999</v>
      </c>
      <c r="F3287" s="38" t="s">
        <v>2439</v>
      </c>
      <c r="G3287" s="38" t="s">
        <v>10668</v>
      </c>
      <c r="H3287" s="216">
        <v>1</v>
      </c>
      <c r="I3287" s="243" t="str">
        <f t="shared" si="118"/>
        <v>17.06.2022</v>
      </c>
      <c r="J3287" s="243" t="str">
        <f t="shared" si="119"/>
        <v>4 luni</v>
      </c>
      <c r="K3287" s="241" t="s">
        <v>10834</v>
      </c>
    </row>
    <row r="3288" spans="1:11" x14ac:dyDescent="0.2">
      <c r="A3288" s="222">
        <v>382</v>
      </c>
      <c r="B3288" s="38" t="s">
        <v>10669</v>
      </c>
      <c r="C3288" s="38" t="s">
        <v>10670</v>
      </c>
      <c r="D3288" s="218">
        <v>18990</v>
      </c>
      <c r="E3288" s="64" t="s">
        <v>9901</v>
      </c>
      <c r="F3288" s="38" t="s">
        <v>2584</v>
      </c>
      <c r="G3288" s="38" t="s">
        <v>10632</v>
      </c>
      <c r="H3288" s="216">
        <v>1</v>
      </c>
      <c r="I3288" s="243" t="str">
        <f t="shared" si="118"/>
        <v>12.07.2022</v>
      </c>
      <c r="J3288" s="243" t="str">
        <f t="shared" si="119"/>
        <v>6 luni</v>
      </c>
      <c r="K3288" s="241" t="s">
        <v>10834</v>
      </c>
    </row>
    <row r="3289" spans="1:11" x14ac:dyDescent="0.2">
      <c r="A3289" s="222">
        <v>383</v>
      </c>
      <c r="B3289" s="38" t="s">
        <v>10671</v>
      </c>
      <c r="C3289" s="38" t="s">
        <v>10672</v>
      </c>
      <c r="D3289" s="218">
        <v>7129.89</v>
      </c>
      <c r="E3289" s="57" t="s">
        <v>2896</v>
      </c>
      <c r="F3289" s="38" t="s">
        <v>2439</v>
      </c>
      <c r="G3289" s="38" t="s">
        <v>10673</v>
      </c>
      <c r="H3289" s="216">
        <v>0.83299999999999996</v>
      </c>
      <c r="I3289" s="243" t="str">
        <f t="shared" si="118"/>
        <v>14.07.2022</v>
      </c>
      <c r="J3289" s="243" t="str">
        <f t="shared" si="119"/>
        <v>12 luni</v>
      </c>
      <c r="K3289" s="241" t="s">
        <v>10834</v>
      </c>
    </row>
    <row r="3290" spans="1:11" ht="33.75" x14ac:dyDescent="0.2">
      <c r="A3290" s="222">
        <v>384</v>
      </c>
      <c r="B3290" s="38" t="s">
        <v>10674</v>
      </c>
      <c r="C3290" s="12" t="s">
        <v>10675</v>
      </c>
      <c r="D3290" s="218">
        <v>172051.99</v>
      </c>
      <c r="E3290" s="57" t="s">
        <v>2896</v>
      </c>
      <c r="F3290" s="38" t="s">
        <v>2439</v>
      </c>
      <c r="G3290" s="38" t="s">
        <v>10676</v>
      </c>
      <c r="H3290" s="216">
        <v>0.74970000000000003</v>
      </c>
      <c r="I3290" s="243" t="str">
        <f t="shared" si="118"/>
        <v>14.07.2022</v>
      </c>
      <c r="J3290" s="243" t="str">
        <f t="shared" si="119"/>
        <v>12 luni</v>
      </c>
      <c r="K3290" s="241" t="s">
        <v>10834</v>
      </c>
    </row>
    <row r="3291" spans="1:11" x14ac:dyDescent="0.2">
      <c r="A3291" s="222">
        <v>385</v>
      </c>
      <c r="B3291" s="232" t="s">
        <v>10677</v>
      </c>
      <c r="C3291" s="232" t="s">
        <v>10678</v>
      </c>
      <c r="D3291" s="233">
        <v>0</v>
      </c>
      <c r="E3291" s="57" t="s">
        <v>10679</v>
      </c>
      <c r="F3291" s="232" t="s">
        <v>10680</v>
      </c>
      <c r="G3291" s="232" t="s">
        <v>10681</v>
      </c>
      <c r="H3291" s="216">
        <v>1</v>
      </c>
      <c r="I3291" s="243" t="str">
        <f t="shared" si="118"/>
        <v>31.08.2022</v>
      </c>
      <c r="J3291" s="243" t="str">
        <f t="shared" si="119"/>
        <v>6 LUNI</v>
      </c>
      <c r="K3291" s="241" t="s">
        <v>10834</v>
      </c>
    </row>
    <row r="3292" spans="1:11" ht="33.75" x14ac:dyDescent="0.2">
      <c r="A3292" s="223">
        <v>386</v>
      </c>
      <c r="B3292" s="46" t="s">
        <v>10682</v>
      </c>
      <c r="C3292" s="46" t="s">
        <v>10683</v>
      </c>
      <c r="D3292" s="72">
        <v>5810</v>
      </c>
      <c r="E3292" s="20"/>
      <c r="F3292" s="234" t="s">
        <v>10680</v>
      </c>
      <c r="G3292" s="12" t="s">
        <v>10684</v>
      </c>
      <c r="H3292" s="217">
        <v>1</v>
      </c>
      <c r="I3292" s="243" t="str">
        <f t="shared" si="118"/>
        <v>05.10.2022</v>
      </c>
      <c r="J3292" s="243">
        <f t="shared" si="119"/>
        <v>0</v>
      </c>
      <c r="K3292" s="241" t="s">
        <v>10834</v>
      </c>
    </row>
    <row r="3293" spans="1:11" x14ac:dyDescent="0.2">
      <c r="A3293" s="222">
        <v>387</v>
      </c>
      <c r="B3293" s="38" t="s">
        <v>10685</v>
      </c>
      <c r="C3293" s="38" t="s">
        <v>10686</v>
      </c>
      <c r="D3293" s="74">
        <v>16376.61</v>
      </c>
      <c r="E3293" s="57" t="s">
        <v>2896</v>
      </c>
      <c r="F3293" s="235" t="s">
        <v>2584</v>
      </c>
      <c r="G3293" s="38" t="s">
        <v>10687</v>
      </c>
      <c r="H3293" s="216">
        <v>0.66639999999999999</v>
      </c>
      <c r="I3293" s="243" t="str">
        <f t="shared" si="118"/>
        <v>06.10.2022</v>
      </c>
      <c r="J3293" s="243" t="str">
        <f t="shared" si="119"/>
        <v>12 luni</v>
      </c>
      <c r="K3293" s="241" t="s">
        <v>10834</v>
      </c>
    </row>
    <row r="3294" spans="1:11" ht="22.5" x14ac:dyDescent="0.2">
      <c r="A3294" s="222">
        <v>388</v>
      </c>
      <c r="B3294" s="38" t="s">
        <v>10688</v>
      </c>
      <c r="C3294" s="12" t="s">
        <v>10689</v>
      </c>
      <c r="D3294" s="74">
        <v>399534.6</v>
      </c>
      <c r="E3294" s="57" t="s">
        <v>2896</v>
      </c>
      <c r="F3294" s="235" t="s">
        <v>2439</v>
      </c>
      <c r="G3294" s="38" t="s">
        <v>10690</v>
      </c>
      <c r="H3294" s="216">
        <v>0.58309999999999995</v>
      </c>
      <c r="I3294" s="243" t="str">
        <f t="shared" si="118"/>
        <v>28.10.2022</v>
      </c>
      <c r="J3294" s="243" t="str">
        <f t="shared" si="119"/>
        <v>12 luni</v>
      </c>
      <c r="K3294" s="241" t="s">
        <v>10834</v>
      </c>
    </row>
    <row r="3295" spans="1:11" x14ac:dyDescent="0.2">
      <c r="A3295" s="222">
        <v>389</v>
      </c>
      <c r="B3295" s="38" t="s">
        <v>10691</v>
      </c>
      <c r="C3295" s="38" t="s">
        <v>10692</v>
      </c>
      <c r="D3295" s="74">
        <v>42008</v>
      </c>
      <c r="E3295" s="64" t="s">
        <v>9901</v>
      </c>
      <c r="F3295" s="235" t="s">
        <v>2584</v>
      </c>
      <c r="G3295" s="38" t="s">
        <v>10693</v>
      </c>
      <c r="H3295" s="216">
        <v>0.66669999999999996</v>
      </c>
      <c r="I3295" s="243" t="str">
        <f t="shared" si="118"/>
        <v>01.11.2022</v>
      </c>
      <c r="J3295" s="243" t="str">
        <f t="shared" si="119"/>
        <v>6 luni</v>
      </c>
      <c r="K3295" s="241" t="s">
        <v>10834</v>
      </c>
    </row>
    <row r="3296" spans="1:11" x14ac:dyDescent="0.2">
      <c r="A3296" s="222">
        <v>390</v>
      </c>
      <c r="B3296" s="38" t="s">
        <v>10694</v>
      </c>
      <c r="C3296" s="38" t="s">
        <v>10695</v>
      </c>
      <c r="D3296" s="74">
        <v>1000371.45</v>
      </c>
      <c r="E3296" s="57" t="s">
        <v>2896</v>
      </c>
      <c r="F3296" s="235" t="s">
        <v>2439</v>
      </c>
      <c r="G3296" s="38" t="s">
        <v>10673</v>
      </c>
      <c r="H3296" s="216">
        <v>0.58309999999999995</v>
      </c>
      <c r="I3296" s="243" t="str">
        <f t="shared" si="118"/>
        <v>07.11.2022</v>
      </c>
      <c r="J3296" s="243" t="str">
        <f t="shared" si="119"/>
        <v>12 luni</v>
      </c>
      <c r="K3296" s="241" t="s">
        <v>10834</v>
      </c>
    </row>
    <row r="3297" spans="1:11" ht="22.5" x14ac:dyDescent="0.2">
      <c r="A3297" s="222">
        <v>391</v>
      </c>
      <c r="B3297" s="38" t="s">
        <v>10696</v>
      </c>
      <c r="C3297" s="38" t="s">
        <v>10697</v>
      </c>
      <c r="D3297" s="74">
        <v>323152.15000000002</v>
      </c>
      <c r="E3297" s="57" t="s">
        <v>2896</v>
      </c>
      <c r="F3297" s="235" t="s">
        <v>2439</v>
      </c>
      <c r="G3297" s="38" t="s">
        <v>10673</v>
      </c>
      <c r="H3297" s="216">
        <v>0.5</v>
      </c>
      <c r="I3297" s="243" t="str">
        <f t="shared" si="118"/>
        <v>17.11.2022</v>
      </c>
      <c r="J3297" s="243" t="str">
        <f t="shared" si="119"/>
        <v>12 luni</v>
      </c>
      <c r="K3297" s="241" t="s">
        <v>10834</v>
      </c>
    </row>
    <row r="3298" spans="1:11" ht="22.5" x14ac:dyDescent="0.2">
      <c r="A3298" s="222">
        <v>392</v>
      </c>
      <c r="B3298" s="38" t="s">
        <v>10698</v>
      </c>
      <c r="C3298" s="12" t="s">
        <v>10699</v>
      </c>
      <c r="D3298" s="74">
        <v>70445.16</v>
      </c>
      <c r="E3298" s="64" t="s">
        <v>10553</v>
      </c>
      <c r="F3298" s="235" t="s">
        <v>10680</v>
      </c>
      <c r="G3298" s="38" t="s">
        <v>10700</v>
      </c>
      <c r="H3298" s="216">
        <v>0.71430000000000005</v>
      </c>
      <c r="I3298" s="243" t="str">
        <f t="shared" si="118"/>
        <v>12.12.2022</v>
      </c>
      <c r="J3298" s="243" t="str">
        <f t="shared" si="119"/>
        <v>7 luni</v>
      </c>
      <c r="K3298" s="241" t="s">
        <v>10834</v>
      </c>
    </row>
    <row r="3299" spans="1:11" x14ac:dyDescent="0.2">
      <c r="A3299" s="222">
        <v>393</v>
      </c>
      <c r="B3299" s="38" t="s">
        <v>10701</v>
      </c>
      <c r="C3299" s="38" t="s">
        <v>10702</v>
      </c>
      <c r="D3299" s="74">
        <v>9000</v>
      </c>
      <c r="E3299" s="57" t="s">
        <v>2896</v>
      </c>
      <c r="F3299" s="235" t="s">
        <v>10680</v>
      </c>
      <c r="G3299" s="38" t="s">
        <v>10703</v>
      </c>
      <c r="H3299" s="216">
        <v>0.5</v>
      </c>
      <c r="I3299" s="243" t="str">
        <f t="shared" si="118"/>
        <v>20.12.2022</v>
      </c>
      <c r="J3299" s="243" t="str">
        <f t="shared" si="119"/>
        <v>12 luni</v>
      </c>
      <c r="K3299" s="241" t="s">
        <v>10834</v>
      </c>
    </row>
    <row r="3300" spans="1:11" ht="22.5" x14ac:dyDescent="0.2">
      <c r="A3300" s="222">
        <v>394</v>
      </c>
      <c r="B3300" s="38" t="s">
        <v>10704</v>
      </c>
      <c r="C3300" s="38" t="s">
        <v>10705</v>
      </c>
      <c r="D3300" s="74">
        <v>8400</v>
      </c>
      <c r="E3300" s="64" t="s">
        <v>9901</v>
      </c>
      <c r="F3300" s="235" t="s">
        <v>10680</v>
      </c>
      <c r="G3300" s="38" t="s">
        <v>9907</v>
      </c>
      <c r="H3300" s="216">
        <v>0.83340000000000003</v>
      </c>
      <c r="I3300" s="243" t="str">
        <f t="shared" si="118"/>
        <v>29.12.2022</v>
      </c>
      <c r="J3300" s="243" t="str">
        <f t="shared" si="119"/>
        <v>6 luni</v>
      </c>
      <c r="K3300" s="241" t="s">
        <v>10834</v>
      </c>
    </row>
    <row r="3301" spans="1:11" ht="22.5" x14ac:dyDescent="0.2">
      <c r="A3301" s="222">
        <v>395</v>
      </c>
      <c r="B3301" s="38" t="s">
        <v>10706</v>
      </c>
      <c r="C3301" s="38" t="s">
        <v>10707</v>
      </c>
      <c r="D3301" s="74">
        <v>30000</v>
      </c>
      <c r="E3301" s="57" t="s">
        <v>2896</v>
      </c>
      <c r="F3301" s="235" t="s">
        <v>10680</v>
      </c>
      <c r="G3301" s="38" t="s">
        <v>10117</v>
      </c>
      <c r="H3301" s="216">
        <v>0.41649999999999998</v>
      </c>
      <c r="I3301" s="243" t="str">
        <f t="shared" si="118"/>
        <v>29.12.2022</v>
      </c>
      <c r="J3301" s="243" t="str">
        <f t="shared" si="119"/>
        <v>12 luni</v>
      </c>
      <c r="K3301" s="241" t="s">
        <v>10834</v>
      </c>
    </row>
    <row r="3302" spans="1:11" ht="22.5" x14ac:dyDescent="0.2">
      <c r="A3302" s="222">
        <v>396</v>
      </c>
      <c r="B3302" s="38" t="s">
        <v>10708</v>
      </c>
      <c r="C3302" s="12" t="s">
        <v>10709</v>
      </c>
      <c r="D3302" s="74">
        <v>45811</v>
      </c>
      <c r="E3302" s="44" t="s">
        <v>2896</v>
      </c>
      <c r="F3302" s="235" t="s">
        <v>2584</v>
      </c>
      <c r="G3302" s="38" t="s">
        <v>10710</v>
      </c>
      <c r="H3302" s="216">
        <v>0.66639999999999999</v>
      </c>
      <c r="I3302" s="243" t="str">
        <f t="shared" si="118"/>
        <v>09.01.2023</v>
      </c>
      <c r="J3302" s="243" t="str">
        <f t="shared" si="119"/>
        <v>12 luni</v>
      </c>
      <c r="K3302" s="241" t="s">
        <v>10834</v>
      </c>
    </row>
    <row r="3303" spans="1:11" ht="22.5" x14ac:dyDescent="0.2">
      <c r="A3303" s="222">
        <v>397</v>
      </c>
      <c r="B3303" s="38" t="s">
        <v>10711</v>
      </c>
      <c r="C3303" s="38" t="s">
        <v>10712</v>
      </c>
      <c r="D3303" s="74">
        <v>20000</v>
      </c>
      <c r="E3303" s="64" t="s">
        <v>9701</v>
      </c>
      <c r="F3303" s="235" t="s">
        <v>2584</v>
      </c>
      <c r="G3303" s="38" t="s">
        <v>10713</v>
      </c>
      <c r="H3303" s="216">
        <v>1</v>
      </c>
      <c r="I3303" s="243" t="str">
        <f t="shared" si="118"/>
        <v>16.01.2023</v>
      </c>
      <c r="J3303" s="243" t="str">
        <f t="shared" si="119"/>
        <v>3 luni</v>
      </c>
      <c r="K3303" s="241" t="s">
        <v>10834</v>
      </c>
    </row>
    <row r="3304" spans="1:11" ht="22.5" x14ac:dyDescent="0.2">
      <c r="A3304" s="223">
        <v>398</v>
      </c>
      <c r="B3304" s="46" t="s">
        <v>10714</v>
      </c>
      <c r="C3304" s="64" t="s">
        <v>10715</v>
      </c>
      <c r="D3304" s="72">
        <v>29175.22</v>
      </c>
      <c r="E3304" s="65" t="s">
        <v>2896</v>
      </c>
      <c r="F3304" s="234" t="s">
        <v>2584</v>
      </c>
      <c r="G3304" s="46" t="s">
        <v>10716</v>
      </c>
      <c r="H3304" s="217">
        <v>0.66639999999999999</v>
      </c>
      <c r="I3304" s="243" t="str">
        <f t="shared" si="118"/>
        <v>19.01.2023</v>
      </c>
      <c r="J3304" s="243" t="str">
        <f t="shared" si="119"/>
        <v>12 luni</v>
      </c>
      <c r="K3304" s="241" t="s">
        <v>10834</v>
      </c>
    </row>
    <row r="3305" spans="1:11" ht="45" x14ac:dyDescent="0.2">
      <c r="A3305" s="223">
        <v>399</v>
      </c>
      <c r="B3305" s="46" t="s">
        <v>10717</v>
      </c>
      <c r="C3305" s="12" t="s">
        <v>10718</v>
      </c>
      <c r="D3305" s="72">
        <v>96369.600000000006</v>
      </c>
      <c r="E3305" s="65" t="s">
        <v>2896</v>
      </c>
      <c r="F3305" s="234" t="s">
        <v>2439</v>
      </c>
      <c r="G3305" s="46" t="s">
        <v>10676</v>
      </c>
      <c r="H3305" s="217">
        <v>0.66639999999999999</v>
      </c>
      <c r="I3305" s="243" t="str">
        <f t="shared" si="118"/>
        <v>26.01.2023</v>
      </c>
      <c r="J3305" s="243" t="str">
        <f t="shared" si="119"/>
        <v>12 luni</v>
      </c>
      <c r="K3305" s="241" t="s">
        <v>10834</v>
      </c>
    </row>
    <row r="3306" spans="1:11" ht="45" x14ac:dyDescent="0.2">
      <c r="A3306" s="223">
        <v>400</v>
      </c>
      <c r="B3306" s="46" t="s">
        <v>10719</v>
      </c>
      <c r="C3306" s="12" t="s">
        <v>10720</v>
      </c>
      <c r="D3306" s="72">
        <v>92805.48</v>
      </c>
      <c r="E3306" s="65" t="s">
        <v>2896</v>
      </c>
      <c r="F3306" s="234" t="s">
        <v>2439</v>
      </c>
      <c r="G3306" s="46" t="s">
        <v>10721</v>
      </c>
      <c r="H3306" s="217">
        <v>0.66639999999999999</v>
      </c>
      <c r="I3306" s="243" t="str">
        <f t="shared" si="118"/>
        <v>26.01.2023</v>
      </c>
      <c r="J3306" s="243" t="str">
        <f t="shared" si="119"/>
        <v>12 luni</v>
      </c>
      <c r="K3306" s="241" t="s">
        <v>10834</v>
      </c>
    </row>
    <row r="3307" spans="1:11" x14ac:dyDescent="0.2">
      <c r="A3307" s="222">
        <v>401</v>
      </c>
      <c r="B3307" s="38" t="s">
        <v>10722</v>
      </c>
      <c r="C3307" s="38" t="s">
        <v>10723</v>
      </c>
      <c r="D3307" s="74">
        <v>10000</v>
      </c>
      <c r="E3307" s="57" t="s">
        <v>10724</v>
      </c>
      <c r="F3307" s="235" t="s">
        <v>10680</v>
      </c>
      <c r="G3307" s="38" t="s">
        <v>10725</v>
      </c>
      <c r="H3307" s="216">
        <v>0.72719999999999996</v>
      </c>
      <c r="I3307" s="243" t="str">
        <f t="shared" si="118"/>
        <v>30.01.2022</v>
      </c>
      <c r="J3307" s="243" t="str">
        <f t="shared" si="119"/>
        <v>11 luni</v>
      </c>
      <c r="K3307" s="241" t="s">
        <v>10834</v>
      </c>
    </row>
    <row r="3308" spans="1:11" ht="22.5" x14ac:dyDescent="0.2">
      <c r="A3308" s="222">
        <v>402</v>
      </c>
      <c r="B3308" s="38" t="s">
        <v>10726</v>
      </c>
      <c r="C3308" s="12" t="s">
        <v>10727</v>
      </c>
      <c r="D3308" s="74">
        <v>29473.68</v>
      </c>
      <c r="E3308" s="57" t="s">
        <v>2896</v>
      </c>
      <c r="F3308" s="235" t="s">
        <v>2584</v>
      </c>
      <c r="G3308" s="38" t="s">
        <v>10728</v>
      </c>
      <c r="H3308" s="216">
        <v>0.58309999999999995</v>
      </c>
      <c r="I3308" s="243" t="str">
        <f t="shared" si="118"/>
        <v>09.02.2023</v>
      </c>
      <c r="J3308" s="243" t="str">
        <f t="shared" si="119"/>
        <v>12 luni</v>
      </c>
      <c r="K3308" s="241" t="s">
        <v>10834</v>
      </c>
    </row>
    <row r="3309" spans="1:11" ht="33.75" x14ac:dyDescent="0.2">
      <c r="A3309" s="222">
        <v>403</v>
      </c>
      <c r="B3309" s="38" t="s">
        <v>10729</v>
      </c>
      <c r="C3309" s="12" t="s">
        <v>10730</v>
      </c>
      <c r="D3309" s="74">
        <v>42030</v>
      </c>
      <c r="E3309" s="44" t="s">
        <v>9999</v>
      </c>
      <c r="F3309" s="235" t="s">
        <v>2584</v>
      </c>
      <c r="G3309" s="38" t="s">
        <v>10731</v>
      </c>
      <c r="H3309" s="216">
        <v>1</v>
      </c>
      <c r="I3309" s="243" t="str">
        <f t="shared" si="118"/>
        <v>03.03.2023</v>
      </c>
      <c r="J3309" s="243" t="str">
        <f t="shared" si="119"/>
        <v>4 luni</v>
      </c>
      <c r="K3309" s="241" t="s">
        <v>10834</v>
      </c>
    </row>
    <row r="3310" spans="1:11" ht="22.5" x14ac:dyDescent="0.2">
      <c r="A3310" s="222">
        <v>404</v>
      </c>
      <c r="B3310" s="38" t="s">
        <v>10732</v>
      </c>
      <c r="C3310" s="12" t="s">
        <v>10733</v>
      </c>
      <c r="D3310" s="74">
        <v>33300</v>
      </c>
      <c r="E3310" s="44" t="s">
        <v>9772</v>
      </c>
      <c r="F3310" s="235" t="s">
        <v>2584</v>
      </c>
      <c r="G3310" s="38" t="s">
        <v>10734</v>
      </c>
      <c r="H3310" s="216">
        <v>0.77769999999999995</v>
      </c>
      <c r="I3310" s="243" t="str">
        <f t="shared" si="118"/>
        <v>13.03.2023</v>
      </c>
      <c r="J3310" s="243" t="str">
        <f t="shared" si="119"/>
        <v>9 luni</v>
      </c>
      <c r="K3310" s="241" t="s">
        <v>10834</v>
      </c>
    </row>
    <row r="3311" spans="1:11" ht="22.5" x14ac:dyDescent="0.2">
      <c r="A3311" s="222">
        <v>405</v>
      </c>
      <c r="B3311" s="38" t="s">
        <v>10735</v>
      </c>
      <c r="C3311" s="12" t="s">
        <v>9893</v>
      </c>
      <c r="D3311" s="74">
        <v>31649</v>
      </c>
      <c r="E3311" s="44" t="s">
        <v>2896</v>
      </c>
      <c r="F3311" s="226" t="s">
        <v>10736</v>
      </c>
      <c r="G3311" s="38" t="s">
        <v>10009</v>
      </c>
      <c r="H3311" s="216">
        <v>0.5</v>
      </c>
      <c r="I3311" s="243" t="str">
        <f t="shared" si="118"/>
        <v>20.03.2023</v>
      </c>
      <c r="J3311" s="243" t="str">
        <f t="shared" si="119"/>
        <v>12 luni</v>
      </c>
      <c r="K3311" s="241" t="s">
        <v>10834</v>
      </c>
    </row>
    <row r="3312" spans="1:11" ht="22.5" x14ac:dyDescent="0.2">
      <c r="A3312" s="222">
        <v>406</v>
      </c>
      <c r="B3312" s="38" t="s">
        <v>10737</v>
      </c>
      <c r="C3312" s="12" t="s">
        <v>10738</v>
      </c>
      <c r="D3312" s="74">
        <v>17587</v>
      </c>
      <c r="E3312" s="64" t="s">
        <v>9901</v>
      </c>
      <c r="F3312" s="235" t="s">
        <v>2584</v>
      </c>
      <c r="G3312" s="38" t="s">
        <v>10739</v>
      </c>
      <c r="H3312" s="216">
        <v>0.83340000000000003</v>
      </c>
      <c r="I3312" s="243" t="str">
        <f t="shared" si="118"/>
        <v>07.04.2023</v>
      </c>
      <c r="J3312" s="243" t="str">
        <f t="shared" si="119"/>
        <v>6 luni</v>
      </c>
      <c r="K3312" s="241" t="s">
        <v>10834</v>
      </c>
    </row>
    <row r="3313" spans="1:11" ht="22.5" x14ac:dyDescent="0.2">
      <c r="A3313" s="236">
        <v>407</v>
      </c>
      <c r="B3313" s="38" t="s">
        <v>10740</v>
      </c>
      <c r="C3313" s="38" t="s">
        <v>10741</v>
      </c>
      <c r="D3313" s="218">
        <v>12665.1</v>
      </c>
      <c r="E3313" s="64" t="s">
        <v>9901</v>
      </c>
      <c r="F3313" s="38" t="s">
        <v>2584</v>
      </c>
      <c r="G3313" s="38" t="s">
        <v>10742</v>
      </c>
      <c r="H3313" s="216">
        <v>0.83340000000000003</v>
      </c>
      <c r="I3313" s="243" t="str">
        <f t="shared" si="118"/>
        <v>10.04.2023</v>
      </c>
      <c r="J3313" s="243" t="str">
        <f t="shared" si="119"/>
        <v>6 luni</v>
      </c>
      <c r="K3313" s="241" t="s">
        <v>10834</v>
      </c>
    </row>
    <row r="3314" spans="1:11" ht="22.5" x14ac:dyDescent="0.2">
      <c r="A3314" s="222">
        <v>408</v>
      </c>
      <c r="B3314" s="38" t="s">
        <v>10743</v>
      </c>
      <c r="C3314" s="38" t="s">
        <v>10744</v>
      </c>
      <c r="D3314" s="218">
        <v>17690</v>
      </c>
      <c r="E3314" s="64" t="s">
        <v>9701</v>
      </c>
      <c r="F3314" s="38" t="s">
        <v>2584</v>
      </c>
      <c r="G3314" s="38" t="s">
        <v>10745</v>
      </c>
      <c r="H3314" s="216">
        <v>1</v>
      </c>
      <c r="I3314" s="243" t="str">
        <f t="shared" si="118"/>
        <v>11.04.2023</v>
      </c>
      <c r="J3314" s="243" t="str">
        <f t="shared" si="119"/>
        <v>3 luni</v>
      </c>
      <c r="K3314" s="241" t="s">
        <v>10834</v>
      </c>
    </row>
    <row r="3315" spans="1:11" ht="22.5" x14ac:dyDescent="0.2">
      <c r="A3315" s="222">
        <v>409</v>
      </c>
      <c r="B3315" s="38" t="s">
        <v>10746</v>
      </c>
      <c r="C3315" s="12" t="s">
        <v>10747</v>
      </c>
      <c r="D3315" s="218">
        <v>53400</v>
      </c>
      <c r="E3315" s="57" t="s">
        <v>2896</v>
      </c>
      <c r="F3315" s="38" t="s">
        <v>2584</v>
      </c>
      <c r="G3315" s="38" t="s">
        <v>10748</v>
      </c>
      <c r="H3315" s="216">
        <v>0.3332</v>
      </c>
      <c r="I3315" s="243" t="str">
        <f t="shared" si="118"/>
        <v>20.04.2023</v>
      </c>
      <c r="J3315" s="243" t="str">
        <f t="shared" si="119"/>
        <v>12 luni</v>
      </c>
      <c r="K3315" s="241" t="s">
        <v>10834</v>
      </c>
    </row>
    <row r="3316" spans="1:11" ht="33.75" x14ac:dyDescent="0.2">
      <c r="A3316" s="222">
        <v>410</v>
      </c>
      <c r="B3316" s="38" t="s">
        <v>10749</v>
      </c>
      <c r="C3316" s="12" t="s">
        <v>10750</v>
      </c>
      <c r="D3316" s="48">
        <v>61495.199999999997</v>
      </c>
      <c r="E3316" s="57" t="s">
        <v>2896</v>
      </c>
      <c r="F3316" s="38" t="s">
        <v>2439</v>
      </c>
      <c r="G3316" s="38" t="s">
        <v>10751</v>
      </c>
      <c r="H3316" s="216">
        <v>0.3332</v>
      </c>
      <c r="I3316" s="243" t="str">
        <f t="shared" si="118"/>
        <v>02.05.2023</v>
      </c>
      <c r="J3316" s="243" t="str">
        <f t="shared" si="119"/>
        <v>12 luni</v>
      </c>
      <c r="K3316" s="241" t="s">
        <v>10834</v>
      </c>
    </row>
    <row r="3317" spans="1:11" ht="33.75" x14ac:dyDescent="0.2">
      <c r="A3317" s="222">
        <v>411</v>
      </c>
      <c r="B3317" s="38" t="s">
        <v>10752</v>
      </c>
      <c r="C3317" s="12" t="s">
        <v>10753</v>
      </c>
      <c r="D3317" s="237">
        <v>110403.79</v>
      </c>
      <c r="E3317" s="57" t="s">
        <v>2896</v>
      </c>
      <c r="F3317" s="38" t="s">
        <v>2439</v>
      </c>
      <c r="G3317" s="38" t="s">
        <v>10751</v>
      </c>
      <c r="H3317" s="216">
        <v>0.3332</v>
      </c>
      <c r="I3317" s="243" t="str">
        <f t="shared" si="118"/>
        <v>02.05.2023</v>
      </c>
      <c r="J3317" s="243" t="str">
        <f t="shared" si="119"/>
        <v>12 luni</v>
      </c>
      <c r="K3317" s="241" t="s">
        <v>10834</v>
      </c>
    </row>
    <row r="3318" spans="1:11" ht="22.5" x14ac:dyDescent="0.2">
      <c r="A3318" s="222">
        <v>412</v>
      </c>
      <c r="B3318" s="38" t="s">
        <v>10754</v>
      </c>
      <c r="C3318" s="12" t="s">
        <v>10755</v>
      </c>
      <c r="D3318" s="237">
        <v>148800</v>
      </c>
      <c r="E3318" s="57" t="s">
        <v>2896</v>
      </c>
      <c r="F3318" s="38" t="s">
        <v>2439</v>
      </c>
      <c r="G3318" s="38" t="s">
        <v>10756</v>
      </c>
      <c r="H3318" s="216">
        <v>0.3332</v>
      </c>
      <c r="I3318" s="243" t="str">
        <f t="shared" si="118"/>
        <v>03.05.2023</v>
      </c>
      <c r="J3318" s="243" t="str">
        <f t="shared" si="119"/>
        <v>12 luni</v>
      </c>
      <c r="K3318" s="241" t="s">
        <v>10834</v>
      </c>
    </row>
    <row r="3319" spans="1:11" ht="33.75" x14ac:dyDescent="0.2">
      <c r="A3319" s="222">
        <v>413</v>
      </c>
      <c r="B3319" s="38" t="s">
        <v>10757</v>
      </c>
      <c r="C3319" s="12" t="s">
        <v>10758</v>
      </c>
      <c r="D3319" s="48">
        <v>10129.85</v>
      </c>
      <c r="E3319" s="57" t="s">
        <v>10759</v>
      </c>
      <c r="F3319" s="38" t="s">
        <v>10680</v>
      </c>
      <c r="G3319" s="38" t="s">
        <v>10760</v>
      </c>
      <c r="H3319" s="216">
        <v>1</v>
      </c>
      <c r="I3319" s="243" t="str">
        <f t="shared" si="118"/>
        <v>12.05.2023</v>
      </c>
      <c r="J3319" s="243" t="str">
        <f t="shared" si="119"/>
        <v>21 ZILE</v>
      </c>
      <c r="K3319" s="241" t="s">
        <v>10834</v>
      </c>
    </row>
    <row r="3320" spans="1:11" ht="22.5" x14ac:dyDescent="0.2">
      <c r="A3320" s="222">
        <v>414</v>
      </c>
      <c r="B3320" s="38" t="s">
        <v>10761</v>
      </c>
      <c r="C3320" s="12" t="s">
        <v>10762</v>
      </c>
      <c r="D3320" s="48">
        <v>10012.379999999999</v>
      </c>
      <c r="E3320" s="57" t="s">
        <v>10759</v>
      </c>
      <c r="F3320" s="38" t="s">
        <v>10680</v>
      </c>
      <c r="G3320" s="38" t="s">
        <v>10760</v>
      </c>
      <c r="H3320" s="216">
        <v>1</v>
      </c>
      <c r="I3320" s="243" t="str">
        <f t="shared" si="118"/>
        <v>12.05.2023</v>
      </c>
      <c r="J3320" s="243" t="str">
        <f t="shared" si="119"/>
        <v>21 ZILE</v>
      </c>
      <c r="K3320" s="241" t="s">
        <v>10834</v>
      </c>
    </row>
    <row r="3321" spans="1:11" x14ac:dyDescent="0.2">
      <c r="A3321" s="222">
        <v>415</v>
      </c>
      <c r="B3321" s="38" t="s">
        <v>10763</v>
      </c>
      <c r="C3321" s="38" t="s">
        <v>10764</v>
      </c>
      <c r="D3321" s="48">
        <v>23757.24</v>
      </c>
      <c r="E3321" s="64" t="s">
        <v>9999</v>
      </c>
      <c r="F3321" s="38" t="s">
        <v>2584</v>
      </c>
      <c r="G3321" s="38" t="s">
        <v>10765</v>
      </c>
      <c r="H3321" s="216">
        <v>1</v>
      </c>
      <c r="I3321" s="243" t="str">
        <f t="shared" si="118"/>
        <v>24.05.2023</v>
      </c>
      <c r="J3321" s="243" t="str">
        <f t="shared" si="119"/>
        <v>4 luni</v>
      </c>
      <c r="K3321" s="241" t="s">
        <v>10834</v>
      </c>
    </row>
    <row r="3322" spans="1:11" ht="22.5" x14ac:dyDescent="0.2">
      <c r="A3322" s="222">
        <v>416</v>
      </c>
      <c r="B3322" s="38" t="s">
        <v>10766</v>
      </c>
      <c r="C3322" s="12" t="s">
        <v>10767</v>
      </c>
      <c r="D3322" s="48">
        <v>9000</v>
      </c>
      <c r="E3322" s="64" t="s">
        <v>9701</v>
      </c>
      <c r="F3322" s="38" t="s">
        <v>2584</v>
      </c>
      <c r="G3322" s="12" t="s">
        <v>10768</v>
      </c>
      <c r="H3322" s="216">
        <v>1</v>
      </c>
      <c r="I3322" s="243" t="str">
        <f t="shared" si="118"/>
        <v>24.05.2023</v>
      </c>
      <c r="J3322" s="243" t="str">
        <f t="shared" si="119"/>
        <v>3 luni</v>
      </c>
      <c r="K3322" s="241" t="s">
        <v>10834</v>
      </c>
    </row>
    <row r="3323" spans="1:11" ht="33.75" x14ac:dyDescent="0.2">
      <c r="A3323" s="222">
        <v>417</v>
      </c>
      <c r="B3323" s="38" t="s">
        <v>10769</v>
      </c>
      <c r="C3323" s="12" t="s">
        <v>10770</v>
      </c>
      <c r="D3323" s="237">
        <v>162681.29999999999</v>
      </c>
      <c r="E3323" s="57" t="s">
        <v>2896</v>
      </c>
      <c r="F3323" s="38" t="s">
        <v>2439</v>
      </c>
      <c r="G3323" s="38" t="s">
        <v>10760</v>
      </c>
      <c r="H3323" s="216">
        <v>0.25</v>
      </c>
      <c r="I3323" s="243" t="str">
        <f t="shared" si="118"/>
        <v>06.06.2023</v>
      </c>
      <c r="J3323" s="243" t="str">
        <f t="shared" si="119"/>
        <v>12 luni</v>
      </c>
      <c r="K3323" s="241" t="s">
        <v>10834</v>
      </c>
    </row>
    <row r="3324" spans="1:11" ht="33.75" x14ac:dyDescent="0.2">
      <c r="A3324" s="222">
        <v>418</v>
      </c>
      <c r="B3324" s="38" t="s">
        <v>10771</v>
      </c>
      <c r="C3324" s="12" t="s">
        <v>10772</v>
      </c>
      <c r="D3324" s="237">
        <v>199827.02</v>
      </c>
      <c r="E3324" s="57" t="s">
        <v>2896</v>
      </c>
      <c r="F3324" s="38" t="s">
        <v>2439</v>
      </c>
      <c r="G3324" s="38" t="s">
        <v>10760</v>
      </c>
      <c r="H3324" s="216">
        <v>0.25</v>
      </c>
      <c r="I3324" s="243" t="str">
        <f t="shared" si="118"/>
        <v>06.06.2023</v>
      </c>
      <c r="J3324" s="243" t="str">
        <f t="shared" si="119"/>
        <v>12 luni</v>
      </c>
      <c r="K3324" s="241" t="s">
        <v>10834</v>
      </c>
    </row>
    <row r="3325" spans="1:11" ht="45" x14ac:dyDescent="0.2">
      <c r="A3325" s="223">
        <v>419</v>
      </c>
      <c r="B3325" s="46" t="s">
        <v>10773</v>
      </c>
      <c r="C3325" s="12" t="s">
        <v>10774</v>
      </c>
      <c r="D3325" s="51">
        <v>50973.75</v>
      </c>
      <c r="E3325" s="65" t="s">
        <v>2896</v>
      </c>
      <c r="F3325" s="46" t="s">
        <v>2439</v>
      </c>
      <c r="G3325" s="46" t="s">
        <v>10760</v>
      </c>
      <c r="H3325" s="217">
        <v>0.25</v>
      </c>
      <c r="I3325" s="243" t="str">
        <f t="shared" si="118"/>
        <v>06.06.2023</v>
      </c>
      <c r="J3325" s="243" t="str">
        <f t="shared" si="119"/>
        <v>12 luni</v>
      </c>
      <c r="K3325" s="241" t="s">
        <v>10834</v>
      </c>
    </row>
    <row r="3326" spans="1:11" ht="33.75" x14ac:dyDescent="0.2">
      <c r="A3326" s="222">
        <v>420</v>
      </c>
      <c r="B3326" s="38" t="s">
        <v>10775</v>
      </c>
      <c r="C3326" s="12" t="s">
        <v>10776</v>
      </c>
      <c r="D3326" s="48">
        <v>45866.080000000002</v>
      </c>
      <c r="E3326" s="57" t="s">
        <v>2896</v>
      </c>
      <c r="F3326" s="38" t="s">
        <v>2439</v>
      </c>
      <c r="G3326" s="38" t="s">
        <v>10760</v>
      </c>
      <c r="H3326" s="216">
        <v>0.25</v>
      </c>
      <c r="I3326" s="243" t="str">
        <f t="shared" si="118"/>
        <v>06.06.2023</v>
      </c>
      <c r="J3326" s="243" t="str">
        <f t="shared" si="119"/>
        <v>12 luni</v>
      </c>
      <c r="K3326" s="241" t="s">
        <v>10834</v>
      </c>
    </row>
    <row r="3327" spans="1:11" ht="33.75" x14ac:dyDescent="0.2">
      <c r="A3327" s="222">
        <v>421</v>
      </c>
      <c r="B3327" s="38" t="s">
        <v>10777</v>
      </c>
      <c r="C3327" s="12" t="s">
        <v>10778</v>
      </c>
      <c r="D3327" s="48">
        <v>46546.48</v>
      </c>
      <c r="E3327" s="57" t="s">
        <v>2896</v>
      </c>
      <c r="F3327" s="38" t="s">
        <v>2439</v>
      </c>
      <c r="G3327" s="38" t="s">
        <v>10760</v>
      </c>
      <c r="H3327" s="216">
        <v>0.25</v>
      </c>
      <c r="I3327" s="243" t="str">
        <f t="shared" si="118"/>
        <v>06.06.2023</v>
      </c>
      <c r="J3327" s="243" t="str">
        <f t="shared" si="119"/>
        <v>12 luni</v>
      </c>
      <c r="K3327" s="241" t="s">
        <v>10834</v>
      </c>
    </row>
    <row r="3328" spans="1:11" ht="33.75" x14ac:dyDescent="0.2">
      <c r="A3328" s="223">
        <v>422</v>
      </c>
      <c r="B3328" s="46" t="s">
        <v>10779</v>
      </c>
      <c r="C3328" s="44" t="s">
        <v>10780</v>
      </c>
      <c r="D3328" s="51">
        <v>60732.79</v>
      </c>
      <c r="E3328" s="65" t="s">
        <v>2896</v>
      </c>
      <c r="F3328" s="46" t="s">
        <v>2439</v>
      </c>
      <c r="G3328" s="46" t="s">
        <v>10760</v>
      </c>
      <c r="H3328" s="217">
        <v>0.25</v>
      </c>
      <c r="I3328" s="243" t="str">
        <f t="shared" si="118"/>
        <v>06.06.2023</v>
      </c>
      <c r="J3328" s="243" t="str">
        <f t="shared" si="119"/>
        <v>12 luni</v>
      </c>
      <c r="K3328" s="241" t="s">
        <v>10834</v>
      </c>
    </row>
    <row r="3329" spans="1:11" ht="22.5" x14ac:dyDescent="0.2">
      <c r="A3329" s="222">
        <v>423</v>
      </c>
      <c r="B3329" s="38" t="s">
        <v>10781</v>
      </c>
      <c r="C3329" s="38" t="s">
        <v>10782</v>
      </c>
      <c r="D3329" s="48">
        <v>6000</v>
      </c>
      <c r="E3329" s="57" t="s">
        <v>2896</v>
      </c>
      <c r="F3329" s="38" t="s">
        <v>2584</v>
      </c>
      <c r="G3329" s="23" t="s">
        <v>10783</v>
      </c>
      <c r="H3329" s="216">
        <v>0.25</v>
      </c>
      <c r="I3329" s="243" t="str">
        <f t="shared" si="118"/>
        <v>07.06.2023</v>
      </c>
      <c r="J3329" s="243" t="str">
        <f t="shared" si="119"/>
        <v>12 luni</v>
      </c>
      <c r="K3329" s="241" t="s">
        <v>10834</v>
      </c>
    </row>
    <row r="3330" spans="1:11" x14ac:dyDescent="0.2">
      <c r="A3330" s="222">
        <v>424</v>
      </c>
      <c r="B3330" s="38" t="s">
        <v>10784</v>
      </c>
      <c r="C3330" s="38" t="s">
        <v>10785</v>
      </c>
      <c r="D3330" s="48">
        <v>37920</v>
      </c>
      <c r="E3330" s="57" t="s">
        <v>2896</v>
      </c>
      <c r="F3330" s="38" t="s">
        <v>2584</v>
      </c>
      <c r="G3330" s="38" t="s">
        <v>10786</v>
      </c>
      <c r="H3330" s="216">
        <v>0.25</v>
      </c>
      <c r="I3330" s="243" t="str">
        <f t="shared" si="118"/>
        <v>12.06.2023</v>
      </c>
      <c r="J3330" s="243" t="str">
        <f t="shared" si="119"/>
        <v>12 luni</v>
      </c>
      <c r="K3330" s="241" t="s">
        <v>10834</v>
      </c>
    </row>
    <row r="3331" spans="1:11" x14ac:dyDescent="0.2">
      <c r="A3331" s="222">
        <v>425</v>
      </c>
      <c r="B3331" s="38" t="s">
        <v>10787</v>
      </c>
      <c r="C3331" s="38" t="s">
        <v>9865</v>
      </c>
      <c r="D3331" s="48">
        <v>27000</v>
      </c>
      <c r="E3331" s="64" t="s">
        <v>9701</v>
      </c>
      <c r="F3331" s="38" t="s">
        <v>2584</v>
      </c>
      <c r="G3331" s="38" t="s">
        <v>10788</v>
      </c>
      <c r="H3331" s="216">
        <v>1</v>
      </c>
      <c r="I3331" s="243" t="str">
        <f t="shared" si="118"/>
        <v>13.06.2023</v>
      </c>
      <c r="J3331" s="243" t="str">
        <f t="shared" si="119"/>
        <v>3 luni</v>
      </c>
      <c r="K3331" s="241" t="s">
        <v>10834</v>
      </c>
    </row>
    <row r="3332" spans="1:11" x14ac:dyDescent="0.2">
      <c r="A3332" s="222">
        <v>426</v>
      </c>
      <c r="B3332" s="38" t="s">
        <v>3254</v>
      </c>
      <c r="C3332" s="38" t="s">
        <v>10789</v>
      </c>
      <c r="D3332" s="48">
        <v>32754.33</v>
      </c>
      <c r="E3332" s="64" t="s">
        <v>9999</v>
      </c>
      <c r="F3332" s="38" t="s">
        <v>2584</v>
      </c>
      <c r="G3332" s="38" t="s">
        <v>10790</v>
      </c>
      <c r="H3332" s="216">
        <v>0.75</v>
      </c>
      <c r="I3332" s="243" t="str">
        <f t="shared" si="118"/>
        <v>16.06.2023</v>
      </c>
      <c r="J3332" s="243" t="str">
        <f t="shared" si="119"/>
        <v>4 luni</v>
      </c>
      <c r="K3332" s="241" t="s">
        <v>10834</v>
      </c>
    </row>
    <row r="3333" spans="1:11" x14ac:dyDescent="0.2">
      <c r="A3333" s="222">
        <v>427</v>
      </c>
      <c r="B3333" s="38" t="s">
        <v>10791</v>
      </c>
      <c r="C3333" s="38" t="s">
        <v>10792</v>
      </c>
      <c r="D3333" s="48">
        <v>22425</v>
      </c>
      <c r="E3333" s="64" t="s">
        <v>9701</v>
      </c>
      <c r="F3333" s="38" t="s">
        <v>2584</v>
      </c>
      <c r="G3333" s="38" t="s">
        <v>10793</v>
      </c>
      <c r="H3333" s="216">
        <v>1</v>
      </c>
      <c r="I3333" s="243" t="str">
        <f t="shared" si="118"/>
        <v>21.06.2023</v>
      </c>
      <c r="J3333" s="243" t="str">
        <f t="shared" si="119"/>
        <v>3 luni</v>
      </c>
      <c r="K3333" s="241" t="s">
        <v>10834</v>
      </c>
    </row>
    <row r="3334" spans="1:11" x14ac:dyDescent="0.2">
      <c r="A3334" s="222">
        <v>428</v>
      </c>
      <c r="B3334" s="38" t="s">
        <v>10794</v>
      </c>
      <c r="C3334" s="38" t="s">
        <v>10795</v>
      </c>
      <c r="D3334" s="48">
        <v>42920</v>
      </c>
      <c r="E3334" s="64" t="s">
        <v>9701</v>
      </c>
      <c r="F3334" s="38" t="s">
        <v>2584</v>
      </c>
      <c r="G3334" s="38" t="s">
        <v>10796</v>
      </c>
      <c r="H3334" s="216">
        <v>0.66659999999999997</v>
      </c>
      <c r="I3334" s="243" t="str">
        <f t="shared" ref="I3334:I3343" si="120">RIGHT(B3334, LEN(B3334) - FIND("/", B3334))</f>
        <v>03.07.2023</v>
      </c>
      <c r="J3334" s="243" t="str">
        <f t="shared" si="119"/>
        <v>3 luni</v>
      </c>
      <c r="K3334" s="241" t="s">
        <v>10834</v>
      </c>
    </row>
    <row r="3335" spans="1:11" ht="33.75" x14ac:dyDescent="0.2">
      <c r="A3335" s="222">
        <v>429</v>
      </c>
      <c r="B3335" s="38" t="s">
        <v>10797</v>
      </c>
      <c r="C3335" s="12" t="s">
        <v>10798</v>
      </c>
      <c r="D3335" s="48">
        <v>10800</v>
      </c>
      <c r="E3335" s="57" t="s">
        <v>2896</v>
      </c>
      <c r="F3335" s="235" t="s">
        <v>2584</v>
      </c>
      <c r="G3335" s="38" t="s">
        <v>10576</v>
      </c>
      <c r="H3335" s="216">
        <v>0.1666</v>
      </c>
      <c r="I3335" s="243" t="str">
        <f t="shared" si="120"/>
        <v>18.07.2023</v>
      </c>
      <c r="J3335" s="243" t="str">
        <f t="shared" ref="J3335:J3343" si="121">IFERROR(RIGHT(E3335, LEN(E3335) - FIND("-", E3335)), E3335)</f>
        <v>12 luni</v>
      </c>
      <c r="K3335" s="241" t="s">
        <v>10834</v>
      </c>
    </row>
    <row r="3336" spans="1:11" ht="33.75" x14ac:dyDescent="0.2">
      <c r="A3336" s="222">
        <v>430</v>
      </c>
      <c r="B3336" s="38" t="s">
        <v>10799</v>
      </c>
      <c r="C3336" s="12" t="s">
        <v>10800</v>
      </c>
      <c r="D3336" s="238">
        <v>3600</v>
      </c>
      <c r="E3336" s="57" t="s">
        <v>2896</v>
      </c>
      <c r="F3336" s="235" t="s">
        <v>2584</v>
      </c>
      <c r="G3336" s="38" t="s">
        <v>10576</v>
      </c>
      <c r="H3336" s="216">
        <v>0.1666</v>
      </c>
      <c r="I3336" s="243" t="str">
        <f t="shared" si="120"/>
        <v>18.07.2023</v>
      </c>
      <c r="J3336" s="243" t="str">
        <f t="shared" si="121"/>
        <v>12 luni</v>
      </c>
      <c r="K3336" s="241" t="s">
        <v>10834</v>
      </c>
    </row>
    <row r="3337" spans="1:11" ht="22.5" x14ac:dyDescent="0.2">
      <c r="A3337" s="222">
        <v>431</v>
      </c>
      <c r="B3337" s="38" t="s">
        <v>10801</v>
      </c>
      <c r="C3337" s="44" t="s">
        <v>10802</v>
      </c>
      <c r="D3337" s="237">
        <v>224506.94</v>
      </c>
      <c r="E3337" s="57" t="s">
        <v>2896</v>
      </c>
      <c r="F3337" s="235" t="s">
        <v>2439</v>
      </c>
      <c r="G3337" s="38" t="s">
        <v>10676</v>
      </c>
      <c r="H3337" s="216">
        <v>0.1666</v>
      </c>
      <c r="I3337" s="243" t="str">
        <f t="shared" si="120"/>
        <v>27.07.2023</v>
      </c>
      <c r="J3337" s="243" t="str">
        <f t="shared" si="121"/>
        <v>12 luni</v>
      </c>
      <c r="K3337" s="241" t="s">
        <v>10834</v>
      </c>
    </row>
    <row r="3338" spans="1:11" ht="33.75" x14ac:dyDescent="0.2">
      <c r="A3338" s="222">
        <v>432</v>
      </c>
      <c r="B3338" s="38" t="s">
        <v>10803</v>
      </c>
      <c r="C3338" s="12" t="s">
        <v>10804</v>
      </c>
      <c r="D3338" s="238">
        <v>1680</v>
      </c>
      <c r="E3338" s="57" t="s">
        <v>2896</v>
      </c>
      <c r="F3338" s="235" t="s">
        <v>10680</v>
      </c>
      <c r="G3338" s="38" t="s">
        <v>10584</v>
      </c>
      <c r="H3338" s="216">
        <v>0.1666</v>
      </c>
      <c r="I3338" s="243" t="str">
        <f t="shared" si="120"/>
        <v>31.07.2023</v>
      </c>
      <c r="J3338" s="243" t="str">
        <f t="shared" si="121"/>
        <v>12 luni</v>
      </c>
      <c r="K3338" s="241" t="s">
        <v>10834</v>
      </c>
    </row>
    <row r="3339" spans="1:11" ht="33.75" x14ac:dyDescent="0.2">
      <c r="A3339" s="222">
        <v>433</v>
      </c>
      <c r="B3339" s="38" t="s">
        <v>10805</v>
      </c>
      <c r="C3339" s="12" t="s">
        <v>10806</v>
      </c>
      <c r="D3339" s="238">
        <v>1500</v>
      </c>
      <c r="E3339" s="57" t="s">
        <v>2896</v>
      </c>
      <c r="F3339" s="235" t="s">
        <v>10680</v>
      </c>
      <c r="G3339" s="38" t="s">
        <v>10807</v>
      </c>
      <c r="H3339" s="216">
        <v>0.1666</v>
      </c>
      <c r="I3339" s="243" t="str">
        <f t="shared" si="120"/>
        <v>31.07.2023</v>
      </c>
      <c r="J3339" s="243" t="str">
        <f t="shared" si="121"/>
        <v>12 luni</v>
      </c>
      <c r="K3339" s="241" t="s">
        <v>10834</v>
      </c>
    </row>
    <row r="3340" spans="1:11" ht="33.75" x14ac:dyDescent="0.2">
      <c r="A3340" s="222">
        <v>434</v>
      </c>
      <c r="B3340" s="38" t="s">
        <v>10808</v>
      </c>
      <c r="C3340" s="12" t="s">
        <v>10809</v>
      </c>
      <c r="D3340" s="221">
        <v>700</v>
      </c>
      <c r="E3340" s="57" t="s">
        <v>10810</v>
      </c>
      <c r="F3340" s="235" t="s">
        <v>10680</v>
      </c>
      <c r="G3340" s="38" t="s">
        <v>10811</v>
      </c>
      <c r="H3340" s="216">
        <v>1</v>
      </c>
      <c r="I3340" s="243" t="str">
        <f t="shared" si="120"/>
        <v>01.08.2023</v>
      </c>
      <c r="J3340" s="243" t="str">
        <f t="shared" si="121"/>
        <v>30 ZILE</v>
      </c>
      <c r="K3340" s="241" t="s">
        <v>10834</v>
      </c>
    </row>
    <row r="3341" spans="1:11" ht="33.75" x14ac:dyDescent="0.2">
      <c r="A3341" s="223">
        <v>435</v>
      </c>
      <c r="B3341" s="46" t="s">
        <v>10812</v>
      </c>
      <c r="C3341" s="64" t="s">
        <v>10813</v>
      </c>
      <c r="D3341" s="239">
        <v>4730</v>
      </c>
      <c r="E3341" s="68" t="s">
        <v>9701</v>
      </c>
      <c r="F3341" s="234" t="s">
        <v>2584</v>
      </c>
      <c r="G3341" s="46" t="s">
        <v>10814</v>
      </c>
      <c r="H3341" s="217">
        <v>0.33329999999999999</v>
      </c>
      <c r="I3341" s="243" t="str">
        <f t="shared" si="120"/>
        <v>10.08.2023</v>
      </c>
      <c r="J3341" s="243" t="str">
        <f t="shared" si="121"/>
        <v>3 luni</v>
      </c>
      <c r="K3341" s="241" t="s">
        <v>10834</v>
      </c>
    </row>
    <row r="3342" spans="1:11" ht="22.5" x14ac:dyDescent="0.2">
      <c r="A3342" s="222">
        <v>436</v>
      </c>
      <c r="B3342" s="38" t="s">
        <v>10815</v>
      </c>
      <c r="C3342" s="150" t="s">
        <v>10816</v>
      </c>
      <c r="D3342" s="237">
        <v>217360</v>
      </c>
      <c r="E3342" s="64" t="s">
        <v>9701</v>
      </c>
      <c r="F3342" s="235" t="s">
        <v>2439</v>
      </c>
      <c r="G3342" s="38" t="s">
        <v>10760</v>
      </c>
      <c r="H3342" s="216">
        <v>0.33329999999999999</v>
      </c>
      <c r="I3342" s="243" t="str">
        <f t="shared" si="120"/>
        <v>16.08.2023</v>
      </c>
      <c r="J3342" s="243" t="str">
        <f t="shared" si="121"/>
        <v>3 luni</v>
      </c>
      <c r="K3342" s="241" t="s">
        <v>10834</v>
      </c>
    </row>
    <row r="3343" spans="1:11" ht="22.5" x14ac:dyDescent="0.2">
      <c r="A3343" s="222">
        <v>437</v>
      </c>
      <c r="B3343" s="38" t="s">
        <v>10817</v>
      </c>
      <c r="C3343" s="12" t="s">
        <v>10818</v>
      </c>
      <c r="D3343" s="221">
        <v>768.75</v>
      </c>
      <c r="E3343" s="64" t="s">
        <v>9701</v>
      </c>
      <c r="F3343" s="226" t="s">
        <v>10736</v>
      </c>
      <c r="G3343" s="38" t="s">
        <v>10819</v>
      </c>
      <c r="H3343" s="216">
        <v>0.33329999999999999</v>
      </c>
      <c r="I3343" s="243" t="str">
        <f t="shared" si="120"/>
        <v>23.08.2023</v>
      </c>
      <c r="J3343" s="243" t="str">
        <f t="shared" si="121"/>
        <v>3 luni</v>
      </c>
      <c r="K3343" s="241" t="s">
        <v>10834</v>
      </c>
    </row>
  </sheetData>
  <mergeCells count="13">
    <mergeCell ref="F319:F320"/>
    <mergeCell ref="G319:G320"/>
    <mergeCell ref="B1:C1"/>
    <mergeCell ref="A2:H2"/>
    <mergeCell ref="A3:H3"/>
    <mergeCell ref="A4:H4"/>
    <mergeCell ref="A119:A122"/>
    <mergeCell ref="B119:B122"/>
    <mergeCell ref="C119:C122"/>
    <mergeCell ref="D119:D122"/>
    <mergeCell ref="F119:F122"/>
    <mergeCell ref="G119:G122"/>
    <mergeCell ref="H119:H12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1</vt:lpstr>
      <vt:lpstr>'Table 1'!Criteria</vt:lpstr>
      <vt:lpstr>'Table 1'!Extract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HABASESCU, Ciprian</dc:creator>
  <cp:lastModifiedBy>Asus</cp:lastModifiedBy>
  <dcterms:created xsi:type="dcterms:W3CDTF">2023-11-06T06:34:40Z</dcterms:created>
  <dcterms:modified xsi:type="dcterms:W3CDTF">2023-12-17T08:44:48Z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2023-10-19T00:00:00Z</vt:filetime>
  </property>
  <property fmtid="{D5CDD505-2E9C-101B-9397-08002B2CF9AE}" pid="3" name="Creator">
    <vt:lpwstr>Microsoft® Excel® 2016</vt:lpwstr>
  </property>
  <property fmtid="{D5CDD505-2E9C-101B-9397-08002B2CF9AE}" pid="4" name="LastSaved">
    <vt:filetime>2023-11-06T00:00:00Z</vt:filetime>
  </property>
  <property fmtid="{D5CDD505-2E9C-101B-9397-08002B2CF9AE}" pid="5" name="Producer">
    <vt:lpwstr>Microsoft® Excel® 2016</vt:lpwstr>
  </property>
</Properties>
</file>