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41" documentId="8_{3512F491-C388-4FC6-864E-D8A28FF99F9F}" xr6:coauthVersionLast="47" xr6:coauthVersionMax="47" xr10:uidLastSave="{BDFB6BE5-8140-4D42-9F9B-F99297B024A6}"/>
  <bookViews>
    <workbookView xWindow="28680" yWindow="-120" windowWidth="29040" windowHeight="16440" xr2:uid="{00000000-000D-0000-FFFF-FFFF00000000}"/>
  </bookViews>
  <sheets>
    <sheet name="Sheet2" sheetId="3" r:id="rId1"/>
    <sheet name="Crowdfunding" sheetId="1" r:id="rId2"/>
  </sheets>
  <definedNames>
    <definedName name="PercentFunded">Crowdfunding!$O$1</definedName>
  </definedNames>
  <calcPr calcId="191029" concurrentCalc="0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2" i="1" a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<sst xmlns="http://schemas.openxmlformats.org/spreadsheetml/2006/main" count="6055" uniqueCount="2062">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</sst>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4.996577662037" createdVersion="8" refreshedVersion="8" minRefreshableVersion="3" recordCount="1000" xr:uid="{863DCF9E-1DDB-42A8-8F77-556F1A933408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n v="0"/>
    <x v="0"/>
    <s v="CAD"/>
    <n v="1448690400"/>
    <n v="1450159200"/>
    <b v="0"/>
    <b v="0"/>
    <x v="0"/>
    <n v="-100"/>
    <n v="0"/>
    <x v="0"/>
    <x v="0"/>
  </r>
  <r>
    <x v="1"/>
    <s v="Managed bottom-line architecture"/>
    <n v="1400"/>
    <n v="14560"/>
    <x v="1"/>
    <n v="158"/>
    <x v="1"/>
    <s v="USD"/>
    <n v="1408424400"/>
    <n v="1408597200"/>
    <b v="0"/>
    <b v="1"/>
    <x v="1"/>
    <n v="13160"/>
    <n v="92.15"/>
    <x v="1"/>
    <x v="1"/>
  </r>
  <r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34123"/>
    <n v="100.02"/>
    <x v="2"/>
    <x v="2"/>
  </r>
  <r>
    <x v="3"/>
    <s v="Vision-oriented fresh-thinking conglomeration"/>
    <n v="4200"/>
    <n v="2477"/>
    <x v="0"/>
    <n v="24"/>
    <x v="1"/>
    <s v="USD"/>
    <n v="1565499600"/>
    <n v="1568955600"/>
    <b v="0"/>
    <b v="0"/>
    <x v="1"/>
    <n v="-1723"/>
    <n v="103.21"/>
    <x v="1"/>
    <x v="1"/>
  </r>
  <r>
    <x v="4"/>
    <s v="Proactive foreground core"/>
    <n v="7600"/>
    <n v="5265"/>
    <x v="0"/>
    <n v="53"/>
    <x v="1"/>
    <s v="USD"/>
    <n v="1547964000"/>
    <n v="1548309600"/>
    <b v="0"/>
    <b v="0"/>
    <x v="3"/>
    <n v="-2335"/>
    <n v="99.34"/>
    <x v="3"/>
    <x v="3"/>
  </r>
  <r>
    <x v="5"/>
    <s v="Open-source optimizing database"/>
    <n v="7600"/>
    <n v="13195"/>
    <x v="1"/>
    <n v="174"/>
    <x v="3"/>
    <s v="DKK"/>
    <n v="1346130000"/>
    <n v="1347080400"/>
    <b v="0"/>
    <b v="0"/>
    <x v="3"/>
    <n v="5595"/>
    <n v="75.83"/>
    <x v="3"/>
    <x v="3"/>
  </r>
  <r>
    <x v="6"/>
    <s v="Operative upward-trending algorithm"/>
    <n v="5200"/>
    <n v="1090"/>
    <x v="0"/>
    <n v="18"/>
    <x v="4"/>
    <s v="GBP"/>
    <n v="1505278800"/>
    <n v="1505365200"/>
    <b v="0"/>
    <b v="0"/>
    <x v="4"/>
    <n v="-4110"/>
    <n v="60.56"/>
    <x v="4"/>
    <x v="4"/>
  </r>
  <r>
    <x v="7"/>
    <s v="Centralized cohesive challenge"/>
    <n v="4500"/>
    <n v="14741"/>
    <x v="1"/>
    <n v="227"/>
    <x v="3"/>
    <s v="DKK"/>
    <n v="1439442000"/>
    <n v="1439614800"/>
    <b v="0"/>
    <b v="0"/>
    <x v="3"/>
    <n v="10241"/>
    <n v="64.94"/>
    <x v="3"/>
    <x v="3"/>
  </r>
  <r>
    <x v="8"/>
    <s v="Exclusive attitude-oriented intranet"/>
    <n v="110100"/>
    <n v="21946"/>
    <x v="2"/>
    <n v="708"/>
    <x v="3"/>
    <s v="DKK"/>
    <n v="1281330000"/>
    <n v="1281502800"/>
    <b v="0"/>
    <b v="0"/>
    <x v="3"/>
    <n v="-88154"/>
    <n v="31"/>
    <x v="3"/>
    <x v="3"/>
  </r>
  <r>
    <x v="9"/>
    <s v="Open-source fresh-thinking model"/>
    <n v="6200"/>
    <n v="3208"/>
    <x v="0"/>
    <n v="44"/>
    <x v="1"/>
    <s v="USD"/>
    <n v="1379566800"/>
    <n v="1383804000"/>
    <b v="0"/>
    <b v="0"/>
    <x v="5"/>
    <n v="-2992"/>
    <n v="72.91"/>
    <x v="1"/>
    <x v="5"/>
  </r>
  <r>
    <x v="10"/>
    <s v="Monitored empowering installation"/>
    <n v="5200"/>
    <n v="13838"/>
    <x v="1"/>
    <n v="220"/>
    <x v="1"/>
    <s v="USD"/>
    <n v="1281762000"/>
    <n v="1285909200"/>
    <b v="0"/>
    <b v="0"/>
    <x v="6"/>
    <n v="8638"/>
    <n v="62.9"/>
    <x v="4"/>
    <x v="6"/>
  </r>
  <r>
    <x v="11"/>
    <s v="Grass-roots zero administration system engine"/>
    <n v="6300"/>
    <n v="3030"/>
    <x v="0"/>
    <n v="27"/>
    <x v="1"/>
    <s v="USD"/>
    <n v="1285045200"/>
    <n v="1285563600"/>
    <b v="0"/>
    <b v="1"/>
    <x v="3"/>
    <n v="-3270"/>
    <n v="112.22"/>
    <x v="3"/>
    <x v="3"/>
  </r>
  <r>
    <x v="12"/>
    <s v="Assimilated hybrid intranet"/>
    <n v="6300"/>
    <n v="5629"/>
    <x v="0"/>
    <n v="55"/>
    <x v="1"/>
    <s v="USD"/>
    <n v="1571720400"/>
    <n v="1572411600"/>
    <b v="0"/>
    <b v="0"/>
    <x v="6"/>
    <n v="-671"/>
    <n v="102.35"/>
    <x v="4"/>
    <x v="6"/>
  </r>
  <r>
    <x v="13"/>
    <s v="Multi-tiered directional open architecture"/>
    <n v="4200"/>
    <n v="10295"/>
    <x v="1"/>
    <n v="98"/>
    <x v="1"/>
    <s v="USD"/>
    <n v="1465621200"/>
    <n v="1466658000"/>
    <b v="0"/>
    <b v="0"/>
    <x v="7"/>
    <n v="6095"/>
    <n v="105.05"/>
    <x v="1"/>
    <x v="7"/>
  </r>
  <r>
    <x v="14"/>
    <s v="Cloned directional synergy"/>
    <n v="28200"/>
    <n v="18829"/>
    <x v="0"/>
    <n v="200"/>
    <x v="1"/>
    <s v="USD"/>
    <n v="1331013600"/>
    <n v="1333342800"/>
    <b v="0"/>
    <b v="0"/>
    <x v="7"/>
    <n v="-9371"/>
    <n v="94.15"/>
    <x v="1"/>
    <x v="7"/>
  </r>
  <r>
    <x v="15"/>
    <s v="Extended eco-centric pricing structure"/>
    <n v="81200"/>
    <n v="38414"/>
    <x v="0"/>
    <n v="452"/>
    <x v="1"/>
    <s v="USD"/>
    <n v="1575957600"/>
    <n v="1576303200"/>
    <b v="0"/>
    <b v="0"/>
    <x v="8"/>
    <n v="-42786"/>
    <n v="84.99"/>
    <x v="2"/>
    <x v="8"/>
  </r>
  <r>
    <x v="16"/>
    <s v="Cross-platform systemic adapter"/>
    <n v="1700"/>
    <n v="11041"/>
    <x v="1"/>
    <n v="100"/>
    <x v="1"/>
    <s v="USD"/>
    <n v="1390370400"/>
    <n v="1392271200"/>
    <b v="0"/>
    <b v="0"/>
    <x v="9"/>
    <n v="9341"/>
    <n v="110.41"/>
    <x v="5"/>
    <x v="9"/>
  </r>
  <r>
    <x v="17"/>
    <s v="Seamless 4thgeneration methodology"/>
    <n v="84600"/>
    <n v="134845"/>
    <x v="1"/>
    <n v="1249"/>
    <x v="1"/>
    <s v="USD"/>
    <n v="1294812000"/>
    <n v="1294898400"/>
    <b v="0"/>
    <b v="0"/>
    <x v="10"/>
    <n v="50245"/>
    <n v="107.96"/>
    <x v="4"/>
    <x v="10"/>
  </r>
  <r>
    <x v="18"/>
    <s v="Exclusive needs-based adapter"/>
    <n v="9100"/>
    <n v="6089"/>
    <x v="3"/>
    <n v="135"/>
    <x v="1"/>
    <s v="USD"/>
    <n v="1536382800"/>
    <n v="1537074000"/>
    <b v="0"/>
    <b v="0"/>
    <x v="3"/>
    <n v="-3011"/>
    <n v="45.1"/>
    <x v="3"/>
    <x v="3"/>
  </r>
  <r>
    <x v="19"/>
    <s v="Down-sized cohesive archive"/>
    <n v="62500"/>
    <n v="30331"/>
    <x v="0"/>
    <n v="674"/>
    <x v="1"/>
    <s v="USD"/>
    <n v="1551679200"/>
    <n v="1553490000"/>
    <b v="0"/>
    <b v="1"/>
    <x v="3"/>
    <n v="-32169"/>
    <n v="45"/>
    <x v="3"/>
    <x v="3"/>
  </r>
  <r>
    <x v="20"/>
    <s v="Proactive composite alliance"/>
    <n v="131800"/>
    <n v="147936"/>
    <x v="1"/>
    <n v="1396"/>
    <x v="1"/>
    <s v="USD"/>
    <n v="1406523600"/>
    <n v="1406523600"/>
    <b v="0"/>
    <b v="0"/>
    <x v="6"/>
    <n v="16136"/>
    <n v="105.97"/>
    <x v="4"/>
    <x v="6"/>
  </r>
  <r>
    <x v="21"/>
    <s v="Re-engineered intangible definition"/>
    <n v="94000"/>
    <n v="38533"/>
    <x v="0"/>
    <n v="558"/>
    <x v="1"/>
    <s v="USD"/>
    <n v="1313384400"/>
    <n v="1316322000"/>
    <b v="0"/>
    <b v="0"/>
    <x v="3"/>
    <n v="-55467"/>
    <n v="69.06"/>
    <x v="3"/>
    <x v="3"/>
  </r>
  <r>
    <x v="22"/>
    <s v="Enhanced dynamic definition"/>
    <n v="59100"/>
    <n v="75690"/>
    <x v="1"/>
    <n v="890"/>
    <x v="1"/>
    <s v="USD"/>
    <n v="1522731600"/>
    <n v="1524027600"/>
    <b v="0"/>
    <b v="0"/>
    <x v="3"/>
    <n v="16590"/>
    <n v="85.04"/>
    <x v="3"/>
    <x v="3"/>
  </r>
  <r>
    <x v="23"/>
    <s v="Devolved next generation adapter"/>
    <n v="4500"/>
    <n v="14942"/>
    <x v="1"/>
    <n v="142"/>
    <x v="4"/>
    <s v="GBP"/>
    <n v="1550124000"/>
    <n v="1554699600"/>
    <b v="0"/>
    <b v="0"/>
    <x v="4"/>
    <n v="10442"/>
    <n v="105.23"/>
    <x v="4"/>
    <x v="4"/>
  </r>
  <r>
    <x v="24"/>
    <s v="Cross-platform intermediate frame"/>
    <n v="92400"/>
    <n v="104257"/>
    <x v="1"/>
    <n v="2673"/>
    <x v="1"/>
    <s v="USD"/>
    <n v="1403326800"/>
    <n v="1403499600"/>
    <b v="0"/>
    <b v="0"/>
    <x v="8"/>
    <n v="11857"/>
    <n v="39"/>
    <x v="2"/>
    <x v="8"/>
  </r>
  <r>
    <x v="25"/>
    <s v="Monitored impactful analyzer"/>
    <n v="5500"/>
    <n v="11904"/>
    <x v="1"/>
    <n v="163"/>
    <x v="1"/>
    <s v="USD"/>
    <n v="1305694800"/>
    <n v="1307422800"/>
    <b v="0"/>
    <b v="1"/>
    <x v="11"/>
    <n v="6404"/>
    <n v="73.03"/>
    <x v="6"/>
    <x v="11"/>
  </r>
  <r>
    <x v="26"/>
    <s v="Optional responsive customer loyalty"/>
    <n v="107500"/>
    <n v="51814"/>
    <x v="3"/>
    <n v="1480"/>
    <x v="1"/>
    <s v="USD"/>
    <n v="1533013200"/>
    <n v="1535346000"/>
    <b v="0"/>
    <b v="0"/>
    <x v="3"/>
    <n v="-55686"/>
    <n v="35.01"/>
    <x v="3"/>
    <x v="3"/>
  </r>
  <r>
    <x v="27"/>
    <s v="Diverse transitional migration"/>
    <n v="2000"/>
    <n v="1599"/>
    <x v="0"/>
    <n v="15"/>
    <x v="1"/>
    <s v="USD"/>
    <n v="1443848400"/>
    <n v="1444539600"/>
    <b v="0"/>
    <b v="0"/>
    <x v="1"/>
    <n v="-401"/>
    <n v="106.6"/>
    <x v="1"/>
    <x v="1"/>
  </r>
  <r>
    <x v="28"/>
    <s v="Synchronized global task-force"/>
    <n v="130800"/>
    <n v="137635"/>
    <x v="1"/>
    <n v="2220"/>
    <x v="1"/>
    <s v="USD"/>
    <n v="1265695200"/>
    <n v="1267682400"/>
    <b v="0"/>
    <b v="1"/>
    <x v="3"/>
    <n v="6835"/>
    <n v="62"/>
    <x v="3"/>
    <x v="3"/>
  </r>
  <r>
    <x v="29"/>
    <s v="Focused 6thgeneration forecast"/>
    <n v="45900"/>
    <n v="150965"/>
    <x v="1"/>
    <n v="1606"/>
    <x v="5"/>
    <s v="CHF"/>
    <n v="1532062800"/>
    <n v="1535518800"/>
    <b v="0"/>
    <b v="0"/>
    <x v="12"/>
    <n v="105065"/>
    <n v="94"/>
    <x v="4"/>
    <x v="12"/>
  </r>
  <r>
    <x v="30"/>
    <s v="Down-sized analyzing challenge"/>
    <n v="9000"/>
    <n v="14455"/>
    <x v="1"/>
    <n v="129"/>
    <x v="1"/>
    <s v="USD"/>
    <n v="1558674000"/>
    <n v="1559106000"/>
    <b v="0"/>
    <b v="0"/>
    <x v="10"/>
    <n v="5455"/>
    <n v="112.05"/>
    <x v="4"/>
    <x v="10"/>
  </r>
  <r>
    <x v="31"/>
    <s v="Progressive needs-based focus group"/>
    <n v="3500"/>
    <n v="10850"/>
    <x v="1"/>
    <n v="226"/>
    <x v="4"/>
    <s v="GBP"/>
    <n v="1451973600"/>
    <n v="1454392800"/>
    <b v="0"/>
    <b v="0"/>
    <x v="11"/>
    <n v="7350"/>
    <n v="48.01"/>
    <x v="6"/>
    <x v="11"/>
  </r>
  <r>
    <x v="32"/>
    <s v="Ergonomic 6thgeneration success"/>
    <n v="101000"/>
    <n v="87676"/>
    <x v="0"/>
    <n v="2307"/>
    <x v="6"/>
    <s v="EUR"/>
    <n v="1515564000"/>
    <n v="1517896800"/>
    <b v="0"/>
    <b v="0"/>
    <x v="4"/>
    <n v="-13324"/>
    <n v="38"/>
    <x v="4"/>
    <x v="4"/>
  </r>
  <r>
    <x v="33"/>
    <s v="Exclusive interactive approach"/>
    <n v="50200"/>
    <n v="189666"/>
    <x v="1"/>
    <n v="5419"/>
    <x v="1"/>
    <s v="USD"/>
    <n v="1412485200"/>
    <n v="1415685600"/>
    <b v="0"/>
    <b v="0"/>
    <x v="3"/>
    <n v="139466"/>
    <n v="35"/>
    <x v="3"/>
    <x v="3"/>
  </r>
  <r>
    <x v="34"/>
    <s v="Reverse-engineered asynchronous archive"/>
    <n v="9300"/>
    <n v="14025"/>
    <x v="1"/>
    <n v="165"/>
    <x v="1"/>
    <s v="USD"/>
    <n v="1490245200"/>
    <n v="1490677200"/>
    <b v="0"/>
    <b v="0"/>
    <x v="4"/>
    <n v="4725"/>
    <n v="85"/>
    <x v="4"/>
    <x v="4"/>
  </r>
  <r>
    <x v="35"/>
    <s v="Synergized intangible challenge"/>
    <n v="125500"/>
    <n v="188628"/>
    <x v="1"/>
    <n v="1965"/>
    <x v="3"/>
    <s v="DKK"/>
    <n v="1547877600"/>
    <n v="1551506400"/>
    <b v="0"/>
    <b v="1"/>
    <x v="6"/>
    <n v="63128"/>
    <n v="95.99"/>
    <x v="4"/>
    <x v="6"/>
  </r>
  <r>
    <x v="36"/>
    <s v="Monitored multi-state encryption"/>
    <n v="700"/>
    <n v="1101"/>
    <x v="1"/>
    <n v="16"/>
    <x v="1"/>
    <s v="USD"/>
    <n v="1298700000"/>
    <n v="1300856400"/>
    <b v="0"/>
    <b v="0"/>
    <x v="3"/>
    <n v="401"/>
    <n v="68.81"/>
    <x v="3"/>
    <x v="3"/>
  </r>
  <r>
    <x v="37"/>
    <s v="Profound attitude-oriented functionalities"/>
    <n v="8100"/>
    <n v="11339"/>
    <x v="1"/>
    <n v="107"/>
    <x v="1"/>
    <s v="USD"/>
    <n v="1570338000"/>
    <n v="1573192800"/>
    <b v="0"/>
    <b v="1"/>
    <x v="13"/>
    <n v="3239"/>
    <n v="105.97"/>
    <x v="5"/>
    <x v="13"/>
  </r>
  <r>
    <x v="38"/>
    <s v="Digitized client-driven database"/>
    <n v="3100"/>
    <n v="10085"/>
    <x v="1"/>
    <n v="134"/>
    <x v="1"/>
    <s v="USD"/>
    <n v="1287378000"/>
    <n v="1287810000"/>
    <b v="0"/>
    <b v="0"/>
    <x v="14"/>
    <n v="6985"/>
    <n v="75.260000000000005"/>
    <x v="7"/>
    <x v="14"/>
  </r>
  <r>
    <x v="39"/>
    <s v="Organized bi-directional function"/>
    <n v="9900"/>
    <n v="5027"/>
    <x v="0"/>
    <n v="88"/>
    <x v="3"/>
    <s v="DKK"/>
    <n v="1361772000"/>
    <n v="1362978000"/>
    <b v="0"/>
    <b v="0"/>
    <x v="3"/>
    <n v="-4873"/>
    <n v="57.13"/>
    <x v="3"/>
    <x v="3"/>
  </r>
  <r>
    <x v="40"/>
    <s v="Reduced stable middleware"/>
    <n v="8800"/>
    <n v="14878"/>
    <x v="1"/>
    <n v="198"/>
    <x v="1"/>
    <s v="USD"/>
    <n v="1275714000"/>
    <n v="1277355600"/>
    <b v="0"/>
    <b v="1"/>
    <x v="8"/>
    <n v="6078"/>
    <n v="75.14"/>
    <x v="2"/>
    <x v="8"/>
  </r>
  <r>
    <x v="41"/>
    <s v="Universal 5thgeneration neural-net"/>
    <n v="5600"/>
    <n v="11924"/>
    <x v="1"/>
    <n v="111"/>
    <x v="6"/>
    <s v="EUR"/>
    <n v="1346734800"/>
    <n v="1348981200"/>
    <b v="0"/>
    <b v="1"/>
    <x v="1"/>
    <n v="6324"/>
    <n v="107.42"/>
    <x v="1"/>
    <x v="1"/>
  </r>
  <r>
    <x v="42"/>
    <s v="Virtual uniform frame"/>
    <n v="1800"/>
    <n v="7991"/>
    <x v="1"/>
    <n v="222"/>
    <x v="1"/>
    <s v="USD"/>
    <n v="1309755600"/>
    <n v="1310533200"/>
    <b v="0"/>
    <b v="0"/>
    <x v="0"/>
    <n v="6191"/>
    <n v="36"/>
    <x v="0"/>
    <x v="0"/>
  </r>
  <r>
    <x v="43"/>
    <s v="Profound explicit paradigm"/>
    <n v="90200"/>
    <n v="167717"/>
    <x v="1"/>
    <n v="6212"/>
    <x v="1"/>
    <s v="USD"/>
    <n v="1406178000"/>
    <n v="1407560400"/>
    <b v="0"/>
    <b v="0"/>
    <x v="15"/>
    <n v="77517"/>
    <n v="27"/>
    <x v="5"/>
    <x v="15"/>
  </r>
  <r>
    <x v="44"/>
    <s v="Visionary real-time groupware"/>
    <n v="1600"/>
    <n v="10541"/>
    <x v="1"/>
    <n v="98"/>
    <x v="3"/>
    <s v="DKK"/>
    <n v="1552798800"/>
    <n v="1552885200"/>
    <b v="0"/>
    <b v="0"/>
    <x v="13"/>
    <n v="8941"/>
    <n v="107.56"/>
    <x v="5"/>
    <x v="13"/>
  </r>
  <r>
    <x v="45"/>
    <s v="Networked tertiary Graphical User Interface"/>
    <n v="9500"/>
    <n v="4530"/>
    <x v="0"/>
    <n v="48"/>
    <x v="1"/>
    <s v="USD"/>
    <n v="1478062800"/>
    <n v="1479362400"/>
    <b v="0"/>
    <b v="1"/>
    <x v="3"/>
    <n v="-4970"/>
    <n v="94.38"/>
    <x v="3"/>
    <x v="3"/>
  </r>
  <r>
    <x v="46"/>
    <s v="Virtual grid-enabled task-force"/>
    <n v="3700"/>
    <n v="4247"/>
    <x v="1"/>
    <n v="92"/>
    <x v="1"/>
    <s v="USD"/>
    <n v="1278565200"/>
    <n v="1280552400"/>
    <b v="0"/>
    <b v="0"/>
    <x v="1"/>
    <n v="547"/>
    <n v="46.16"/>
    <x v="1"/>
    <x v="1"/>
  </r>
  <r>
    <x v="47"/>
    <s v="Function-based multi-state software"/>
    <n v="1500"/>
    <n v="7129"/>
    <x v="1"/>
    <n v="149"/>
    <x v="1"/>
    <s v="USD"/>
    <n v="1396069200"/>
    <n v="1398661200"/>
    <b v="0"/>
    <b v="0"/>
    <x v="3"/>
    <n v="5629"/>
    <n v="47.85"/>
    <x v="3"/>
    <x v="3"/>
  </r>
  <r>
    <x v="48"/>
    <s v="Optimized leadingedge concept"/>
    <n v="33300"/>
    <n v="128862"/>
    <x v="1"/>
    <n v="2431"/>
    <x v="1"/>
    <s v="USD"/>
    <n v="1435208400"/>
    <n v="1436245200"/>
    <b v="0"/>
    <b v="0"/>
    <x v="3"/>
    <n v="95562"/>
    <n v="53.01"/>
    <x v="3"/>
    <x v="3"/>
  </r>
  <r>
    <x v="49"/>
    <s v="Sharable holistic interface"/>
    <n v="7200"/>
    <n v="13653"/>
    <x v="1"/>
    <n v="303"/>
    <x v="1"/>
    <s v="USD"/>
    <n v="1571547600"/>
    <n v="1575439200"/>
    <b v="0"/>
    <b v="0"/>
    <x v="1"/>
    <n v="6453"/>
    <n v="45.06"/>
    <x v="1"/>
    <x v="1"/>
  </r>
  <r>
    <x v="50"/>
    <s v="Down-sized system-worthy secured line"/>
    <n v="100"/>
    <n v="2"/>
    <x v="0"/>
    <n v="1"/>
    <x v="6"/>
    <s v="EUR"/>
    <n v="1375333200"/>
    <n v="1377752400"/>
    <b v="0"/>
    <b v="0"/>
    <x v="16"/>
    <n v="-98"/>
    <n v="2"/>
    <x v="1"/>
    <x v="16"/>
  </r>
  <r>
    <x v="51"/>
    <s v="Inverse secondary infrastructure"/>
    <n v="158100"/>
    <n v="145243"/>
    <x v="0"/>
    <n v="1467"/>
    <x v="4"/>
    <s v="GBP"/>
    <n v="1332824400"/>
    <n v="1334206800"/>
    <b v="0"/>
    <b v="1"/>
    <x v="8"/>
    <n v="-12857"/>
    <n v="99.01"/>
    <x v="2"/>
    <x v="8"/>
  </r>
  <r>
    <x v="52"/>
    <s v="Organic foreground leverage"/>
    <n v="7200"/>
    <n v="2459"/>
    <x v="0"/>
    <n v="75"/>
    <x v="1"/>
    <s v="USD"/>
    <n v="1284526800"/>
    <n v="1284872400"/>
    <b v="0"/>
    <b v="0"/>
    <x v="3"/>
    <n v="-4741"/>
    <n v="32.79"/>
    <x v="3"/>
    <x v="3"/>
  </r>
  <r>
    <x v="53"/>
    <s v="Reverse-engineered static concept"/>
    <n v="8800"/>
    <n v="12356"/>
    <x v="1"/>
    <n v="209"/>
    <x v="1"/>
    <s v="USD"/>
    <n v="1400562000"/>
    <n v="1403931600"/>
    <b v="0"/>
    <b v="0"/>
    <x v="6"/>
    <n v="3556"/>
    <n v="59.12"/>
    <x v="4"/>
    <x v="6"/>
  </r>
  <r>
    <x v="54"/>
    <s v="Multi-channeled neutral customer loyalty"/>
    <n v="6000"/>
    <n v="5392"/>
    <x v="0"/>
    <n v="120"/>
    <x v="1"/>
    <s v="USD"/>
    <n v="1520748000"/>
    <n v="1521262800"/>
    <b v="0"/>
    <b v="0"/>
    <x v="8"/>
    <n v="-608"/>
    <n v="44.93"/>
    <x v="2"/>
    <x v="8"/>
  </r>
  <r>
    <x v="55"/>
    <s v="Reverse-engineered bifurcated strategy"/>
    <n v="6600"/>
    <n v="11746"/>
    <x v="1"/>
    <n v="131"/>
    <x v="1"/>
    <s v="USD"/>
    <n v="1532926800"/>
    <n v="1533358800"/>
    <b v="0"/>
    <b v="0"/>
    <x v="17"/>
    <n v="5146"/>
    <n v="89.66"/>
    <x v="1"/>
    <x v="17"/>
  </r>
  <r>
    <x v="56"/>
    <s v="Horizontal context-sensitive knowledge user"/>
    <n v="8000"/>
    <n v="11493"/>
    <x v="1"/>
    <n v="164"/>
    <x v="1"/>
    <s v="USD"/>
    <n v="1420869600"/>
    <n v="1421474400"/>
    <b v="0"/>
    <b v="0"/>
    <x v="8"/>
    <n v="3493"/>
    <n v="70.08"/>
    <x v="2"/>
    <x v="8"/>
  </r>
  <r>
    <x v="57"/>
    <s v="Cross-group multi-state task-force"/>
    <n v="2900"/>
    <n v="6243"/>
    <x v="1"/>
    <n v="201"/>
    <x v="1"/>
    <s v="USD"/>
    <n v="1504242000"/>
    <n v="1505278800"/>
    <b v="0"/>
    <b v="0"/>
    <x v="11"/>
    <n v="3343"/>
    <n v="31.06"/>
    <x v="6"/>
    <x v="11"/>
  </r>
  <r>
    <x v="58"/>
    <s v="Expanded 3rdgeneration strategy"/>
    <n v="2700"/>
    <n v="6132"/>
    <x v="1"/>
    <n v="211"/>
    <x v="1"/>
    <s v="USD"/>
    <n v="1442811600"/>
    <n v="1443934800"/>
    <b v="0"/>
    <b v="0"/>
    <x v="3"/>
    <n v="3432"/>
    <n v="29.06"/>
    <x v="3"/>
    <x v="3"/>
  </r>
  <r>
    <x v="59"/>
    <s v="Assimilated real-time support"/>
    <n v="1400"/>
    <n v="3851"/>
    <x v="1"/>
    <n v="128"/>
    <x v="1"/>
    <s v="USD"/>
    <n v="1497243600"/>
    <n v="1498539600"/>
    <b v="0"/>
    <b v="1"/>
    <x v="3"/>
    <n v="2451"/>
    <n v="30.09"/>
    <x v="3"/>
    <x v="3"/>
  </r>
  <r>
    <x v="60"/>
    <s v="User-centric regional database"/>
    <n v="94200"/>
    <n v="135997"/>
    <x v="1"/>
    <n v="1600"/>
    <x v="0"/>
    <s v="CAD"/>
    <n v="1342501200"/>
    <n v="1342760400"/>
    <b v="0"/>
    <b v="0"/>
    <x v="3"/>
    <n v="41797"/>
    <n v="85"/>
    <x v="3"/>
    <x v="3"/>
  </r>
  <r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-14450"/>
    <n v="82"/>
    <x v="3"/>
    <x v="3"/>
  </r>
  <r>
    <x v="62"/>
    <s v="Organized incremental standardization"/>
    <n v="2000"/>
    <n v="14452"/>
    <x v="1"/>
    <n v="249"/>
    <x v="1"/>
    <s v="USD"/>
    <n v="1433480400"/>
    <n v="1433566800"/>
    <b v="0"/>
    <b v="0"/>
    <x v="2"/>
    <n v="12452"/>
    <n v="58.04"/>
    <x v="2"/>
    <x v="2"/>
  </r>
  <r>
    <x v="63"/>
    <s v="Assimilated didactic open system"/>
    <n v="4700"/>
    <n v="557"/>
    <x v="0"/>
    <n v="5"/>
    <x v="1"/>
    <s v="USD"/>
    <n v="1493355600"/>
    <n v="1493874000"/>
    <b v="0"/>
    <b v="0"/>
    <x v="3"/>
    <n v="-4143"/>
    <n v="111.4"/>
    <x v="3"/>
    <x v="3"/>
  </r>
  <r>
    <x v="64"/>
    <s v="Vision-oriented logistical intranet"/>
    <n v="2800"/>
    <n v="2734"/>
    <x v="0"/>
    <n v="38"/>
    <x v="1"/>
    <s v="USD"/>
    <n v="1530507600"/>
    <n v="1531803600"/>
    <b v="0"/>
    <b v="1"/>
    <x v="2"/>
    <n v="-66"/>
    <n v="71.95"/>
    <x v="2"/>
    <x v="2"/>
  </r>
  <r>
    <x v="65"/>
    <s v="Mandatory incremental projection"/>
    <n v="6100"/>
    <n v="14405"/>
    <x v="1"/>
    <n v="236"/>
    <x v="1"/>
    <s v="USD"/>
    <n v="1296108000"/>
    <n v="1296712800"/>
    <b v="0"/>
    <b v="0"/>
    <x v="3"/>
    <n v="8305"/>
    <n v="61.04"/>
    <x v="3"/>
    <x v="3"/>
  </r>
  <r>
    <x v="66"/>
    <s v="Grass-roots needs-based encryption"/>
    <n v="2900"/>
    <n v="1307"/>
    <x v="0"/>
    <n v="12"/>
    <x v="1"/>
    <s v="USD"/>
    <n v="1428469200"/>
    <n v="1428901200"/>
    <b v="0"/>
    <b v="1"/>
    <x v="3"/>
    <n v="-1593"/>
    <n v="108.92"/>
    <x v="3"/>
    <x v="3"/>
  </r>
  <r>
    <x v="67"/>
    <s v="Team-oriented 6thgeneration middleware"/>
    <n v="72600"/>
    <n v="117892"/>
    <x v="1"/>
    <n v="4065"/>
    <x v="4"/>
    <s v="GBP"/>
    <n v="1264399200"/>
    <n v="1264831200"/>
    <b v="0"/>
    <b v="1"/>
    <x v="8"/>
    <n v="45292"/>
    <n v="29"/>
    <x v="2"/>
    <x v="8"/>
  </r>
  <r>
    <x v="68"/>
    <s v="Inverse multi-tasking installation"/>
    <n v="5700"/>
    <n v="14508"/>
    <x v="1"/>
    <n v="246"/>
    <x v="6"/>
    <s v="EUR"/>
    <n v="1501131600"/>
    <n v="1505192400"/>
    <b v="0"/>
    <b v="1"/>
    <x v="3"/>
    <n v="8808"/>
    <n v="58.98"/>
    <x v="3"/>
    <x v="3"/>
  </r>
  <r>
    <x v="69"/>
    <s v="Switchable disintermediate moderator"/>
    <n v="7900"/>
    <n v="1901"/>
    <x v="3"/>
    <n v="17"/>
    <x v="1"/>
    <s v="USD"/>
    <n v="1292738400"/>
    <n v="1295676000"/>
    <b v="0"/>
    <b v="0"/>
    <x v="3"/>
    <n v="-5999"/>
    <n v="111.82"/>
    <x v="3"/>
    <x v="3"/>
  </r>
  <r>
    <x v="70"/>
    <s v="Re-engineered 24/7 task-force"/>
    <n v="128000"/>
    <n v="158389"/>
    <x v="1"/>
    <n v="2475"/>
    <x v="6"/>
    <s v="EUR"/>
    <n v="1288674000"/>
    <n v="1292911200"/>
    <b v="0"/>
    <b v="1"/>
    <x v="3"/>
    <n v="30389"/>
    <n v="64"/>
    <x v="3"/>
    <x v="3"/>
  </r>
  <r>
    <x v="71"/>
    <s v="Organic object-oriented budgetary management"/>
    <n v="6000"/>
    <n v="6484"/>
    <x v="1"/>
    <n v="76"/>
    <x v="1"/>
    <s v="USD"/>
    <n v="1575093600"/>
    <n v="1575439200"/>
    <b v="0"/>
    <b v="0"/>
    <x v="3"/>
    <n v="484"/>
    <n v="85.32"/>
    <x v="3"/>
    <x v="3"/>
  </r>
  <r>
    <x v="72"/>
    <s v="Seamless coherent parallelism"/>
    <n v="600"/>
    <n v="4022"/>
    <x v="1"/>
    <n v="54"/>
    <x v="1"/>
    <s v="USD"/>
    <n v="1435726800"/>
    <n v="1438837200"/>
    <b v="0"/>
    <b v="0"/>
    <x v="10"/>
    <n v="3422"/>
    <n v="74.48"/>
    <x v="4"/>
    <x v="10"/>
  </r>
  <r>
    <x v="73"/>
    <s v="Cross-platform even-keeled initiative"/>
    <n v="1400"/>
    <n v="9253"/>
    <x v="1"/>
    <n v="88"/>
    <x v="1"/>
    <s v="USD"/>
    <n v="1480226400"/>
    <n v="1480485600"/>
    <b v="0"/>
    <b v="0"/>
    <x v="17"/>
    <n v="7853"/>
    <n v="105.15"/>
    <x v="1"/>
    <x v="17"/>
  </r>
  <r>
    <x v="74"/>
    <s v="Progressive tertiary framework"/>
    <n v="3900"/>
    <n v="4776"/>
    <x v="1"/>
    <n v="85"/>
    <x v="4"/>
    <s v="GBP"/>
    <n v="1459054800"/>
    <n v="1459141200"/>
    <b v="0"/>
    <b v="0"/>
    <x v="16"/>
    <n v="876"/>
    <n v="56.19"/>
    <x v="1"/>
    <x v="16"/>
  </r>
  <r>
    <x v="75"/>
    <s v="Multi-layered dynamic protocol"/>
    <n v="9700"/>
    <n v="14606"/>
    <x v="1"/>
    <n v="170"/>
    <x v="1"/>
    <s v="USD"/>
    <n v="1531630800"/>
    <n v="1532322000"/>
    <b v="0"/>
    <b v="0"/>
    <x v="14"/>
    <n v="4906"/>
    <n v="85.92"/>
    <x v="7"/>
    <x v="14"/>
  </r>
  <r>
    <x v="76"/>
    <s v="Horizontal next generation function"/>
    <n v="122900"/>
    <n v="95993"/>
    <x v="0"/>
    <n v="1684"/>
    <x v="1"/>
    <s v="USD"/>
    <n v="1421992800"/>
    <n v="1426222800"/>
    <b v="1"/>
    <b v="1"/>
    <x v="3"/>
    <n v="-26907"/>
    <n v="57"/>
    <x v="3"/>
    <x v="3"/>
  </r>
  <r>
    <x v="77"/>
    <s v="Pre-emptive impactful model"/>
    <n v="9500"/>
    <n v="4460"/>
    <x v="0"/>
    <n v="56"/>
    <x v="1"/>
    <s v="USD"/>
    <n v="1285563600"/>
    <n v="1286773200"/>
    <b v="0"/>
    <b v="1"/>
    <x v="10"/>
    <n v="-5040"/>
    <n v="79.64"/>
    <x v="4"/>
    <x v="10"/>
  </r>
  <r>
    <x v="78"/>
    <s v="User-centric bifurcated knowledge user"/>
    <n v="4500"/>
    <n v="13536"/>
    <x v="1"/>
    <n v="330"/>
    <x v="1"/>
    <s v="USD"/>
    <n v="1523854800"/>
    <n v="1523941200"/>
    <b v="0"/>
    <b v="0"/>
    <x v="18"/>
    <n v="9036"/>
    <n v="41.02"/>
    <x v="5"/>
    <x v="18"/>
  </r>
  <r>
    <x v="79"/>
    <s v="Triple-buffered reciprocal project"/>
    <n v="57800"/>
    <n v="40228"/>
    <x v="0"/>
    <n v="838"/>
    <x v="1"/>
    <s v="USD"/>
    <n v="1529125200"/>
    <n v="1529557200"/>
    <b v="0"/>
    <b v="0"/>
    <x v="3"/>
    <n v="-17572"/>
    <n v="48"/>
    <x v="3"/>
    <x v="3"/>
  </r>
  <r>
    <x v="80"/>
    <s v="Cross-platform needs-based approach"/>
    <n v="1100"/>
    <n v="7012"/>
    <x v="1"/>
    <n v="127"/>
    <x v="1"/>
    <s v="USD"/>
    <n v="1503982800"/>
    <n v="1506574800"/>
    <b v="0"/>
    <b v="0"/>
    <x v="11"/>
    <n v="5912"/>
    <n v="55.21"/>
    <x v="6"/>
    <x v="11"/>
  </r>
  <r>
    <x v="81"/>
    <s v="User-friendly static contingency"/>
    <n v="16800"/>
    <n v="37857"/>
    <x v="1"/>
    <n v="411"/>
    <x v="1"/>
    <s v="USD"/>
    <n v="1511416800"/>
    <n v="1513576800"/>
    <b v="0"/>
    <b v="0"/>
    <x v="1"/>
    <n v="21057"/>
    <n v="92.11"/>
    <x v="1"/>
    <x v="1"/>
  </r>
  <r>
    <x v="82"/>
    <s v="Reactive content-based framework"/>
    <n v="1000"/>
    <n v="14973"/>
    <x v="1"/>
    <n v="180"/>
    <x v="4"/>
    <s v="GBP"/>
    <n v="1547704800"/>
    <n v="1548309600"/>
    <b v="0"/>
    <b v="1"/>
    <x v="11"/>
    <n v="13973"/>
    <n v="83.18"/>
    <x v="6"/>
    <x v="11"/>
  </r>
  <r>
    <x v="83"/>
    <s v="Realigned user-facing concept"/>
    <n v="106400"/>
    <n v="39996"/>
    <x v="0"/>
    <n v="1000"/>
    <x v="1"/>
    <s v="USD"/>
    <n v="1469682000"/>
    <n v="1471582800"/>
    <b v="0"/>
    <b v="0"/>
    <x v="5"/>
    <n v="-66404"/>
    <n v="40"/>
    <x v="1"/>
    <x v="5"/>
  </r>
  <r>
    <x v="84"/>
    <s v="Public-key zero tolerance orchestration"/>
    <n v="31400"/>
    <n v="41564"/>
    <x v="1"/>
    <n v="374"/>
    <x v="1"/>
    <s v="USD"/>
    <n v="1343451600"/>
    <n v="1344315600"/>
    <b v="0"/>
    <b v="0"/>
    <x v="8"/>
    <n v="10164"/>
    <n v="111.13"/>
    <x v="2"/>
    <x v="8"/>
  </r>
  <r>
    <x v="85"/>
    <s v="Multi-tiered eco-centric architecture"/>
    <n v="4900"/>
    <n v="6430"/>
    <x v="1"/>
    <n v="71"/>
    <x v="2"/>
    <s v="AUD"/>
    <n v="1315717200"/>
    <n v="1316408400"/>
    <b v="0"/>
    <b v="0"/>
    <x v="7"/>
    <n v="1530"/>
    <n v="90.56"/>
    <x v="1"/>
    <x v="7"/>
  </r>
  <r>
    <x v="86"/>
    <s v="Organic motivating firmware"/>
    <n v="7400"/>
    <n v="12405"/>
    <x v="1"/>
    <n v="203"/>
    <x v="1"/>
    <s v="USD"/>
    <n v="1430715600"/>
    <n v="1431838800"/>
    <b v="1"/>
    <b v="0"/>
    <x v="3"/>
    <n v="5005"/>
    <n v="61.11"/>
    <x v="3"/>
    <x v="3"/>
  </r>
  <r>
    <x v="87"/>
    <s v="Synergized 4thgeneration conglomeration"/>
    <n v="198500"/>
    <n v="123040"/>
    <x v="0"/>
    <n v="1482"/>
    <x v="2"/>
    <s v="AUD"/>
    <n v="1299564000"/>
    <n v="1300510800"/>
    <b v="0"/>
    <b v="1"/>
    <x v="1"/>
    <n v="-75460"/>
    <n v="83.02"/>
    <x v="1"/>
    <x v="1"/>
  </r>
  <r>
    <x v="88"/>
    <s v="Grass-roots fault-tolerant policy"/>
    <n v="4800"/>
    <n v="12516"/>
    <x v="1"/>
    <n v="113"/>
    <x v="1"/>
    <s v="USD"/>
    <n v="1429160400"/>
    <n v="1431061200"/>
    <b v="0"/>
    <b v="0"/>
    <x v="18"/>
    <n v="7716"/>
    <n v="110.76"/>
    <x v="5"/>
    <x v="18"/>
  </r>
  <r>
    <x v="89"/>
    <s v="Monitored scalable knowledgebase"/>
    <n v="3400"/>
    <n v="8588"/>
    <x v="1"/>
    <n v="96"/>
    <x v="1"/>
    <s v="USD"/>
    <n v="1271307600"/>
    <n v="1271480400"/>
    <b v="0"/>
    <b v="0"/>
    <x v="3"/>
    <n v="5188"/>
    <n v="89.46"/>
    <x v="3"/>
    <x v="3"/>
  </r>
  <r>
    <x v="90"/>
    <s v="Synergistic explicit parallelism"/>
    <n v="7800"/>
    <n v="6132"/>
    <x v="0"/>
    <n v="106"/>
    <x v="1"/>
    <s v="USD"/>
    <n v="1456380000"/>
    <n v="1456380000"/>
    <b v="0"/>
    <b v="1"/>
    <x v="3"/>
    <n v="-1668"/>
    <n v="57.85"/>
    <x v="3"/>
    <x v="3"/>
  </r>
  <r>
    <x v="91"/>
    <s v="Enhanced systemic analyzer"/>
    <n v="154300"/>
    <n v="74688"/>
    <x v="0"/>
    <n v="679"/>
    <x v="6"/>
    <s v="EUR"/>
    <n v="1470459600"/>
    <n v="1472878800"/>
    <b v="0"/>
    <b v="0"/>
    <x v="18"/>
    <n v="-79612"/>
    <n v="110"/>
    <x v="5"/>
    <x v="18"/>
  </r>
  <r>
    <x v="92"/>
    <s v="Object-based analyzing knowledge user"/>
    <n v="20000"/>
    <n v="51775"/>
    <x v="1"/>
    <n v="498"/>
    <x v="5"/>
    <s v="CHF"/>
    <n v="1277269200"/>
    <n v="1277355600"/>
    <b v="0"/>
    <b v="1"/>
    <x v="11"/>
    <n v="31775"/>
    <n v="103.97"/>
    <x v="6"/>
    <x v="11"/>
  </r>
  <r>
    <x v="93"/>
    <s v="Pre-emptive radical architecture"/>
    <n v="108800"/>
    <n v="65877"/>
    <x v="3"/>
    <n v="610"/>
    <x v="1"/>
    <s v="USD"/>
    <n v="1350709200"/>
    <n v="1351054800"/>
    <b v="0"/>
    <b v="1"/>
    <x v="3"/>
    <n v="-42923"/>
    <n v="108"/>
    <x v="3"/>
    <x v="3"/>
  </r>
  <r>
    <x v="94"/>
    <s v="Grass-roots web-enabled contingency"/>
    <n v="2900"/>
    <n v="8807"/>
    <x v="1"/>
    <n v="180"/>
    <x v="4"/>
    <s v="GBP"/>
    <n v="1554613200"/>
    <n v="1555563600"/>
    <b v="0"/>
    <b v="0"/>
    <x v="2"/>
    <n v="5907"/>
    <n v="48.93"/>
    <x v="2"/>
    <x v="2"/>
  </r>
  <r>
    <x v="95"/>
    <s v="Stand-alone system-worthy standardization"/>
    <n v="900"/>
    <n v="1017"/>
    <x v="1"/>
    <n v="27"/>
    <x v="1"/>
    <s v="USD"/>
    <n v="1571029200"/>
    <n v="1571634000"/>
    <b v="0"/>
    <b v="0"/>
    <x v="4"/>
    <n v="117"/>
    <n v="37.67"/>
    <x v="4"/>
    <x v="4"/>
  </r>
  <r>
    <x v="96"/>
    <s v="Down-sized systematic policy"/>
    <n v="69700"/>
    <n v="151513"/>
    <x v="1"/>
    <n v="2331"/>
    <x v="1"/>
    <s v="USD"/>
    <n v="1299736800"/>
    <n v="1300856400"/>
    <b v="0"/>
    <b v="0"/>
    <x v="3"/>
    <n v="81813"/>
    <n v="65"/>
    <x v="3"/>
    <x v="3"/>
  </r>
  <r>
    <x v="97"/>
    <s v="Cloned bi-directional architecture"/>
    <n v="1300"/>
    <n v="12047"/>
    <x v="1"/>
    <n v="113"/>
    <x v="1"/>
    <s v="USD"/>
    <n v="1435208400"/>
    <n v="1439874000"/>
    <b v="0"/>
    <b v="0"/>
    <x v="0"/>
    <n v="10747"/>
    <n v="106.61"/>
    <x v="0"/>
    <x v="0"/>
  </r>
  <r>
    <x v="98"/>
    <s v="Seamless transitional portal"/>
    <n v="97800"/>
    <n v="32951"/>
    <x v="0"/>
    <n v="1220"/>
    <x v="2"/>
    <s v="AUD"/>
    <n v="1437973200"/>
    <n v="1438318800"/>
    <b v="0"/>
    <b v="0"/>
    <x v="11"/>
    <n v="-64849"/>
    <n v="27.01"/>
    <x v="6"/>
    <x v="11"/>
  </r>
  <r>
    <x v="99"/>
    <s v="Fully-configurable motivating approach"/>
    <n v="7600"/>
    <n v="14951"/>
    <x v="1"/>
    <n v="164"/>
    <x v="1"/>
    <s v="USD"/>
    <n v="1416895200"/>
    <n v="1419400800"/>
    <b v="0"/>
    <b v="0"/>
    <x v="3"/>
    <n v="7351"/>
    <n v="91.16"/>
    <x v="3"/>
    <x v="3"/>
  </r>
  <r>
    <x v="100"/>
    <s v="Upgradable fault-tolerant approach"/>
    <n v="100"/>
    <n v="1"/>
    <x v="0"/>
    <n v="1"/>
    <x v="1"/>
    <s v="USD"/>
    <n v="1319000400"/>
    <n v="1320555600"/>
    <b v="0"/>
    <b v="0"/>
    <x v="3"/>
    <n v="-99"/>
    <n v="1"/>
    <x v="3"/>
    <x v="3"/>
  </r>
  <r>
    <x v="101"/>
    <s v="Reduced heuristic moratorium"/>
    <n v="900"/>
    <n v="9193"/>
    <x v="1"/>
    <n v="164"/>
    <x v="1"/>
    <s v="USD"/>
    <n v="1424498400"/>
    <n v="1425103200"/>
    <b v="0"/>
    <b v="1"/>
    <x v="5"/>
    <n v="8293"/>
    <n v="56.05"/>
    <x v="1"/>
    <x v="5"/>
  </r>
  <r>
    <x v="102"/>
    <s v="Front-line web-enabled model"/>
    <n v="3700"/>
    <n v="10422"/>
    <x v="1"/>
    <n v="336"/>
    <x v="1"/>
    <s v="USD"/>
    <n v="1526274000"/>
    <n v="1526878800"/>
    <b v="0"/>
    <b v="1"/>
    <x v="8"/>
    <n v="6722"/>
    <n v="31.02"/>
    <x v="2"/>
    <x v="8"/>
  </r>
  <r>
    <x v="103"/>
    <s v="Polarized incremental emulation"/>
    <n v="10000"/>
    <n v="2461"/>
    <x v="0"/>
    <n v="37"/>
    <x v="6"/>
    <s v="EUR"/>
    <n v="1287896400"/>
    <n v="1288674000"/>
    <b v="0"/>
    <b v="0"/>
    <x v="5"/>
    <n v="-7539"/>
    <n v="66.510000000000005"/>
    <x v="1"/>
    <x v="5"/>
  </r>
  <r>
    <x v="104"/>
    <s v="Self-enabling grid-enabled initiative"/>
    <n v="119200"/>
    <n v="170623"/>
    <x v="1"/>
    <n v="1917"/>
    <x v="1"/>
    <s v="USD"/>
    <n v="1495515600"/>
    <n v="1495602000"/>
    <b v="0"/>
    <b v="0"/>
    <x v="7"/>
    <n v="51423"/>
    <n v="89.01"/>
    <x v="1"/>
    <x v="7"/>
  </r>
  <r>
    <x v="105"/>
    <s v="Total fresh-thinking system engine"/>
    <n v="6800"/>
    <n v="9829"/>
    <x v="1"/>
    <n v="95"/>
    <x v="1"/>
    <s v="USD"/>
    <n v="1364878800"/>
    <n v="1366434000"/>
    <b v="0"/>
    <b v="0"/>
    <x v="2"/>
    <n v="3029"/>
    <n v="103.46"/>
    <x v="2"/>
    <x v="2"/>
  </r>
  <r>
    <x v="106"/>
    <s v="Ameliorated clear-thinking circuit"/>
    <n v="3900"/>
    <n v="14006"/>
    <x v="1"/>
    <n v="147"/>
    <x v="1"/>
    <s v="USD"/>
    <n v="1567918800"/>
    <n v="1568350800"/>
    <b v="0"/>
    <b v="0"/>
    <x v="3"/>
    <n v="10106"/>
    <n v="95.28"/>
    <x v="3"/>
    <x v="3"/>
  </r>
  <r>
    <x v="107"/>
    <s v="Multi-layered encompassing installation"/>
    <n v="3500"/>
    <n v="6527"/>
    <x v="1"/>
    <n v="86"/>
    <x v="1"/>
    <s v="USD"/>
    <n v="1524459600"/>
    <n v="1525928400"/>
    <b v="0"/>
    <b v="1"/>
    <x v="3"/>
    <n v="3027"/>
    <n v="75.900000000000006"/>
    <x v="3"/>
    <x v="3"/>
  </r>
  <r>
    <x v="108"/>
    <s v="Universal encompassing implementation"/>
    <n v="1500"/>
    <n v="8929"/>
    <x v="1"/>
    <n v="83"/>
    <x v="1"/>
    <s v="USD"/>
    <n v="1333688400"/>
    <n v="1336885200"/>
    <b v="0"/>
    <b v="0"/>
    <x v="4"/>
    <n v="7429"/>
    <n v="107.58"/>
    <x v="4"/>
    <x v="4"/>
  </r>
  <r>
    <x v="109"/>
    <s v="Object-based client-server application"/>
    <n v="5200"/>
    <n v="3079"/>
    <x v="0"/>
    <n v="60"/>
    <x v="1"/>
    <s v="USD"/>
    <n v="1389506400"/>
    <n v="1389679200"/>
    <b v="0"/>
    <b v="0"/>
    <x v="19"/>
    <n v="-2121"/>
    <n v="51.32"/>
    <x v="4"/>
    <x v="19"/>
  </r>
  <r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-121093"/>
    <n v="71.98"/>
    <x v="0"/>
    <x v="0"/>
  </r>
  <r>
    <x v="111"/>
    <s v="Re-engineered user-facing approach"/>
    <n v="61400"/>
    <n v="73653"/>
    <x v="1"/>
    <n v="676"/>
    <x v="1"/>
    <s v="USD"/>
    <n v="1348290000"/>
    <n v="1348808400"/>
    <b v="0"/>
    <b v="0"/>
    <x v="15"/>
    <n v="12253"/>
    <n v="108.95"/>
    <x v="5"/>
    <x v="15"/>
  </r>
  <r>
    <x v="112"/>
    <s v="Re-engineered client-driven hub"/>
    <n v="4700"/>
    <n v="12635"/>
    <x v="1"/>
    <n v="361"/>
    <x v="2"/>
    <s v="AUD"/>
    <n v="1408856400"/>
    <n v="1410152400"/>
    <b v="0"/>
    <b v="0"/>
    <x v="2"/>
    <n v="7935"/>
    <n v="35"/>
    <x v="2"/>
    <x v="2"/>
  </r>
  <r>
    <x v="113"/>
    <s v="User-friendly tertiary array"/>
    <n v="3300"/>
    <n v="12437"/>
    <x v="1"/>
    <n v="131"/>
    <x v="1"/>
    <s v="USD"/>
    <n v="1505192400"/>
    <n v="1505797200"/>
    <b v="0"/>
    <b v="0"/>
    <x v="0"/>
    <n v="9137"/>
    <n v="94.94"/>
    <x v="0"/>
    <x v="0"/>
  </r>
  <r>
    <x v="114"/>
    <s v="Robust heuristic encoding"/>
    <n v="1900"/>
    <n v="13816"/>
    <x v="1"/>
    <n v="126"/>
    <x v="1"/>
    <s v="USD"/>
    <n v="1554786000"/>
    <n v="1554872400"/>
    <b v="0"/>
    <b v="1"/>
    <x v="8"/>
    <n v="11916"/>
    <n v="109.65"/>
    <x v="2"/>
    <x v="8"/>
  </r>
  <r>
    <x v="115"/>
    <s v="Team-oriented clear-thinking capacity"/>
    <n v="166700"/>
    <n v="145382"/>
    <x v="0"/>
    <n v="3304"/>
    <x v="6"/>
    <s v="EUR"/>
    <n v="1510898400"/>
    <n v="1513922400"/>
    <b v="0"/>
    <b v="0"/>
    <x v="13"/>
    <n v="-21318"/>
    <n v="44"/>
    <x v="5"/>
    <x v="13"/>
  </r>
  <r>
    <x v="116"/>
    <s v="De-engineered motivating standardization"/>
    <n v="7200"/>
    <n v="6336"/>
    <x v="0"/>
    <n v="73"/>
    <x v="1"/>
    <s v="USD"/>
    <n v="1442552400"/>
    <n v="1442638800"/>
    <b v="0"/>
    <b v="0"/>
    <x v="3"/>
    <n v="-864"/>
    <n v="86.79"/>
    <x v="3"/>
    <x v="3"/>
  </r>
  <r>
    <x v="117"/>
    <s v="Business-focused 24hour groupware"/>
    <n v="4900"/>
    <n v="8523"/>
    <x v="1"/>
    <n v="275"/>
    <x v="1"/>
    <s v="USD"/>
    <n v="1316667600"/>
    <n v="1317186000"/>
    <b v="0"/>
    <b v="0"/>
    <x v="19"/>
    <n v="3623"/>
    <n v="30.99"/>
    <x v="4"/>
    <x v="19"/>
  </r>
  <r>
    <x v="118"/>
    <s v="Organic next generation protocol"/>
    <n v="5400"/>
    <n v="6351"/>
    <x v="1"/>
    <n v="67"/>
    <x v="1"/>
    <s v="USD"/>
    <n v="1390716000"/>
    <n v="1391234400"/>
    <b v="0"/>
    <b v="0"/>
    <x v="14"/>
    <n v="951"/>
    <n v="94.79"/>
    <x v="7"/>
    <x v="14"/>
  </r>
  <r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5748"/>
    <n v="69.790000000000006"/>
    <x v="4"/>
    <x v="4"/>
  </r>
  <r>
    <x v="120"/>
    <s v="Synchronized regional synergy"/>
    <n v="75100"/>
    <n v="112272"/>
    <x v="1"/>
    <n v="1782"/>
    <x v="1"/>
    <s v="USD"/>
    <n v="1429246800"/>
    <n v="1429592400"/>
    <b v="0"/>
    <b v="1"/>
    <x v="20"/>
    <n v="37172"/>
    <n v="63"/>
    <x v="6"/>
    <x v="20"/>
  </r>
  <r>
    <x v="121"/>
    <s v="Multi-lateral homogeneous success"/>
    <n v="45300"/>
    <n v="99361"/>
    <x v="1"/>
    <n v="903"/>
    <x v="1"/>
    <s v="USD"/>
    <n v="1412485200"/>
    <n v="1413608400"/>
    <b v="0"/>
    <b v="0"/>
    <x v="11"/>
    <n v="54061"/>
    <n v="110.03"/>
    <x v="6"/>
    <x v="11"/>
  </r>
  <r>
    <x v="122"/>
    <s v="Seamless zero-defect solution"/>
    <n v="136800"/>
    <n v="88055"/>
    <x v="0"/>
    <n v="3387"/>
    <x v="1"/>
    <s v="USD"/>
    <n v="1417068000"/>
    <n v="1419400800"/>
    <b v="0"/>
    <b v="0"/>
    <x v="13"/>
    <n v="-48745"/>
    <n v="26"/>
    <x v="5"/>
    <x v="13"/>
  </r>
  <r>
    <x v="123"/>
    <s v="Enhanced scalable concept"/>
    <n v="177700"/>
    <n v="33092"/>
    <x v="0"/>
    <n v="662"/>
    <x v="0"/>
    <s v="CAD"/>
    <n v="1448344800"/>
    <n v="1448604000"/>
    <b v="1"/>
    <b v="0"/>
    <x v="3"/>
    <n v="-144608"/>
    <n v="49.99"/>
    <x v="3"/>
    <x v="3"/>
  </r>
  <r>
    <x v="124"/>
    <s v="Polarized uniform software"/>
    <n v="2600"/>
    <n v="9562"/>
    <x v="1"/>
    <n v="94"/>
    <x v="6"/>
    <s v="EUR"/>
    <n v="1557723600"/>
    <n v="1562302800"/>
    <b v="0"/>
    <b v="0"/>
    <x v="14"/>
    <n v="6962"/>
    <n v="101.72"/>
    <x v="7"/>
    <x v="14"/>
  </r>
  <r>
    <x v="125"/>
    <s v="Stand-alone web-enabled moderator"/>
    <n v="5300"/>
    <n v="8475"/>
    <x v="1"/>
    <n v="180"/>
    <x v="1"/>
    <s v="USD"/>
    <n v="1537333200"/>
    <n v="1537678800"/>
    <b v="0"/>
    <b v="0"/>
    <x v="3"/>
    <n v="3175"/>
    <n v="47.08"/>
    <x v="3"/>
    <x v="3"/>
  </r>
  <r>
    <x v="126"/>
    <s v="Proactive methodical benchmark"/>
    <n v="180200"/>
    <n v="69617"/>
    <x v="0"/>
    <n v="774"/>
    <x v="1"/>
    <s v="USD"/>
    <n v="1471150800"/>
    <n v="1473570000"/>
    <b v="0"/>
    <b v="1"/>
    <x v="3"/>
    <n v="-110583"/>
    <n v="89.94"/>
    <x v="3"/>
    <x v="3"/>
  </r>
  <r>
    <x v="127"/>
    <s v="Team-oriented 6thgeneration matrix"/>
    <n v="103200"/>
    <n v="53067"/>
    <x v="0"/>
    <n v="672"/>
    <x v="0"/>
    <s v="CAD"/>
    <n v="1273640400"/>
    <n v="1273899600"/>
    <b v="0"/>
    <b v="0"/>
    <x v="3"/>
    <n v="-50133"/>
    <n v="78.97"/>
    <x v="3"/>
    <x v="3"/>
  </r>
  <r>
    <x v="128"/>
    <s v="Phased human-resource core"/>
    <n v="70600"/>
    <n v="42596"/>
    <x v="3"/>
    <n v="532"/>
    <x v="1"/>
    <s v="USD"/>
    <n v="1282885200"/>
    <n v="1284008400"/>
    <b v="0"/>
    <b v="0"/>
    <x v="1"/>
    <n v="-28004"/>
    <n v="80.069999999999993"/>
    <x v="1"/>
    <x v="1"/>
  </r>
  <r>
    <x v="129"/>
    <s v="Mandatory tertiary implementation"/>
    <n v="148500"/>
    <n v="4756"/>
    <x v="3"/>
    <n v="55"/>
    <x v="2"/>
    <s v="AUD"/>
    <n v="1422943200"/>
    <n v="1425103200"/>
    <b v="0"/>
    <b v="0"/>
    <x v="0"/>
    <n v="-143744"/>
    <n v="86.47"/>
    <x v="0"/>
    <x v="0"/>
  </r>
  <r>
    <x v="130"/>
    <s v="Secured directional encryption"/>
    <n v="9600"/>
    <n v="14925"/>
    <x v="1"/>
    <n v="533"/>
    <x v="3"/>
    <s v="DKK"/>
    <n v="1319605200"/>
    <n v="1320991200"/>
    <b v="0"/>
    <b v="0"/>
    <x v="6"/>
    <n v="5325"/>
    <n v="28"/>
    <x v="4"/>
    <x v="6"/>
  </r>
  <r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416"/>
    <n v="68"/>
    <x v="2"/>
    <x v="2"/>
  </r>
  <r>
    <x v="132"/>
    <s v="Virtual static core"/>
    <n v="3300"/>
    <n v="3834"/>
    <x v="1"/>
    <n v="89"/>
    <x v="1"/>
    <s v="USD"/>
    <n v="1515736800"/>
    <n v="1517119200"/>
    <b v="0"/>
    <b v="1"/>
    <x v="3"/>
    <n v="534"/>
    <n v="43.08"/>
    <x v="3"/>
    <x v="3"/>
  </r>
  <r>
    <x v="133"/>
    <s v="Secured content-based product"/>
    <n v="4500"/>
    <n v="13985"/>
    <x v="1"/>
    <n v="159"/>
    <x v="1"/>
    <s v="USD"/>
    <n v="1313125200"/>
    <n v="1315026000"/>
    <b v="0"/>
    <b v="0"/>
    <x v="21"/>
    <n v="9485"/>
    <n v="87.96"/>
    <x v="1"/>
    <x v="21"/>
  </r>
  <r>
    <x v="134"/>
    <s v="Secured executive concept"/>
    <n v="99500"/>
    <n v="89288"/>
    <x v="0"/>
    <n v="940"/>
    <x v="5"/>
    <s v="CHF"/>
    <n v="1308459600"/>
    <n v="1312693200"/>
    <b v="0"/>
    <b v="1"/>
    <x v="4"/>
    <n v="-10212"/>
    <n v="94.99"/>
    <x v="4"/>
    <x v="4"/>
  </r>
  <r>
    <x v="135"/>
    <s v="Balanced zero-defect software"/>
    <n v="7700"/>
    <n v="5488"/>
    <x v="0"/>
    <n v="117"/>
    <x v="1"/>
    <s v="USD"/>
    <n v="1362636000"/>
    <n v="1363064400"/>
    <b v="0"/>
    <b v="1"/>
    <x v="3"/>
    <n v="-2212"/>
    <n v="46.91"/>
    <x v="3"/>
    <x v="3"/>
  </r>
  <r>
    <x v="136"/>
    <s v="Distributed context-sensitive flexibility"/>
    <n v="82800"/>
    <n v="2721"/>
    <x v="3"/>
    <n v="58"/>
    <x v="1"/>
    <s v="USD"/>
    <n v="1402117200"/>
    <n v="1403154000"/>
    <b v="0"/>
    <b v="1"/>
    <x v="6"/>
    <n v="-80079"/>
    <n v="46.91"/>
    <x v="4"/>
    <x v="6"/>
  </r>
  <r>
    <x v="137"/>
    <s v="Down-sized disintermediate support"/>
    <n v="1800"/>
    <n v="4712"/>
    <x v="1"/>
    <n v="50"/>
    <x v="1"/>
    <s v="USD"/>
    <n v="1286341200"/>
    <n v="1286859600"/>
    <b v="0"/>
    <b v="0"/>
    <x v="9"/>
    <n v="2912"/>
    <n v="94.24"/>
    <x v="5"/>
    <x v="9"/>
  </r>
  <r>
    <x v="138"/>
    <s v="Stand-alone mission-critical moratorium"/>
    <n v="9600"/>
    <n v="9216"/>
    <x v="0"/>
    <n v="115"/>
    <x v="1"/>
    <s v="USD"/>
    <n v="1348808400"/>
    <n v="1349326800"/>
    <b v="0"/>
    <b v="0"/>
    <x v="20"/>
    <n v="-384"/>
    <n v="80.14"/>
    <x v="6"/>
    <x v="20"/>
  </r>
  <r>
    <x v="139"/>
    <s v="Down-sized empowering protocol"/>
    <n v="92100"/>
    <n v="19246"/>
    <x v="0"/>
    <n v="326"/>
    <x v="1"/>
    <s v="USD"/>
    <n v="1429592400"/>
    <n v="1430974800"/>
    <b v="0"/>
    <b v="1"/>
    <x v="8"/>
    <n v="-72854"/>
    <n v="59.04"/>
    <x v="2"/>
    <x v="8"/>
  </r>
  <r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6774"/>
    <n v="65.989999999999995"/>
    <x v="4"/>
    <x v="4"/>
  </r>
  <r>
    <x v="141"/>
    <s v="Distributed motivating algorithm"/>
    <n v="64300"/>
    <n v="65323"/>
    <x v="1"/>
    <n v="1071"/>
    <x v="1"/>
    <s v="USD"/>
    <n v="1434085200"/>
    <n v="1434603600"/>
    <b v="0"/>
    <b v="0"/>
    <x v="2"/>
    <n v="1023"/>
    <n v="60.99"/>
    <x v="2"/>
    <x v="2"/>
  </r>
  <r>
    <x v="142"/>
    <s v="Expanded solution-oriented benchmark"/>
    <n v="5000"/>
    <n v="11502"/>
    <x v="1"/>
    <n v="117"/>
    <x v="1"/>
    <s v="USD"/>
    <n v="1333688400"/>
    <n v="1337230800"/>
    <b v="0"/>
    <b v="0"/>
    <x v="2"/>
    <n v="6502"/>
    <n v="98.31"/>
    <x v="2"/>
    <x v="2"/>
  </r>
  <r>
    <x v="143"/>
    <s v="Implemented discrete secured line"/>
    <n v="5400"/>
    <n v="7322"/>
    <x v="1"/>
    <n v="70"/>
    <x v="1"/>
    <s v="USD"/>
    <n v="1277701200"/>
    <n v="1279429200"/>
    <b v="0"/>
    <b v="0"/>
    <x v="7"/>
    <n v="1922"/>
    <n v="104.6"/>
    <x v="1"/>
    <x v="7"/>
  </r>
  <r>
    <x v="144"/>
    <s v="Multi-lateral actuating installation"/>
    <n v="9000"/>
    <n v="11619"/>
    <x v="1"/>
    <n v="135"/>
    <x v="1"/>
    <s v="USD"/>
    <n v="1560747600"/>
    <n v="1561438800"/>
    <b v="0"/>
    <b v="0"/>
    <x v="3"/>
    <n v="2619"/>
    <n v="86.07"/>
    <x v="3"/>
    <x v="3"/>
  </r>
  <r>
    <x v="145"/>
    <s v="Secured reciprocal array"/>
    <n v="25000"/>
    <n v="59128"/>
    <x v="1"/>
    <n v="768"/>
    <x v="5"/>
    <s v="CHF"/>
    <n v="1410066000"/>
    <n v="1410498000"/>
    <b v="0"/>
    <b v="0"/>
    <x v="8"/>
    <n v="34128"/>
    <n v="76.989999999999995"/>
    <x v="2"/>
    <x v="8"/>
  </r>
  <r>
    <x v="146"/>
    <s v="Optional bandwidth-monitored middleware"/>
    <n v="8800"/>
    <n v="1518"/>
    <x v="3"/>
    <n v="51"/>
    <x v="1"/>
    <s v="USD"/>
    <n v="1320732000"/>
    <n v="1322460000"/>
    <b v="0"/>
    <b v="0"/>
    <x v="3"/>
    <n v="-7282"/>
    <n v="29.76"/>
    <x v="3"/>
    <x v="3"/>
  </r>
  <r>
    <x v="147"/>
    <s v="Upgradable upward-trending workforce"/>
    <n v="8300"/>
    <n v="9337"/>
    <x v="1"/>
    <n v="199"/>
    <x v="1"/>
    <s v="USD"/>
    <n v="1465794000"/>
    <n v="1466312400"/>
    <b v="0"/>
    <b v="1"/>
    <x v="3"/>
    <n v="1037"/>
    <n v="46.92"/>
    <x v="3"/>
    <x v="3"/>
  </r>
  <r>
    <x v="148"/>
    <s v="Upgradable hybrid capability"/>
    <n v="9300"/>
    <n v="11255"/>
    <x v="1"/>
    <n v="107"/>
    <x v="1"/>
    <s v="USD"/>
    <n v="1500958800"/>
    <n v="1501736400"/>
    <b v="0"/>
    <b v="0"/>
    <x v="8"/>
    <n v="1955"/>
    <n v="105.19"/>
    <x v="2"/>
    <x v="8"/>
  </r>
  <r>
    <x v="149"/>
    <s v="Managed fresh-thinking flexibility"/>
    <n v="6200"/>
    <n v="13632"/>
    <x v="1"/>
    <n v="195"/>
    <x v="1"/>
    <s v="USD"/>
    <n v="1357020000"/>
    <n v="1361512800"/>
    <b v="0"/>
    <b v="0"/>
    <x v="7"/>
    <n v="7432"/>
    <n v="69.91"/>
    <x v="1"/>
    <x v="7"/>
  </r>
  <r>
    <x v="150"/>
    <s v="Networked stable workforce"/>
    <n v="100"/>
    <n v="1"/>
    <x v="0"/>
    <n v="1"/>
    <x v="1"/>
    <s v="USD"/>
    <n v="1544940000"/>
    <n v="1545026400"/>
    <b v="0"/>
    <b v="0"/>
    <x v="1"/>
    <n v="-99"/>
    <n v="1"/>
    <x v="1"/>
    <x v="1"/>
  </r>
  <r>
    <x v="151"/>
    <s v="Customizable intermediate extranet"/>
    <n v="137200"/>
    <n v="88037"/>
    <x v="0"/>
    <n v="1467"/>
    <x v="1"/>
    <s v="USD"/>
    <n v="1402290000"/>
    <n v="1406696400"/>
    <b v="0"/>
    <b v="0"/>
    <x v="5"/>
    <n v="-49163"/>
    <n v="60.01"/>
    <x v="1"/>
    <x v="5"/>
  </r>
  <r>
    <x v="152"/>
    <s v="User-centric fault-tolerant task-force"/>
    <n v="41500"/>
    <n v="175573"/>
    <x v="1"/>
    <n v="3376"/>
    <x v="1"/>
    <s v="USD"/>
    <n v="1487311200"/>
    <n v="1487916000"/>
    <b v="0"/>
    <b v="0"/>
    <x v="7"/>
    <n v="134073"/>
    <n v="52.01"/>
    <x v="1"/>
    <x v="7"/>
  </r>
  <r>
    <x v="153"/>
    <s v="Multi-tiered radical definition"/>
    <n v="189400"/>
    <n v="176112"/>
    <x v="0"/>
    <n v="5681"/>
    <x v="1"/>
    <s v="USD"/>
    <n v="1350622800"/>
    <n v="1351141200"/>
    <b v="0"/>
    <b v="0"/>
    <x v="3"/>
    <n v="-13288"/>
    <n v="31"/>
    <x v="3"/>
    <x v="3"/>
  </r>
  <r>
    <x v="154"/>
    <s v="Devolved foreground benchmark"/>
    <n v="171300"/>
    <n v="100650"/>
    <x v="0"/>
    <n v="1059"/>
    <x v="1"/>
    <s v="USD"/>
    <n v="1463029200"/>
    <n v="1465016400"/>
    <b v="0"/>
    <b v="1"/>
    <x v="7"/>
    <n v="-70650"/>
    <n v="95.04"/>
    <x v="1"/>
    <x v="7"/>
  </r>
  <r>
    <x v="155"/>
    <s v="Distributed eco-centric methodology"/>
    <n v="139500"/>
    <n v="90706"/>
    <x v="0"/>
    <n v="1194"/>
    <x v="1"/>
    <s v="USD"/>
    <n v="1269493200"/>
    <n v="1270789200"/>
    <b v="0"/>
    <b v="0"/>
    <x v="3"/>
    <n v="-48794"/>
    <n v="75.97"/>
    <x v="3"/>
    <x v="3"/>
  </r>
  <r>
    <x v="156"/>
    <s v="Streamlined encompassing encryption"/>
    <n v="36400"/>
    <n v="26914"/>
    <x v="3"/>
    <n v="379"/>
    <x v="2"/>
    <s v="AUD"/>
    <n v="1570251600"/>
    <n v="1572325200"/>
    <b v="0"/>
    <b v="0"/>
    <x v="1"/>
    <n v="-9486"/>
    <n v="71.010000000000005"/>
    <x v="1"/>
    <x v="1"/>
  </r>
  <r>
    <x v="157"/>
    <s v="User-friendly reciprocal initiative"/>
    <n v="4200"/>
    <n v="2212"/>
    <x v="0"/>
    <n v="30"/>
    <x v="2"/>
    <s v="AUD"/>
    <n v="1388383200"/>
    <n v="1389420000"/>
    <b v="0"/>
    <b v="0"/>
    <x v="14"/>
    <n v="-1988"/>
    <n v="73.73"/>
    <x v="7"/>
    <x v="14"/>
  </r>
  <r>
    <x v="158"/>
    <s v="Ergonomic fresh-thinking installation"/>
    <n v="2100"/>
    <n v="4640"/>
    <x v="1"/>
    <n v="41"/>
    <x v="1"/>
    <s v="USD"/>
    <n v="1449554400"/>
    <n v="1449640800"/>
    <b v="0"/>
    <b v="0"/>
    <x v="1"/>
    <n v="2540"/>
    <n v="113.17"/>
    <x v="1"/>
    <x v="1"/>
  </r>
  <r>
    <x v="159"/>
    <s v="Robust explicit hardware"/>
    <n v="191200"/>
    <n v="191222"/>
    <x v="1"/>
    <n v="1821"/>
    <x v="1"/>
    <s v="USD"/>
    <n v="1553662800"/>
    <n v="1555218000"/>
    <b v="0"/>
    <b v="1"/>
    <x v="3"/>
    <n v="22"/>
    <n v="105.01"/>
    <x v="3"/>
    <x v="3"/>
  </r>
  <r>
    <x v="160"/>
    <s v="Stand-alone actuating support"/>
    <n v="8000"/>
    <n v="12985"/>
    <x v="1"/>
    <n v="164"/>
    <x v="1"/>
    <s v="USD"/>
    <n v="1556341200"/>
    <n v="1557723600"/>
    <b v="0"/>
    <b v="0"/>
    <x v="8"/>
    <n v="4985"/>
    <n v="79.180000000000007"/>
    <x v="2"/>
    <x v="8"/>
  </r>
  <r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-1200"/>
    <n v="57.33"/>
    <x v="2"/>
    <x v="2"/>
  </r>
  <r>
    <x v="162"/>
    <s v="Extended bottom-line open architecture"/>
    <n v="6100"/>
    <n v="9134"/>
    <x v="1"/>
    <n v="157"/>
    <x v="5"/>
    <s v="CHF"/>
    <n v="1544248800"/>
    <n v="1546840800"/>
    <b v="0"/>
    <b v="0"/>
    <x v="1"/>
    <n v="3034"/>
    <n v="58.18"/>
    <x v="1"/>
    <x v="1"/>
  </r>
  <r>
    <x v="163"/>
    <s v="Extended reciprocal circuit"/>
    <n v="3500"/>
    <n v="8864"/>
    <x v="1"/>
    <n v="246"/>
    <x v="1"/>
    <s v="USD"/>
    <n v="1508475600"/>
    <n v="1512712800"/>
    <b v="0"/>
    <b v="1"/>
    <x v="14"/>
    <n v="5364"/>
    <n v="36.03"/>
    <x v="7"/>
    <x v="14"/>
  </r>
  <r>
    <x v="164"/>
    <s v="Polarized human-resource protocol"/>
    <n v="150500"/>
    <n v="150755"/>
    <x v="1"/>
    <n v="1396"/>
    <x v="1"/>
    <s v="USD"/>
    <n v="1507438800"/>
    <n v="1507525200"/>
    <b v="0"/>
    <b v="0"/>
    <x v="3"/>
    <n v="255"/>
    <n v="107.99"/>
    <x v="3"/>
    <x v="3"/>
  </r>
  <r>
    <x v="165"/>
    <s v="Synergized radical product"/>
    <n v="90400"/>
    <n v="110279"/>
    <x v="1"/>
    <n v="2506"/>
    <x v="1"/>
    <s v="USD"/>
    <n v="1501563600"/>
    <n v="1504328400"/>
    <b v="0"/>
    <b v="0"/>
    <x v="2"/>
    <n v="19879"/>
    <n v="44.01"/>
    <x v="2"/>
    <x v="2"/>
  </r>
  <r>
    <x v="166"/>
    <s v="Robust heuristic artificial intelligence"/>
    <n v="9800"/>
    <n v="13439"/>
    <x v="1"/>
    <n v="244"/>
    <x v="1"/>
    <s v="USD"/>
    <n v="1292997600"/>
    <n v="1293343200"/>
    <b v="0"/>
    <b v="0"/>
    <x v="14"/>
    <n v="3639"/>
    <n v="55.08"/>
    <x v="7"/>
    <x v="14"/>
  </r>
  <r>
    <x v="167"/>
    <s v="Robust content-based emulation"/>
    <n v="2600"/>
    <n v="10804"/>
    <x v="1"/>
    <n v="146"/>
    <x v="2"/>
    <s v="AUD"/>
    <n v="1370840400"/>
    <n v="1371704400"/>
    <b v="0"/>
    <b v="0"/>
    <x v="3"/>
    <n v="8204"/>
    <n v="74"/>
    <x v="3"/>
    <x v="3"/>
  </r>
  <r>
    <x v="168"/>
    <s v="Ergonomic uniform open system"/>
    <n v="128100"/>
    <n v="40107"/>
    <x v="0"/>
    <n v="955"/>
    <x v="3"/>
    <s v="DKK"/>
    <n v="1550815200"/>
    <n v="1552798800"/>
    <b v="0"/>
    <b v="1"/>
    <x v="7"/>
    <n v="-87993"/>
    <n v="42"/>
    <x v="1"/>
    <x v="7"/>
  </r>
  <r>
    <x v="169"/>
    <s v="Profit-focused modular product"/>
    <n v="23300"/>
    <n v="98811"/>
    <x v="1"/>
    <n v="1267"/>
    <x v="1"/>
    <s v="USD"/>
    <n v="1339909200"/>
    <n v="1342328400"/>
    <b v="0"/>
    <b v="1"/>
    <x v="12"/>
    <n v="75511"/>
    <n v="77.989999999999995"/>
    <x v="4"/>
    <x v="12"/>
  </r>
  <r>
    <x v="170"/>
    <s v="Mandatory mobile product"/>
    <n v="188100"/>
    <n v="5528"/>
    <x v="0"/>
    <n v="67"/>
    <x v="1"/>
    <s v="USD"/>
    <n v="1501736400"/>
    <n v="1502341200"/>
    <b v="0"/>
    <b v="0"/>
    <x v="7"/>
    <n v="-182572"/>
    <n v="82.51"/>
    <x v="1"/>
    <x v="7"/>
  </r>
  <r>
    <x v="171"/>
    <s v="Public-key 3rdgeneration budgetary management"/>
    <n v="4900"/>
    <n v="521"/>
    <x v="0"/>
    <n v="5"/>
    <x v="1"/>
    <s v="USD"/>
    <n v="1395291600"/>
    <n v="1397192400"/>
    <b v="0"/>
    <b v="0"/>
    <x v="18"/>
    <n v="-4379"/>
    <n v="104.2"/>
    <x v="5"/>
    <x v="18"/>
  </r>
  <r>
    <x v="172"/>
    <s v="Centralized national firmware"/>
    <n v="800"/>
    <n v="663"/>
    <x v="0"/>
    <n v="26"/>
    <x v="1"/>
    <s v="USD"/>
    <n v="1405746000"/>
    <n v="1407042000"/>
    <b v="0"/>
    <b v="1"/>
    <x v="4"/>
    <n v="-137"/>
    <n v="25.5"/>
    <x v="4"/>
    <x v="4"/>
  </r>
  <r>
    <x v="173"/>
    <s v="Cross-group 4thgeneration middleware"/>
    <n v="96700"/>
    <n v="157635"/>
    <x v="1"/>
    <n v="1561"/>
    <x v="1"/>
    <s v="USD"/>
    <n v="1368853200"/>
    <n v="1369371600"/>
    <b v="0"/>
    <b v="0"/>
    <x v="3"/>
    <n v="60935"/>
    <n v="100.98"/>
    <x v="3"/>
    <x v="3"/>
  </r>
  <r>
    <x v="174"/>
    <s v="Pre-emptive scalable access"/>
    <n v="600"/>
    <n v="5368"/>
    <x v="1"/>
    <n v="48"/>
    <x v="1"/>
    <s v="USD"/>
    <n v="1444021200"/>
    <n v="1444107600"/>
    <b v="0"/>
    <b v="1"/>
    <x v="8"/>
    <n v="4768"/>
    <n v="111.83"/>
    <x v="2"/>
    <x v="8"/>
  </r>
  <r>
    <x v="175"/>
    <s v="Sharable intangible migration"/>
    <n v="181200"/>
    <n v="47459"/>
    <x v="0"/>
    <n v="1130"/>
    <x v="1"/>
    <s v="USD"/>
    <n v="1472619600"/>
    <n v="1474261200"/>
    <b v="0"/>
    <b v="0"/>
    <x v="3"/>
    <n v="-133741"/>
    <n v="42"/>
    <x v="3"/>
    <x v="3"/>
  </r>
  <r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-28940"/>
    <n v="110.05"/>
    <x v="3"/>
    <x v="3"/>
  </r>
  <r>
    <x v="177"/>
    <s v="Digitized solution-oriented product"/>
    <n v="38800"/>
    <n v="161593"/>
    <x v="1"/>
    <n v="2739"/>
    <x v="1"/>
    <s v="USD"/>
    <n v="1289800800"/>
    <n v="1291960800"/>
    <b v="0"/>
    <b v="0"/>
    <x v="3"/>
    <n v="122793"/>
    <n v="59"/>
    <x v="3"/>
    <x v="3"/>
  </r>
  <r>
    <x v="178"/>
    <s v="Triple-buffered cohesive structure"/>
    <n v="7200"/>
    <n v="6927"/>
    <x v="0"/>
    <n v="210"/>
    <x v="1"/>
    <s v="USD"/>
    <n v="1505970000"/>
    <n v="1506747600"/>
    <b v="0"/>
    <b v="0"/>
    <x v="0"/>
    <n v="-273"/>
    <n v="32.99"/>
    <x v="0"/>
    <x v="0"/>
  </r>
  <r>
    <x v="179"/>
    <s v="Realigned human-resource orchestration"/>
    <n v="44500"/>
    <n v="159185"/>
    <x v="1"/>
    <n v="3537"/>
    <x v="0"/>
    <s v="CAD"/>
    <n v="1363496400"/>
    <n v="1363582800"/>
    <b v="0"/>
    <b v="1"/>
    <x v="3"/>
    <n v="114685"/>
    <n v="45.01"/>
    <x v="3"/>
    <x v="3"/>
  </r>
  <r>
    <x v="180"/>
    <s v="Optional clear-thinking software"/>
    <n v="56000"/>
    <n v="172736"/>
    <x v="1"/>
    <n v="2107"/>
    <x v="2"/>
    <s v="AUD"/>
    <n v="1269234000"/>
    <n v="1269666000"/>
    <b v="0"/>
    <b v="0"/>
    <x v="8"/>
    <n v="116736"/>
    <n v="81.98"/>
    <x v="2"/>
    <x v="8"/>
  </r>
  <r>
    <x v="181"/>
    <s v="Centralized global approach"/>
    <n v="8600"/>
    <n v="5315"/>
    <x v="0"/>
    <n v="136"/>
    <x v="1"/>
    <s v="USD"/>
    <n v="1507093200"/>
    <n v="1508648400"/>
    <b v="0"/>
    <b v="0"/>
    <x v="2"/>
    <n v="-3285"/>
    <n v="39.08"/>
    <x v="2"/>
    <x v="2"/>
  </r>
  <r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168650"/>
    <n v="59"/>
    <x v="3"/>
    <x v="3"/>
  </r>
  <r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-1575"/>
    <n v="40.99"/>
    <x v="1"/>
    <x v="1"/>
  </r>
  <r>
    <x v="184"/>
    <s v="Adaptive asynchronous emulation"/>
    <n v="3600"/>
    <n v="10550"/>
    <x v="1"/>
    <n v="340"/>
    <x v="1"/>
    <s v="USD"/>
    <n v="1556859600"/>
    <n v="1556946000"/>
    <b v="0"/>
    <b v="0"/>
    <x v="3"/>
    <n v="6950"/>
    <n v="31.03"/>
    <x v="3"/>
    <x v="3"/>
  </r>
  <r>
    <x v="185"/>
    <s v="Innovative actuating conglomeration"/>
    <n v="1000"/>
    <n v="718"/>
    <x v="0"/>
    <n v="19"/>
    <x v="1"/>
    <s v="USD"/>
    <n v="1526187600"/>
    <n v="1527138000"/>
    <b v="0"/>
    <b v="0"/>
    <x v="19"/>
    <n v="-282"/>
    <n v="37.79"/>
    <x v="4"/>
    <x v="19"/>
  </r>
  <r>
    <x v="186"/>
    <s v="Grass-roots foreground policy"/>
    <n v="88800"/>
    <n v="28358"/>
    <x v="0"/>
    <n v="886"/>
    <x v="1"/>
    <s v="USD"/>
    <n v="1400821200"/>
    <n v="1402117200"/>
    <b v="0"/>
    <b v="0"/>
    <x v="3"/>
    <n v="-60442"/>
    <n v="32.01"/>
    <x v="3"/>
    <x v="3"/>
  </r>
  <r>
    <x v="187"/>
    <s v="Horizontal transitional paradigm"/>
    <n v="60200"/>
    <n v="138384"/>
    <x v="1"/>
    <n v="1442"/>
    <x v="0"/>
    <s v="CAD"/>
    <n v="1361599200"/>
    <n v="1364014800"/>
    <b v="0"/>
    <b v="1"/>
    <x v="12"/>
    <n v="78184"/>
    <n v="95.97"/>
    <x v="4"/>
    <x v="12"/>
  </r>
  <r>
    <x v="188"/>
    <s v="Networked didactic info-mediaries"/>
    <n v="8200"/>
    <n v="2625"/>
    <x v="0"/>
    <n v="35"/>
    <x v="6"/>
    <s v="EUR"/>
    <n v="1417500000"/>
    <n v="1417586400"/>
    <b v="0"/>
    <b v="0"/>
    <x v="3"/>
    <n v="-5575"/>
    <n v="75"/>
    <x v="3"/>
    <x v="3"/>
  </r>
  <r>
    <x v="189"/>
    <s v="Switchable contextually-based access"/>
    <n v="191300"/>
    <n v="45004"/>
    <x v="3"/>
    <n v="441"/>
    <x v="1"/>
    <s v="USD"/>
    <n v="1457071200"/>
    <n v="1457071200"/>
    <b v="0"/>
    <b v="0"/>
    <x v="3"/>
    <n v="-146296"/>
    <n v="102.05"/>
    <x v="3"/>
    <x v="3"/>
  </r>
  <r>
    <x v="190"/>
    <s v="Up-sized dynamic throughput"/>
    <n v="3700"/>
    <n v="2538"/>
    <x v="0"/>
    <n v="24"/>
    <x v="1"/>
    <s v="USD"/>
    <n v="1370322000"/>
    <n v="1370408400"/>
    <b v="0"/>
    <b v="1"/>
    <x v="3"/>
    <n v="-1162"/>
    <n v="105.75"/>
    <x v="3"/>
    <x v="3"/>
  </r>
  <r>
    <x v="191"/>
    <s v="Mandatory reciprocal superstructure"/>
    <n v="8400"/>
    <n v="3188"/>
    <x v="0"/>
    <n v="86"/>
    <x v="6"/>
    <s v="EUR"/>
    <n v="1552366800"/>
    <n v="1552626000"/>
    <b v="0"/>
    <b v="0"/>
    <x v="3"/>
    <n v="-5212"/>
    <n v="37.07"/>
    <x v="3"/>
    <x v="3"/>
  </r>
  <r>
    <x v="192"/>
    <s v="Upgradable 4thgeneration productivity"/>
    <n v="42600"/>
    <n v="8517"/>
    <x v="0"/>
    <n v="243"/>
    <x v="1"/>
    <s v="USD"/>
    <n v="1403845200"/>
    <n v="1404190800"/>
    <b v="0"/>
    <b v="0"/>
    <x v="1"/>
    <n v="-34083"/>
    <n v="35.049999999999997"/>
    <x v="1"/>
    <x v="1"/>
  </r>
  <r>
    <x v="193"/>
    <s v="Progressive discrete hub"/>
    <n v="6600"/>
    <n v="3012"/>
    <x v="0"/>
    <n v="65"/>
    <x v="1"/>
    <s v="USD"/>
    <n v="1523163600"/>
    <n v="1523509200"/>
    <b v="1"/>
    <b v="0"/>
    <x v="7"/>
    <n v="-3588"/>
    <n v="46.34"/>
    <x v="1"/>
    <x v="7"/>
  </r>
  <r>
    <x v="194"/>
    <s v="Assimilated multi-tasking archive"/>
    <n v="7100"/>
    <n v="8716"/>
    <x v="1"/>
    <n v="126"/>
    <x v="1"/>
    <s v="USD"/>
    <n v="1442206800"/>
    <n v="1443589200"/>
    <b v="0"/>
    <b v="0"/>
    <x v="16"/>
    <n v="1616"/>
    <n v="69.17"/>
    <x v="1"/>
    <x v="16"/>
  </r>
  <r>
    <x v="195"/>
    <s v="Upgradable high-level solution"/>
    <n v="15800"/>
    <n v="57157"/>
    <x v="1"/>
    <n v="524"/>
    <x v="1"/>
    <s v="USD"/>
    <n v="1532840400"/>
    <n v="1533445200"/>
    <b v="0"/>
    <b v="0"/>
    <x v="5"/>
    <n v="41357"/>
    <n v="109.08"/>
    <x v="1"/>
    <x v="5"/>
  </r>
  <r>
    <x v="196"/>
    <s v="Organic bandwidth-monitored frame"/>
    <n v="8200"/>
    <n v="5178"/>
    <x v="0"/>
    <n v="100"/>
    <x v="3"/>
    <s v="DKK"/>
    <n v="1472878800"/>
    <n v="1474520400"/>
    <b v="0"/>
    <b v="0"/>
    <x v="8"/>
    <n v="-3022"/>
    <n v="51.78"/>
    <x v="2"/>
    <x v="8"/>
  </r>
  <r>
    <x v="197"/>
    <s v="Business-focused logistical framework"/>
    <n v="54700"/>
    <n v="163118"/>
    <x v="1"/>
    <n v="1989"/>
    <x v="1"/>
    <s v="USD"/>
    <n v="1498194000"/>
    <n v="1499403600"/>
    <b v="0"/>
    <b v="0"/>
    <x v="6"/>
    <n v="108418"/>
    <n v="82.01"/>
    <x v="4"/>
    <x v="6"/>
  </r>
  <r>
    <x v="198"/>
    <s v="Universal multi-state capability"/>
    <n v="63200"/>
    <n v="6041"/>
    <x v="0"/>
    <n v="168"/>
    <x v="1"/>
    <s v="USD"/>
    <n v="1281070800"/>
    <n v="1283576400"/>
    <b v="0"/>
    <b v="0"/>
    <x v="5"/>
    <n v="-57159"/>
    <n v="35.96"/>
    <x v="1"/>
    <x v="5"/>
  </r>
  <r>
    <x v="199"/>
    <s v="Digitized reciprocal infrastructure"/>
    <n v="1800"/>
    <n v="968"/>
    <x v="0"/>
    <n v="13"/>
    <x v="1"/>
    <s v="USD"/>
    <n v="1436245200"/>
    <n v="1436590800"/>
    <b v="0"/>
    <b v="0"/>
    <x v="1"/>
    <n v="-832"/>
    <n v="74.459999999999994"/>
    <x v="1"/>
    <x v="1"/>
  </r>
  <r>
    <x v="200"/>
    <s v="Reduced dedicated capability"/>
    <n v="100"/>
    <n v="2"/>
    <x v="0"/>
    <n v="1"/>
    <x v="0"/>
    <s v="CAD"/>
    <n v="1269493200"/>
    <n v="1270443600"/>
    <b v="0"/>
    <b v="0"/>
    <x v="3"/>
    <n v="-98"/>
    <n v="2"/>
    <x v="3"/>
    <x v="3"/>
  </r>
  <r>
    <x v="201"/>
    <s v="Cross-platform bi-directional workforce"/>
    <n v="2100"/>
    <n v="14305"/>
    <x v="1"/>
    <n v="157"/>
    <x v="1"/>
    <s v="USD"/>
    <n v="1406264400"/>
    <n v="1407819600"/>
    <b v="0"/>
    <b v="0"/>
    <x v="2"/>
    <n v="12205"/>
    <n v="91.11"/>
    <x v="2"/>
    <x v="2"/>
  </r>
  <r>
    <x v="202"/>
    <s v="Upgradable scalable methodology"/>
    <n v="8300"/>
    <n v="6543"/>
    <x v="3"/>
    <n v="82"/>
    <x v="1"/>
    <s v="USD"/>
    <n v="1317531600"/>
    <n v="1317877200"/>
    <b v="0"/>
    <b v="0"/>
    <x v="0"/>
    <n v="-1757"/>
    <n v="79.790000000000006"/>
    <x v="0"/>
    <x v="0"/>
  </r>
  <r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49513"/>
    <n v="43"/>
    <x v="3"/>
    <x v="3"/>
  </r>
  <r>
    <x v="204"/>
    <s v="Mandatory multimedia leverage"/>
    <n v="75000"/>
    <n v="2529"/>
    <x v="0"/>
    <n v="40"/>
    <x v="1"/>
    <s v="USD"/>
    <n v="1301806800"/>
    <n v="1302670800"/>
    <b v="0"/>
    <b v="0"/>
    <x v="17"/>
    <n v="-72471"/>
    <n v="63.23"/>
    <x v="1"/>
    <x v="17"/>
  </r>
  <r>
    <x v="205"/>
    <s v="Focused analyzing circuit"/>
    <n v="1300"/>
    <n v="5614"/>
    <x v="1"/>
    <n v="80"/>
    <x v="1"/>
    <s v="USD"/>
    <n v="1539752400"/>
    <n v="1540789200"/>
    <b v="1"/>
    <b v="0"/>
    <x v="3"/>
    <n v="4314"/>
    <n v="70.180000000000007"/>
    <x v="3"/>
    <x v="3"/>
  </r>
  <r>
    <x v="206"/>
    <s v="Fundamental grid-enabled strategy"/>
    <n v="9000"/>
    <n v="3496"/>
    <x v="3"/>
    <n v="57"/>
    <x v="1"/>
    <s v="USD"/>
    <n v="1267250400"/>
    <n v="1268028000"/>
    <b v="0"/>
    <b v="0"/>
    <x v="13"/>
    <n v="-5504"/>
    <n v="61.33"/>
    <x v="5"/>
    <x v="13"/>
  </r>
  <r>
    <x v="207"/>
    <s v="Digitized 5thgeneration knowledgebase"/>
    <n v="1000"/>
    <n v="4257"/>
    <x v="1"/>
    <n v="43"/>
    <x v="1"/>
    <s v="USD"/>
    <n v="1535432400"/>
    <n v="1537160400"/>
    <b v="0"/>
    <b v="1"/>
    <x v="1"/>
    <n v="3257"/>
    <n v="99"/>
    <x v="1"/>
    <x v="1"/>
  </r>
  <r>
    <x v="208"/>
    <s v="Mandatory multi-tasking encryption"/>
    <n v="196900"/>
    <n v="199110"/>
    <x v="1"/>
    <n v="2053"/>
    <x v="1"/>
    <s v="USD"/>
    <n v="1510207200"/>
    <n v="1512280800"/>
    <b v="0"/>
    <b v="0"/>
    <x v="4"/>
    <n v="2210"/>
    <n v="96.98"/>
    <x v="4"/>
    <x v="4"/>
  </r>
  <r>
    <x v="209"/>
    <s v="Distributed system-worthy application"/>
    <n v="194500"/>
    <n v="41212"/>
    <x v="2"/>
    <n v="808"/>
    <x v="2"/>
    <s v="AUD"/>
    <n v="1462510800"/>
    <n v="1463115600"/>
    <b v="0"/>
    <b v="0"/>
    <x v="4"/>
    <n v="-153288"/>
    <n v="51"/>
    <x v="4"/>
    <x v="4"/>
  </r>
  <r>
    <x v="210"/>
    <s v="Synergistic tertiary time-frame"/>
    <n v="9400"/>
    <n v="6338"/>
    <x v="0"/>
    <n v="226"/>
    <x v="3"/>
    <s v="DKK"/>
    <n v="1488520800"/>
    <n v="1490850000"/>
    <b v="0"/>
    <b v="0"/>
    <x v="22"/>
    <n v="-3062"/>
    <n v="28.04"/>
    <x v="4"/>
    <x v="22"/>
  </r>
  <r>
    <x v="211"/>
    <s v="Customer-focused impactful benchmark"/>
    <n v="104400"/>
    <n v="99100"/>
    <x v="0"/>
    <n v="1625"/>
    <x v="1"/>
    <s v="USD"/>
    <n v="1377579600"/>
    <n v="1379653200"/>
    <b v="0"/>
    <b v="0"/>
    <x v="3"/>
    <n v="-5300"/>
    <n v="60.98"/>
    <x v="3"/>
    <x v="3"/>
  </r>
  <r>
    <x v="212"/>
    <s v="Profound next generation infrastructure"/>
    <n v="8100"/>
    <n v="12300"/>
    <x v="1"/>
    <n v="168"/>
    <x v="1"/>
    <s v="USD"/>
    <n v="1576389600"/>
    <n v="1580364000"/>
    <b v="0"/>
    <b v="0"/>
    <x v="3"/>
    <n v="4200"/>
    <n v="73.209999999999994"/>
    <x v="3"/>
    <x v="3"/>
  </r>
  <r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83649"/>
    <n v="40"/>
    <x v="1"/>
    <x v="7"/>
  </r>
  <r>
    <x v="214"/>
    <s v="Open-source fresh-thinking policy"/>
    <n v="1400"/>
    <n v="14324"/>
    <x v="1"/>
    <n v="165"/>
    <x v="1"/>
    <s v="USD"/>
    <n v="1282194000"/>
    <n v="1282712400"/>
    <b v="0"/>
    <b v="0"/>
    <x v="1"/>
    <n v="12924"/>
    <n v="86.81"/>
    <x v="1"/>
    <x v="1"/>
  </r>
  <r>
    <x v="215"/>
    <s v="Extended 24/7 implementation"/>
    <n v="156800"/>
    <n v="6024"/>
    <x v="0"/>
    <n v="143"/>
    <x v="1"/>
    <s v="USD"/>
    <n v="1550037600"/>
    <n v="1550210400"/>
    <b v="0"/>
    <b v="0"/>
    <x v="3"/>
    <n v="-150776"/>
    <n v="42.13"/>
    <x v="3"/>
    <x v="3"/>
  </r>
  <r>
    <x v="216"/>
    <s v="Organic dynamic algorithm"/>
    <n v="121700"/>
    <n v="188721"/>
    <x v="1"/>
    <n v="1815"/>
    <x v="1"/>
    <s v="USD"/>
    <n v="1321941600"/>
    <n v="1322114400"/>
    <b v="0"/>
    <b v="0"/>
    <x v="3"/>
    <n v="67021"/>
    <n v="103.98"/>
    <x v="3"/>
    <x v="3"/>
  </r>
  <r>
    <x v="217"/>
    <s v="Organic multi-tasking focus group"/>
    <n v="129400"/>
    <n v="57911"/>
    <x v="0"/>
    <n v="934"/>
    <x v="1"/>
    <s v="USD"/>
    <n v="1556427600"/>
    <n v="1557205200"/>
    <b v="0"/>
    <b v="0"/>
    <x v="22"/>
    <n v="-71489"/>
    <n v="62"/>
    <x v="4"/>
    <x v="22"/>
  </r>
  <r>
    <x v="218"/>
    <s v="Adaptive logistical initiative"/>
    <n v="5700"/>
    <n v="12309"/>
    <x v="1"/>
    <n v="397"/>
    <x v="4"/>
    <s v="GBP"/>
    <n v="1320991200"/>
    <n v="1323928800"/>
    <b v="0"/>
    <b v="1"/>
    <x v="12"/>
    <n v="6609"/>
    <n v="31.01"/>
    <x v="4"/>
    <x v="12"/>
  </r>
  <r>
    <x v="219"/>
    <s v="Stand-alone mobile customer loyalty"/>
    <n v="41700"/>
    <n v="138497"/>
    <x v="1"/>
    <n v="1539"/>
    <x v="1"/>
    <s v="USD"/>
    <n v="1345093200"/>
    <n v="1346130000"/>
    <b v="0"/>
    <b v="0"/>
    <x v="10"/>
    <n v="96797"/>
    <n v="89.99"/>
    <x v="4"/>
    <x v="10"/>
  </r>
  <r>
    <x v="220"/>
    <s v="Focused composite approach"/>
    <n v="7900"/>
    <n v="667"/>
    <x v="0"/>
    <n v="17"/>
    <x v="1"/>
    <s v="USD"/>
    <n v="1309496400"/>
    <n v="1311051600"/>
    <b v="1"/>
    <b v="0"/>
    <x v="3"/>
    <n v="-7233"/>
    <n v="39.24"/>
    <x v="3"/>
    <x v="3"/>
  </r>
  <r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-1670"/>
    <n v="54.99"/>
    <x v="0"/>
    <x v="0"/>
  </r>
  <r>
    <x v="222"/>
    <s v="Cross-group cohesive circuit"/>
    <n v="4800"/>
    <n v="6623"/>
    <x v="1"/>
    <n v="138"/>
    <x v="1"/>
    <s v="USD"/>
    <n v="1412226000"/>
    <n v="1412312400"/>
    <b v="0"/>
    <b v="0"/>
    <x v="14"/>
    <n v="1823"/>
    <n v="47.99"/>
    <x v="7"/>
    <x v="14"/>
  </r>
  <r>
    <x v="223"/>
    <s v="Synergistic explicit capability"/>
    <n v="87300"/>
    <n v="81897"/>
    <x v="0"/>
    <n v="931"/>
    <x v="1"/>
    <s v="USD"/>
    <n v="1458104400"/>
    <n v="1459314000"/>
    <b v="0"/>
    <b v="0"/>
    <x v="3"/>
    <n v="-5403"/>
    <n v="87.97"/>
    <x v="3"/>
    <x v="3"/>
  </r>
  <r>
    <x v="224"/>
    <s v="Diverse analyzing definition"/>
    <n v="46300"/>
    <n v="186885"/>
    <x v="1"/>
    <n v="3594"/>
    <x v="1"/>
    <s v="USD"/>
    <n v="1411534800"/>
    <n v="1415426400"/>
    <b v="0"/>
    <b v="0"/>
    <x v="22"/>
    <n v="140585"/>
    <n v="52"/>
    <x v="4"/>
    <x v="22"/>
  </r>
  <r>
    <x v="225"/>
    <s v="Enterprise-wide reciprocal success"/>
    <n v="67800"/>
    <n v="176398"/>
    <x v="1"/>
    <n v="5880"/>
    <x v="1"/>
    <s v="USD"/>
    <n v="1399093200"/>
    <n v="1399093200"/>
    <b v="1"/>
    <b v="0"/>
    <x v="1"/>
    <n v="108598"/>
    <n v="30"/>
    <x v="1"/>
    <x v="1"/>
  </r>
  <r>
    <x v="102"/>
    <s v="Progressive neutral middleware"/>
    <n v="3000"/>
    <n v="10999"/>
    <x v="1"/>
    <n v="112"/>
    <x v="1"/>
    <s v="USD"/>
    <n v="1270702800"/>
    <n v="1273899600"/>
    <b v="0"/>
    <b v="0"/>
    <x v="14"/>
    <n v="7999"/>
    <n v="98.21"/>
    <x v="7"/>
    <x v="14"/>
  </r>
  <r>
    <x v="226"/>
    <s v="Intuitive exuding process improvement"/>
    <n v="60900"/>
    <n v="102751"/>
    <x v="1"/>
    <n v="943"/>
    <x v="1"/>
    <s v="USD"/>
    <n v="1431666000"/>
    <n v="1432184400"/>
    <b v="0"/>
    <b v="0"/>
    <x v="20"/>
    <n v="41851"/>
    <n v="108.96"/>
    <x v="6"/>
    <x v="20"/>
  </r>
  <r>
    <x v="227"/>
    <s v="Exclusive real-time protocol"/>
    <n v="137900"/>
    <n v="165352"/>
    <x v="1"/>
    <n v="2468"/>
    <x v="1"/>
    <s v="USD"/>
    <n v="1472619600"/>
    <n v="1474779600"/>
    <b v="0"/>
    <b v="0"/>
    <x v="10"/>
    <n v="27452"/>
    <n v="67"/>
    <x v="4"/>
    <x v="10"/>
  </r>
  <r>
    <x v="228"/>
    <s v="Extended encompassing application"/>
    <n v="85600"/>
    <n v="165798"/>
    <x v="1"/>
    <n v="2551"/>
    <x v="1"/>
    <s v="USD"/>
    <n v="1496293200"/>
    <n v="1500440400"/>
    <b v="0"/>
    <b v="1"/>
    <x v="20"/>
    <n v="80198"/>
    <n v="64.989999999999995"/>
    <x v="6"/>
    <x v="20"/>
  </r>
  <r>
    <x v="229"/>
    <s v="Progressive value-added ability"/>
    <n v="2400"/>
    <n v="10084"/>
    <x v="1"/>
    <n v="101"/>
    <x v="1"/>
    <s v="USD"/>
    <n v="1575612000"/>
    <n v="1575612000"/>
    <b v="0"/>
    <b v="0"/>
    <x v="11"/>
    <n v="7684"/>
    <n v="99.84"/>
    <x v="6"/>
    <x v="11"/>
  </r>
  <r>
    <x v="230"/>
    <s v="Cross-platform uniform hardware"/>
    <n v="7200"/>
    <n v="5523"/>
    <x v="3"/>
    <n v="67"/>
    <x v="1"/>
    <s v="USD"/>
    <n v="1369112400"/>
    <n v="1374123600"/>
    <b v="0"/>
    <b v="0"/>
    <x v="3"/>
    <n v="-1677"/>
    <n v="82.43"/>
    <x v="3"/>
    <x v="3"/>
  </r>
  <r>
    <x v="231"/>
    <s v="Progressive secondary portal"/>
    <n v="3400"/>
    <n v="5823"/>
    <x v="1"/>
    <n v="92"/>
    <x v="1"/>
    <s v="USD"/>
    <n v="1469422800"/>
    <n v="1469509200"/>
    <b v="0"/>
    <b v="0"/>
    <x v="3"/>
    <n v="2423"/>
    <n v="63.29"/>
    <x v="3"/>
    <x v="3"/>
  </r>
  <r>
    <x v="232"/>
    <s v="Multi-lateral national adapter"/>
    <n v="3800"/>
    <n v="6000"/>
    <x v="1"/>
    <n v="62"/>
    <x v="1"/>
    <s v="USD"/>
    <n v="1307854800"/>
    <n v="1309237200"/>
    <b v="0"/>
    <b v="0"/>
    <x v="10"/>
    <n v="2200"/>
    <n v="96.77"/>
    <x v="4"/>
    <x v="10"/>
  </r>
  <r>
    <x v="233"/>
    <s v="Enterprise-wide motivating matrices"/>
    <n v="7500"/>
    <n v="8181"/>
    <x v="1"/>
    <n v="149"/>
    <x v="6"/>
    <s v="EUR"/>
    <n v="1503378000"/>
    <n v="1503982800"/>
    <b v="0"/>
    <b v="1"/>
    <x v="11"/>
    <n v="681"/>
    <n v="54.91"/>
    <x v="6"/>
    <x v="11"/>
  </r>
  <r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-5011"/>
    <n v="39.01"/>
    <x v="4"/>
    <x v="10"/>
  </r>
  <r>
    <x v="235"/>
    <s v="Object-based directional function"/>
    <n v="39500"/>
    <n v="4323"/>
    <x v="0"/>
    <n v="57"/>
    <x v="2"/>
    <s v="AUD"/>
    <n v="1561438800"/>
    <n v="1562043600"/>
    <b v="0"/>
    <b v="1"/>
    <x v="1"/>
    <n v="-35177"/>
    <n v="75.84"/>
    <x v="1"/>
    <x v="1"/>
  </r>
  <r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5522"/>
    <n v="45.05"/>
    <x v="4"/>
    <x v="10"/>
  </r>
  <r>
    <x v="237"/>
    <s v="Distributed systemic adapter"/>
    <n v="2400"/>
    <n v="10138"/>
    <x v="1"/>
    <n v="97"/>
    <x v="3"/>
    <s v="DKK"/>
    <n v="1513231200"/>
    <n v="1515391200"/>
    <b v="0"/>
    <b v="1"/>
    <x v="3"/>
    <n v="7738"/>
    <n v="104.52"/>
    <x v="3"/>
    <x v="3"/>
  </r>
  <r>
    <x v="238"/>
    <s v="Networked web-enabled instruction set"/>
    <n v="3200"/>
    <n v="3127"/>
    <x v="0"/>
    <n v="41"/>
    <x v="1"/>
    <s v="USD"/>
    <n v="1440824400"/>
    <n v="1441170000"/>
    <b v="0"/>
    <b v="0"/>
    <x v="8"/>
    <n v="-73"/>
    <n v="76.27"/>
    <x v="2"/>
    <x v="8"/>
  </r>
  <r>
    <x v="239"/>
    <s v="Vision-oriented dynamic service-desk"/>
    <n v="29400"/>
    <n v="123124"/>
    <x v="1"/>
    <n v="1784"/>
    <x v="1"/>
    <s v="USD"/>
    <n v="1281070800"/>
    <n v="1281157200"/>
    <b v="0"/>
    <b v="0"/>
    <x v="3"/>
    <n v="93724"/>
    <n v="69.02"/>
    <x v="3"/>
    <x v="3"/>
  </r>
  <r>
    <x v="240"/>
    <s v="Vision-oriented actuating open system"/>
    <n v="168500"/>
    <n v="171729"/>
    <x v="1"/>
    <n v="1684"/>
    <x v="2"/>
    <s v="AUD"/>
    <n v="1397365200"/>
    <n v="1398229200"/>
    <b v="0"/>
    <b v="1"/>
    <x v="9"/>
    <n v="3229"/>
    <n v="101.98"/>
    <x v="5"/>
    <x v="9"/>
  </r>
  <r>
    <x v="241"/>
    <s v="Sharable scalable core"/>
    <n v="8400"/>
    <n v="10729"/>
    <x v="1"/>
    <n v="250"/>
    <x v="1"/>
    <s v="USD"/>
    <n v="1494392400"/>
    <n v="1495256400"/>
    <b v="0"/>
    <b v="1"/>
    <x v="1"/>
    <n v="2329"/>
    <n v="42.92"/>
    <x v="1"/>
    <x v="1"/>
  </r>
  <r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7940"/>
    <n v="43.03"/>
    <x v="3"/>
    <x v="3"/>
  </r>
  <r>
    <x v="243"/>
    <s v="Reverse-engineered system-worthy extranet"/>
    <n v="700"/>
    <n v="3988"/>
    <x v="1"/>
    <n v="53"/>
    <x v="1"/>
    <s v="USD"/>
    <n v="1405314000"/>
    <n v="1409806800"/>
    <b v="0"/>
    <b v="0"/>
    <x v="3"/>
    <n v="3288"/>
    <n v="75.25"/>
    <x v="3"/>
    <x v="3"/>
  </r>
  <r>
    <x v="244"/>
    <s v="Re-engineered systematic monitoring"/>
    <n v="2900"/>
    <n v="14771"/>
    <x v="1"/>
    <n v="214"/>
    <x v="1"/>
    <s v="USD"/>
    <n v="1396846800"/>
    <n v="1396933200"/>
    <b v="0"/>
    <b v="0"/>
    <x v="3"/>
    <n v="11871"/>
    <n v="69.02"/>
    <x v="3"/>
    <x v="3"/>
  </r>
  <r>
    <x v="245"/>
    <s v="Seamless value-added standardization"/>
    <n v="4500"/>
    <n v="14649"/>
    <x v="1"/>
    <n v="222"/>
    <x v="1"/>
    <s v="USD"/>
    <n v="1375678800"/>
    <n v="1376024400"/>
    <b v="0"/>
    <b v="0"/>
    <x v="2"/>
    <n v="10149"/>
    <n v="65.989999999999995"/>
    <x v="2"/>
    <x v="2"/>
  </r>
  <r>
    <x v="246"/>
    <s v="Triple-buffered fresh-thinking frame"/>
    <n v="19800"/>
    <n v="184658"/>
    <x v="1"/>
    <n v="1884"/>
    <x v="1"/>
    <s v="USD"/>
    <n v="1482386400"/>
    <n v="1483682400"/>
    <b v="0"/>
    <b v="1"/>
    <x v="13"/>
    <n v="164858"/>
    <n v="98.01"/>
    <x v="5"/>
    <x v="13"/>
  </r>
  <r>
    <x v="247"/>
    <s v="Streamlined holistic knowledgebase"/>
    <n v="6200"/>
    <n v="13103"/>
    <x v="1"/>
    <n v="218"/>
    <x v="2"/>
    <s v="AUD"/>
    <n v="1420005600"/>
    <n v="1420437600"/>
    <b v="0"/>
    <b v="0"/>
    <x v="20"/>
    <n v="6903"/>
    <n v="60.11"/>
    <x v="6"/>
    <x v="20"/>
  </r>
  <r>
    <x v="248"/>
    <s v="Up-sized intermediate website"/>
    <n v="61500"/>
    <n v="168095"/>
    <x v="1"/>
    <n v="6465"/>
    <x v="1"/>
    <s v="USD"/>
    <n v="1420178400"/>
    <n v="1420783200"/>
    <b v="0"/>
    <b v="0"/>
    <x v="18"/>
    <n v="106595"/>
    <n v="26"/>
    <x v="5"/>
    <x v="18"/>
  </r>
  <r>
    <x v="249"/>
    <s v="Future-proofed directional synergy"/>
    <n v="100"/>
    <n v="3"/>
    <x v="0"/>
    <n v="1"/>
    <x v="1"/>
    <s v="USD"/>
    <n v="1264399200"/>
    <n v="1267423200"/>
    <b v="0"/>
    <b v="0"/>
    <x v="1"/>
    <n v="-97"/>
    <n v="3"/>
    <x v="1"/>
    <x v="1"/>
  </r>
  <r>
    <x v="250"/>
    <s v="Enhanced user-facing function"/>
    <n v="7100"/>
    <n v="3840"/>
    <x v="0"/>
    <n v="101"/>
    <x v="1"/>
    <s v="USD"/>
    <n v="1355032800"/>
    <n v="1355205600"/>
    <b v="0"/>
    <b v="0"/>
    <x v="3"/>
    <n v="-3260"/>
    <n v="38.020000000000003"/>
    <x v="3"/>
    <x v="3"/>
  </r>
  <r>
    <x v="251"/>
    <s v="Operative bandwidth-monitored interface"/>
    <n v="1000"/>
    <n v="6263"/>
    <x v="1"/>
    <n v="59"/>
    <x v="1"/>
    <s v="USD"/>
    <n v="1382677200"/>
    <n v="1383109200"/>
    <b v="0"/>
    <b v="0"/>
    <x v="3"/>
    <n v="5263"/>
    <n v="106.15"/>
    <x v="3"/>
    <x v="3"/>
  </r>
  <r>
    <x v="252"/>
    <s v="Upgradable multi-state instruction set"/>
    <n v="121500"/>
    <n v="108161"/>
    <x v="0"/>
    <n v="1335"/>
    <x v="0"/>
    <s v="CAD"/>
    <n v="1302238800"/>
    <n v="1303275600"/>
    <b v="0"/>
    <b v="0"/>
    <x v="6"/>
    <n v="-13339"/>
    <n v="81.02"/>
    <x v="4"/>
    <x v="6"/>
  </r>
  <r>
    <x v="253"/>
    <s v="De-engineered static Local Area Network"/>
    <n v="4600"/>
    <n v="8505"/>
    <x v="1"/>
    <n v="88"/>
    <x v="1"/>
    <s v="USD"/>
    <n v="1487656800"/>
    <n v="1487829600"/>
    <b v="0"/>
    <b v="0"/>
    <x v="9"/>
    <n v="3905"/>
    <n v="96.65"/>
    <x v="5"/>
    <x v="9"/>
  </r>
  <r>
    <x v="254"/>
    <s v="Upgradable grid-enabled superstructure"/>
    <n v="80500"/>
    <n v="96735"/>
    <x v="1"/>
    <n v="1697"/>
    <x v="1"/>
    <s v="USD"/>
    <n v="1297836000"/>
    <n v="1298268000"/>
    <b v="0"/>
    <b v="1"/>
    <x v="1"/>
    <n v="16235"/>
    <n v="57"/>
    <x v="1"/>
    <x v="1"/>
  </r>
  <r>
    <x v="255"/>
    <s v="Optimized actuating toolset"/>
    <n v="4100"/>
    <n v="959"/>
    <x v="0"/>
    <n v="15"/>
    <x v="4"/>
    <s v="GBP"/>
    <n v="1453615200"/>
    <n v="1456812000"/>
    <b v="0"/>
    <b v="0"/>
    <x v="1"/>
    <n v="-3141"/>
    <n v="63.93"/>
    <x v="1"/>
    <x v="1"/>
  </r>
  <r>
    <x v="256"/>
    <s v="Decentralized exuding strategy"/>
    <n v="5700"/>
    <n v="8322"/>
    <x v="1"/>
    <n v="92"/>
    <x v="1"/>
    <s v="USD"/>
    <n v="1362463200"/>
    <n v="1363669200"/>
    <b v="0"/>
    <b v="0"/>
    <x v="3"/>
    <n v="2622"/>
    <n v="90.46"/>
    <x v="3"/>
    <x v="3"/>
  </r>
  <r>
    <x v="257"/>
    <s v="Assimilated coherent hardware"/>
    <n v="5000"/>
    <n v="13424"/>
    <x v="1"/>
    <n v="186"/>
    <x v="1"/>
    <s v="USD"/>
    <n v="1481176800"/>
    <n v="1482904800"/>
    <b v="0"/>
    <b v="1"/>
    <x v="3"/>
    <n v="8424"/>
    <n v="72.17"/>
    <x v="3"/>
    <x v="3"/>
  </r>
  <r>
    <x v="258"/>
    <s v="Multi-channeled responsive implementation"/>
    <n v="1800"/>
    <n v="10755"/>
    <x v="1"/>
    <n v="138"/>
    <x v="1"/>
    <s v="USD"/>
    <n v="1354946400"/>
    <n v="1356588000"/>
    <b v="1"/>
    <b v="0"/>
    <x v="14"/>
    <n v="8955"/>
    <n v="77.930000000000007"/>
    <x v="7"/>
    <x v="14"/>
  </r>
  <r>
    <x v="259"/>
    <s v="Centralized modular initiative"/>
    <n v="6300"/>
    <n v="9935"/>
    <x v="1"/>
    <n v="261"/>
    <x v="1"/>
    <s v="USD"/>
    <n v="1348808400"/>
    <n v="1349845200"/>
    <b v="0"/>
    <b v="0"/>
    <x v="1"/>
    <n v="3635"/>
    <n v="38.07"/>
    <x v="1"/>
    <x v="1"/>
  </r>
  <r>
    <x v="260"/>
    <s v="Reverse-engineered cohesive migration"/>
    <n v="84300"/>
    <n v="26303"/>
    <x v="0"/>
    <n v="454"/>
    <x v="1"/>
    <s v="USD"/>
    <n v="1282712400"/>
    <n v="1283058000"/>
    <b v="0"/>
    <b v="1"/>
    <x v="1"/>
    <n v="-57997"/>
    <n v="57.94"/>
    <x v="1"/>
    <x v="1"/>
  </r>
  <r>
    <x v="261"/>
    <s v="Compatible multimedia hub"/>
    <n v="1700"/>
    <n v="5328"/>
    <x v="1"/>
    <n v="107"/>
    <x v="1"/>
    <s v="USD"/>
    <n v="1301979600"/>
    <n v="1304226000"/>
    <b v="0"/>
    <b v="1"/>
    <x v="7"/>
    <n v="3628"/>
    <n v="49.79"/>
    <x v="1"/>
    <x v="7"/>
  </r>
  <r>
    <x v="262"/>
    <s v="Organic eco-centric success"/>
    <n v="2900"/>
    <n v="10756"/>
    <x v="1"/>
    <n v="199"/>
    <x v="1"/>
    <s v="USD"/>
    <n v="1263016800"/>
    <n v="1263016800"/>
    <b v="0"/>
    <b v="0"/>
    <x v="14"/>
    <n v="7856"/>
    <n v="54.05"/>
    <x v="7"/>
    <x v="14"/>
  </r>
  <r>
    <x v="263"/>
    <s v="Virtual reciprocal policy"/>
    <n v="45600"/>
    <n v="165375"/>
    <x v="1"/>
    <n v="5512"/>
    <x v="1"/>
    <s v="USD"/>
    <n v="1360648800"/>
    <n v="1362031200"/>
    <b v="0"/>
    <b v="0"/>
    <x v="3"/>
    <n v="119775"/>
    <n v="30"/>
    <x v="3"/>
    <x v="3"/>
  </r>
  <r>
    <x v="264"/>
    <s v="Persevering interactive emulation"/>
    <n v="4900"/>
    <n v="6031"/>
    <x v="1"/>
    <n v="86"/>
    <x v="1"/>
    <s v="USD"/>
    <n v="1451800800"/>
    <n v="1455602400"/>
    <b v="0"/>
    <b v="0"/>
    <x v="3"/>
    <n v="1131"/>
    <n v="70.13"/>
    <x v="3"/>
    <x v="3"/>
  </r>
  <r>
    <x v="265"/>
    <s v="Proactive responsive emulation"/>
    <n v="111900"/>
    <n v="85902"/>
    <x v="0"/>
    <n v="3182"/>
    <x v="6"/>
    <s v="EUR"/>
    <n v="1415340000"/>
    <n v="1418191200"/>
    <b v="0"/>
    <b v="1"/>
    <x v="17"/>
    <n v="-25998"/>
    <n v="27"/>
    <x v="1"/>
    <x v="17"/>
  </r>
  <r>
    <x v="266"/>
    <s v="Extended eco-centric function"/>
    <n v="61600"/>
    <n v="143910"/>
    <x v="1"/>
    <n v="2768"/>
    <x v="2"/>
    <s v="AUD"/>
    <n v="1351054800"/>
    <n v="1352440800"/>
    <b v="0"/>
    <b v="0"/>
    <x v="3"/>
    <n v="82310"/>
    <n v="51.99"/>
    <x v="3"/>
    <x v="3"/>
  </r>
  <r>
    <x v="267"/>
    <s v="Networked optimal productivity"/>
    <n v="1500"/>
    <n v="2708"/>
    <x v="1"/>
    <n v="48"/>
    <x v="1"/>
    <s v="USD"/>
    <n v="1349326800"/>
    <n v="1353304800"/>
    <b v="0"/>
    <b v="0"/>
    <x v="4"/>
    <n v="1208"/>
    <n v="56.42"/>
    <x v="4"/>
    <x v="4"/>
  </r>
  <r>
    <x v="268"/>
    <s v="Persistent attitude-oriented approach"/>
    <n v="3500"/>
    <n v="8842"/>
    <x v="1"/>
    <n v="87"/>
    <x v="1"/>
    <s v="USD"/>
    <n v="1548914400"/>
    <n v="1550728800"/>
    <b v="0"/>
    <b v="0"/>
    <x v="19"/>
    <n v="5342"/>
    <n v="101.63"/>
    <x v="4"/>
    <x v="19"/>
  </r>
  <r>
    <x v="269"/>
    <s v="Triple-buffered 4thgeneration toolset"/>
    <n v="173900"/>
    <n v="47260"/>
    <x v="3"/>
    <n v="1890"/>
    <x v="1"/>
    <s v="USD"/>
    <n v="1291269600"/>
    <n v="1291442400"/>
    <b v="0"/>
    <b v="0"/>
    <x v="11"/>
    <n v="-126640"/>
    <n v="25.01"/>
    <x v="6"/>
    <x v="11"/>
  </r>
  <r>
    <x v="270"/>
    <s v="Progressive zero administration leverage"/>
    <n v="153700"/>
    <n v="1953"/>
    <x v="2"/>
    <n v="61"/>
    <x v="1"/>
    <s v="USD"/>
    <n v="1449468000"/>
    <n v="1452146400"/>
    <b v="0"/>
    <b v="0"/>
    <x v="14"/>
    <n v="-151747"/>
    <n v="32.020000000000003"/>
    <x v="7"/>
    <x v="14"/>
  </r>
  <r>
    <x v="271"/>
    <s v="Networked radical neural-net"/>
    <n v="51100"/>
    <n v="155349"/>
    <x v="1"/>
    <n v="1894"/>
    <x v="1"/>
    <s v="USD"/>
    <n v="1562734800"/>
    <n v="1564894800"/>
    <b v="0"/>
    <b v="1"/>
    <x v="3"/>
    <n v="104249"/>
    <n v="82.02"/>
    <x v="3"/>
    <x v="3"/>
  </r>
  <r>
    <x v="272"/>
    <s v="Re-engineered heuristic forecast"/>
    <n v="7800"/>
    <n v="10704"/>
    <x v="1"/>
    <n v="282"/>
    <x v="0"/>
    <s v="CAD"/>
    <n v="1505624400"/>
    <n v="1505883600"/>
    <b v="0"/>
    <b v="0"/>
    <x v="3"/>
    <n v="2904"/>
    <n v="37.96"/>
    <x v="3"/>
    <x v="3"/>
  </r>
  <r>
    <x v="273"/>
    <s v="Fully-configurable background algorithm"/>
    <n v="2400"/>
    <n v="773"/>
    <x v="0"/>
    <n v="15"/>
    <x v="1"/>
    <s v="USD"/>
    <n v="1509948000"/>
    <n v="1510380000"/>
    <b v="0"/>
    <b v="0"/>
    <x v="3"/>
    <n v="-1627"/>
    <n v="51.53"/>
    <x v="3"/>
    <x v="3"/>
  </r>
  <r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5519"/>
    <n v="81.2"/>
    <x v="5"/>
    <x v="18"/>
  </r>
  <r>
    <x v="275"/>
    <s v="Front-line foreground project"/>
    <n v="5500"/>
    <n v="5324"/>
    <x v="0"/>
    <n v="133"/>
    <x v="1"/>
    <s v="USD"/>
    <n v="1334811600"/>
    <n v="1335243600"/>
    <b v="0"/>
    <b v="1"/>
    <x v="11"/>
    <n v="-176"/>
    <n v="40.03"/>
    <x v="6"/>
    <x v="11"/>
  </r>
  <r>
    <x v="276"/>
    <s v="Persevering system-worthy info-mediaries"/>
    <n v="700"/>
    <n v="7465"/>
    <x v="1"/>
    <n v="83"/>
    <x v="1"/>
    <s v="USD"/>
    <n v="1279515600"/>
    <n v="1279688400"/>
    <b v="0"/>
    <b v="0"/>
    <x v="3"/>
    <n v="6765"/>
    <n v="89.94"/>
    <x v="3"/>
    <x v="3"/>
  </r>
  <r>
    <x v="277"/>
    <s v="Distributed multi-tasking strategy"/>
    <n v="2700"/>
    <n v="8799"/>
    <x v="1"/>
    <n v="91"/>
    <x v="1"/>
    <s v="USD"/>
    <n v="1353909600"/>
    <n v="1356069600"/>
    <b v="0"/>
    <b v="0"/>
    <x v="2"/>
    <n v="6099"/>
    <n v="96.69"/>
    <x v="2"/>
    <x v="2"/>
  </r>
  <r>
    <x v="278"/>
    <s v="Vision-oriented methodical application"/>
    <n v="8000"/>
    <n v="13656"/>
    <x v="1"/>
    <n v="546"/>
    <x v="1"/>
    <s v="USD"/>
    <n v="1535950800"/>
    <n v="1536210000"/>
    <b v="0"/>
    <b v="0"/>
    <x v="3"/>
    <n v="5656"/>
    <n v="25.01"/>
    <x v="3"/>
    <x v="3"/>
  </r>
  <r>
    <x v="279"/>
    <s v="Function-based high-level infrastructure"/>
    <n v="2500"/>
    <n v="14536"/>
    <x v="1"/>
    <n v="393"/>
    <x v="1"/>
    <s v="USD"/>
    <n v="1511244000"/>
    <n v="1511762400"/>
    <b v="0"/>
    <b v="0"/>
    <x v="10"/>
    <n v="12036"/>
    <n v="36.99"/>
    <x v="4"/>
    <x v="10"/>
  </r>
  <r>
    <x v="280"/>
    <s v="Profound object-oriented paradigm"/>
    <n v="164500"/>
    <n v="150552"/>
    <x v="0"/>
    <n v="2062"/>
    <x v="1"/>
    <s v="USD"/>
    <n v="1331445600"/>
    <n v="1333256400"/>
    <b v="0"/>
    <b v="1"/>
    <x v="3"/>
    <n v="-13948"/>
    <n v="73.010000000000005"/>
    <x v="3"/>
    <x v="3"/>
  </r>
  <r>
    <x v="281"/>
    <s v="Virtual contextually-based circuit"/>
    <n v="8400"/>
    <n v="9076"/>
    <x v="1"/>
    <n v="133"/>
    <x v="1"/>
    <s v="USD"/>
    <n v="1480226400"/>
    <n v="1480744800"/>
    <b v="0"/>
    <b v="1"/>
    <x v="19"/>
    <n v="676"/>
    <n v="68.239999999999995"/>
    <x v="4"/>
    <x v="19"/>
  </r>
  <r>
    <x v="282"/>
    <s v="Business-focused dynamic instruction set"/>
    <n v="8100"/>
    <n v="1517"/>
    <x v="0"/>
    <n v="29"/>
    <x v="3"/>
    <s v="DKK"/>
    <n v="1464584400"/>
    <n v="1465016400"/>
    <b v="0"/>
    <b v="0"/>
    <x v="1"/>
    <n v="-6583"/>
    <n v="52.31"/>
    <x v="1"/>
    <x v="1"/>
  </r>
  <r>
    <x v="283"/>
    <s v="Ameliorated fresh-thinking protocol"/>
    <n v="9800"/>
    <n v="8153"/>
    <x v="0"/>
    <n v="132"/>
    <x v="1"/>
    <s v="USD"/>
    <n v="1335848400"/>
    <n v="1336280400"/>
    <b v="0"/>
    <b v="0"/>
    <x v="2"/>
    <n v="-1647"/>
    <n v="61.77"/>
    <x v="2"/>
    <x v="2"/>
  </r>
  <r>
    <x v="284"/>
    <s v="Front-line optimizing emulation"/>
    <n v="900"/>
    <n v="6357"/>
    <x v="1"/>
    <n v="254"/>
    <x v="1"/>
    <s v="USD"/>
    <n v="1473483600"/>
    <n v="1476766800"/>
    <b v="0"/>
    <b v="0"/>
    <x v="3"/>
    <n v="5457"/>
    <n v="25.03"/>
    <x v="3"/>
    <x v="3"/>
  </r>
  <r>
    <x v="285"/>
    <s v="Devolved uniform complexity"/>
    <n v="112100"/>
    <n v="19557"/>
    <x v="3"/>
    <n v="184"/>
    <x v="1"/>
    <s v="USD"/>
    <n v="1479880800"/>
    <n v="1480485600"/>
    <b v="0"/>
    <b v="0"/>
    <x v="3"/>
    <n v="-92543"/>
    <n v="106.29"/>
    <x v="3"/>
    <x v="3"/>
  </r>
  <r>
    <x v="286"/>
    <s v="Public-key intangible superstructure"/>
    <n v="6300"/>
    <n v="13213"/>
    <x v="1"/>
    <n v="176"/>
    <x v="1"/>
    <s v="USD"/>
    <n v="1430197200"/>
    <n v="1430197200"/>
    <b v="0"/>
    <b v="0"/>
    <x v="5"/>
    <n v="6913"/>
    <n v="75.069999999999993"/>
    <x v="1"/>
    <x v="5"/>
  </r>
  <r>
    <x v="287"/>
    <s v="Secured global success"/>
    <n v="5600"/>
    <n v="5476"/>
    <x v="0"/>
    <n v="137"/>
    <x v="3"/>
    <s v="DKK"/>
    <n v="1331701200"/>
    <n v="1331787600"/>
    <b v="0"/>
    <b v="1"/>
    <x v="16"/>
    <n v="-124"/>
    <n v="39.97"/>
    <x v="1"/>
    <x v="16"/>
  </r>
  <r>
    <x v="288"/>
    <s v="Grass-roots mission-critical capability"/>
    <n v="800"/>
    <n v="13474"/>
    <x v="1"/>
    <n v="337"/>
    <x v="0"/>
    <s v="CAD"/>
    <n v="1438578000"/>
    <n v="1438837200"/>
    <b v="0"/>
    <b v="0"/>
    <x v="3"/>
    <n v="12674"/>
    <n v="39.979999999999997"/>
    <x v="3"/>
    <x v="3"/>
  </r>
  <r>
    <x v="289"/>
    <s v="Advanced global data-warehouse"/>
    <n v="168600"/>
    <n v="91722"/>
    <x v="0"/>
    <n v="908"/>
    <x v="1"/>
    <s v="USD"/>
    <n v="1368162000"/>
    <n v="1370926800"/>
    <b v="0"/>
    <b v="1"/>
    <x v="4"/>
    <n v="-76878"/>
    <n v="101.02"/>
    <x v="4"/>
    <x v="4"/>
  </r>
  <r>
    <x v="290"/>
    <s v="Self-enabling uniform complexity"/>
    <n v="1800"/>
    <n v="8219"/>
    <x v="1"/>
    <n v="107"/>
    <x v="1"/>
    <s v="USD"/>
    <n v="1318654800"/>
    <n v="1319000400"/>
    <b v="1"/>
    <b v="0"/>
    <x v="2"/>
    <n v="6419"/>
    <n v="76.81"/>
    <x v="2"/>
    <x v="2"/>
  </r>
  <r>
    <x v="291"/>
    <s v="Versatile cohesive encoding"/>
    <n v="7300"/>
    <n v="717"/>
    <x v="0"/>
    <n v="10"/>
    <x v="1"/>
    <s v="USD"/>
    <n v="1331874000"/>
    <n v="1333429200"/>
    <b v="0"/>
    <b v="0"/>
    <x v="0"/>
    <n v="-6583"/>
    <n v="71.7"/>
    <x v="0"/>
    <x v="0"/>
  </r>
  <r>
    <x v="292"/>
    <s v="Organized executive solution"/>
    <n v="6500"/>
    <n v="1065"/>
    <x v="3"/>
    <n v="32"/>
    <x v="6"/>
    <s v="EUR"/>
    <n v="1286254800"/>
    <n v="1287032400"/>
    <b v="0"/>
    <b v="0"/>
    <x v="3"/>
    <n v="-5435"/>
    <n v="33.28"/>
    <x v="3"/>
    <x v="3"/>
  </r>
  <r>
    <x v="293"/>
    <s v="Automated local emulation"/>
    <n v="600"/>
    <n v="8038"/>
    <x v="1"/>
    <n v="183"/>
    <x v="1"/>
    <s v="USD"/>
    <n v="1540530000"/>
    <n v="1541570400"/>
    <b v="0"/>
    <b v="0"/>
    <x v="3"/>
    <n v="7438"/>
    <n v="43.92"/>
    <x v="3"/>
    <x v="3"/>
  </r>
  <r>
    <x v="294"/>
    <s v="Enterprise-wide intermediate middleware"/>
    <n v="192900"/>
    <n v="68769"/>
    <x v="0"/>
    <n v="1910"/>
    <x v="5"/>
    <s v="CHF"/>
    <n v="1381813200"/>
    <n v="1383976800"/>
    <b v="0"/>
    <b v="0"/>
    <x v="3"/>
    <n v="-124131"/>
    <n v="36"/>
    <x v="3"/>
    <x v="3"/>
  </r>
  <r>
    <x v="295"/>
    <s v="Grass-roots real-time Local Area Network"/>
    <n v="6100"/>
    <n v="3352"/>
    <x v="0"/>
    <n v="38"/>
    <x v="2"/>
    <s v="AUD"/>
    <n v="1548655200"/>
    <n v="1550556000"/>
    <b v="0"/>
    <b v="0"/>
    <x v="3"/>
    <n v="-2748"/>
    <n v="88.21"/>
    <x v="3"/>
    <x v="3"/>
  </r>
  <r>
    <x v="296"/>
    <s v="Organized client-driven capacity"/>
    <n v="7200"/>
    <n v="6785"/>
    <x v="0"/>
    <n v="104"/>
    <x v="2"/>
    <s v="AUD"/>
    <n v="1389679200"/>
    <n v="1390456800"/>
    <b v="0"/>
    <b v="1"/>
    <x v="3"/>
    <n v="-415"/>
    <n v="65.239999999999995"/>
    <x v="3"/>
    <x v="3"/>
  </r>
  <r>
    <x v="297"/>
    <s v="Adaptive intangible database"/>
    <n v="3500"/>
    <n v="5037"/>
    <x v="1"/>
    <n v="72"/>
    <x v="1"/>
    <s v="USD"/>
    <n v="1456466400"/>
    <n v="1458018000"/>
    <b v="0"/>
    <b v="1"/>
    <x v="1"/>
    <n v="1537"/>
    <n v="69.959999999999994"/>
    <x v="1"/>
    <x v="1"/>
  </r>
  <r>
    <x v="298"/>
    <s v="Grass-roots contextually-based algorithm"/>
    <n v="3800"/>
    <n v="1954"/>
    <x v="0"/>
    <n v="49"/>
    <x v="1"/>
    <s v="USD"/>
    <n v="1456984800"/>
    <n v="1461819600"/>
    <b v="0"/>
    <b v="0"/>
    <x v="0"/>
    <n v="-1846"/>
    <n v="39.880000000000003"/>
    <x v="0"/>
    <x v="0"/>
  </r>
  <r>
    <x v="299"/>
    <s v="Focused executive core"/>
    <n v="100"/>
    <n v="5"/>
    <x v="0"/>
    <n v="1"/>
    <x v="3"/>
    <s v="DKK"/>
    <n v="1504069200"/>
    <n v="1504155600"/>
    <b v="0"/>
    <b v="1"/>
    <x v="9"/>
    <n v="-95"/>
    <n v="5"/>
    <x v="5"/>
    <x v="9"/>
  </r>
  <r>
    <x v="300"/>
    <s v="Multi-channeled disintermediate policy"/>
    <n v="900"/>
    <n v="12102"/>
    <x v="1"/>
    <n v="295"/>
    <x v="1"/>
    <s v="USD"/>
    <n v="1424930400"/>
    <n v="1426395600"/>
    <b v="0"/>
    <b v="0"/>
    <x v="4"/>
    <n v="11202"/>
    <n v="41.02"/>
    <x v="4"/>
    <x v="4"/>
  </r>
  <r>
    <x v="301"/>
    <s v="Customizable bi-directional hardware"/>
    <n v="76100"/>
    <n v="24234"/>
    <x v="0"/>
    <n v="245"/>
    <x v="1"/>
    <s v="USD"/>
    <n v="1535864400"/>
    <n v="1537074000"/>
    <b v="0"/>
    <b v="0"/>
    <x v="3"/>
    <n v="-51866"/>
    <n v="98.91"/>
    <x v="3"/>
    <x v="3"/>
  </r>
  <r>
    <x v="302"/>
    <s v="Networked optimal architecture"/>
    <n v="3400"/>
    <n v="2809"/>
    <x v="0"/>
    <n v="32"/>
    <x v="1"/>
    <s v="USD"/>
    <n v="1452146400"/>
    <n v="1452578400"/>
    <b v="0"/>
    <b v="0"/>
    <x v="7"/>
    <n v="-591"/>
    <n v="87.78"/>
    <x v="1"/>
    <x v="7"/>
  </r>
  <r>
    <x v="303"/>
    <s v="User-friendly discrete benchmark"/>
    <n v="2100"/>
    <n v="11469"/>
    <x v="1"/>
    <n v="142"/>
    <x v="1"/>
    <s v="USD"/>
    <n v="1470546000"/>
    <n v="1474088400"/>
    <b v="0"/>
    <b v="0"/>
    <x v="4"/>
    <n v="9369"/>
    <n v="80.77"/>
    <x v="4"/>
    <x v="4"/>
  </r>
  <r>
    <x v="304"/>
    <s v="Grass-roots actuating policy"/>
    <n v="2800"/>
    <n v="8014"/>
    <x v="1"/>
    <n v="85"/>
    <x v="1"/>
    <s v="USD"/>
    <n v="1458363600"/>
    <n v="1461906000"/>
    <b v="0"/>
    <b v="0"/>
    <x v="3"/>
    <n v="5214"/>
    <n v="94.28"/>
    <x v="3"/>
    <x v="3"/>
  </r>
  <r>
    <x v="305"/>
    <s v="Enterprise-wide 3rdgeneration knowledge user"/>
    <n v="6500"/>
    <n v="514"/>
    <x v="0"/>
    <n v="7"/>
    <x v="1"/>
    <s v="USD"/>
    <n v="1500008400"/>
    <n v="1500267600"/>
    <b v="0"/>
    <b v="1"/>
    <x v="3"/>
    <n v="-5986"/>
    <n v="73.430000000000007"/>
    <x v="3"/>
    <x v="3"/>
  </r>
  <r>
    <x v="306"/>
    <s v="Face-to-face zero tolerance moderator"/>
    <n v="32900"/>
    <n v="43473"/>
    <x v="1"/>
    <n v="659"/>
    <x v="3"/>
    <s v="DKK"/>
    <n v="1338958800"/>
    <n v="1340686800"/>
    <b v="0"/>
    <b v="1"/>
    <x v="13"/>
    <n v="10573"/>
    <n v="65.97"/>
    <x v="5"/>
    <x v="13"/>
  </r>
  <r>
    <x v="307"/>
    <s v="Grass-roots optimizing projection"/>
    <n v="118200"/>
    <n v="87560"/>
    <x v="0"/>
    <n v="803"/>
    <x v="1"/>
    <s v="USD"/>
    <n v="1303102800"/>
    <n v="1303189200"/>
    <b v="0"/>
    <b v="0"/>
    <x v="3"/>
    <n v="-30640"/>
    <n v="109.04"/>
    <x v="3"/>
    <x v="3"/>
  </r>
  <r>
    <x v="308"/>
    <s v="User-centric 6thgeneration attitude"/>
    <n v="4100"/>
    <n v="3087"/>
    <x v="3"/>
    <n v="75"/>
    <x v="1"/>
    <s v="USD"/>
    <n v="1316581200"/>
    <n v="1318309200"/>
    <b v="0"/>
    <b v="1"/>
    <x v="7"/>
    <n v="-1013"/>
    <n v="41.16"/>
    <x v="1"/>
    <x v="7"/>
  </r>
  <r>
    <x v="309"/>
    <s v="Switchable zero tolerance website"/>
    <n v="7800"/>
    <n v="1586"/>
    <x v="0"/>
    <n v="16"/>
    <x v="1"/>
    <s v="USD"/>
    <n v="1270789200"/>
    <n v="1272171600"/>
    <b v="0"/>
    <b v="0"/>
    <x v="11"/>
    <n v="-6214"/>
    <n v="99.13"/>
    <x v="6"/>
    <x v="11"/>
  </r>
  <r>
    <x v="310"/>
    <s v="Focused real-time help-desk"/>
    <n v="6300"/>
    <n v="12812"/>
    <x v="1"/>
    <n v="121"/>
    <x v="1"/>
    <s v="USD"/>
    <n v="1297836000"/>
    <n v="1298872800"/>
    <b v="0"/>
    <b v="0"/>
    <x v="3"/>
    <n v="6512"/>
    <n v="105.88"/>
    <x v="3"/>
    <x v="3"/>
  </r>
  <r>
    <x v="311"/>
    <s v="Robust impactful approach"/>
    <n v="59100"/>
    <n v="183345"/>
    <x v="1"/>
    <n v="3742"/>
    <x v="1"/>
    <s v="USD"/>
    <n v="1382677200"/>
    <n v="1383282000"/>
    <b v="0"/>
    <b v="0"/>
    <x v="3"/>
    <n v="124245"/>
    <n v="49"/>
    <x v="3"/>
    <x v="3"/>
  </r>
  <r>
    <x v="312"/>
    <s v="Secured maximized policy"/>
    <n v="2200"/>
    <n v="8697"/>
    <x v="1"/>
    <n v="223"/>
    <x v="1"/>
    <s v="USD"/>
    <n v="1330322400"/>
    <n v="1330495200"/>
    <b v="0"/>
    <b v="0"/>
    <x v="1"/>
    <n v="6497"/>
    <n v="39"/>
    <x v="1"/>
    <x v="1"/>
  </r>
  <r>
    <x v="313"/>
    <s v="Realigned upward-trending strategy"/>
    <n v="1400"/>
    <n v="4126"/>
    <x v="1"/>
    <n v="133"/>
    <x v="1"/>
    <s v="USD"/>
    <n v="1552366800"/>
    <n v="1552798800"/>
    <b v="0"/>
    <b v="1"/>
    <x v="4"/>
    <n v="2726"/>
    <n v="31.02"/>
    <x v="4"/>
    <x v="4"/>
  </r>
  <r>
    <x v="314"/>
    <s v="Open-source interactive knowledge user"/>
    <n v="9500"/>
    <n v="3220"/>
    <x v="0"/>
    <n v="31"/>
    <x v="1"/>
    <s v="USD"/>
    <n v="1400907600"/>
    <n v="1403413200"/>
    <b v="0"/>
    <b v="0"/>
    <x v="3"/>
    <n v="-6280"/>
    <n v="103.87"/>
    <x v="3"/>
    <x v="3"/>
  </r>
  <r>
    <x v="315"/>
    <s v="Configurable demand-driven matrix"/>
    <n v="9600"/>
    <n v="6401"/>
    <x v="0"/>
    <n v="108"/>
    <x v="6"/>
    <s v="EUR"/>
    <n v="1574143200"/>
    <n v="1574229600"/>
    <b v="0"/>
    <b v="1"/>
    <x v="0"/>
    <n v="-3199"/>
    <n v="59.27"/>
    <x v="0"/>
    <x v="0"/>
  </r>
  <r>
    <x v="316"/>
    <s v="Cross-group coherent hierarchy"/>
    <n v="6600"/>
    <n v="1269"/>
    <x v="0"/>
    <n v="30"/>
    <x v="1"/>
    <s v="USD"/>
    <n v="1494738000"/>
    <n v="1495861200"/>
    <b v="0"/>
    <b v="0"/>
    <x v="3"/>
    <n v="-5331"/>
    <n v="42.3"/>
    <x v="3"/>
    <x v="3"/>
  </r>
  <r>
    <x v="317"/>
    <s v="Decentralized demand-driven open system"/>
    <n v="5700"/>
    <n v="903"/>
    <x v="0"/>
    <n v="17"/>
    <x v="1"/>
    <s v="USD"/>
    <n v="1392357600"/>
    <n v="1392530400"/>
    <b v="0"/>
    <b v="0"/>
    <x v="1"/>
    <n v="-4797"/>
    <n v="53.12"/>
    <x v="1"/>
    <x v="1"/>
  </r>
  <r>
    <x v="318"/>
    <s v="Advanced empowering matrix"/>
    <n v="8400"/>
    <n v="3251"/>
    <x v="3"/>
    <n v="64"/>
    <x v="1"/>
    <s v="USD"/>
    <n v="1281589200"/>
    <n v="1283662800"/>
    <b v="0"/>
    <b v="0"/>
    <x v="2"/>
    <n v="-5149"/>
    <n v="50.8"/>
    <x v="2"/>
    <x v="2"/>
  </r>
  <r>
    <x v="319"/>
    <s v="Phased holistic implementation"/>
    <n v="84400"/>
    <n v="8092"/>
    <x v="0"/>
    <n v="80"/>
    <x v="1"/>
    <s v="USD"/>
    <n v="1305003600"/>
    <n v="1305781200"/>
    <b v="0"/>
    <b v="0"/>
    <x v="13"/>
    <n v="-76308"/>
    <n v="101.15"/>
    <x v="5"/>
    <x v="13"/>
  </r>
  <r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-9978"/>
    <n v="65"/>
    <x v="4"/>
    <x v="12"/>
  </r>
  <r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78477"/>
    <n v="38"/>
    <x v="3"/>
    <x v="3"/>
  </r>
  <r>
    <x v="322"/>
    <s v="Integrated zero-defect help-desk"/>
    <n v="8900"/>
    <n v="2148"/>
    <x v="0"/>
    <n v="26"/>
    <x v="4"/>
    <s v="GBP"/>
    <n v="1395896400"/>
    <n v="1396069200"/>
    <b v="0"/>
    <b v="0"/>
    <x v="4"/>
    <n v="-6752"/>
    <n v="82.62"/>
    <x v="4"/>
    <x v="4"/>
  </r>
  <r>
    <x v="323"/>
    <s v="Inverse analyzing matrices"/>
    <n v="7100"/>
    <n v="11648"/>
    <x v="1"/>
    <n v="307"/>
    <x v="1"/>
    <s v="USD"/>
    <n v="1434862800"/>
    <n v="1435899600"/>
    <b v="0"/>
    <b v="1"/>
    <x v="3"/>
    <n v="4548"/>
    <n v="37.94"/>
    <x v="3"/>
    <x v="3"/>
  </r>
  <r>
    <x v="324"/>
    <s v="Programmable systemic implementation"/>
    <n v="6500"/>
    <n v="5897"/>
    <x v="0"/>
    <n v="73"/>
    <x v="1"/>
    <s v="USD"/>
    <n v="1529125200"/>
    <n v="1531112400"/>
    <b v="0"/>
    <b v="1"/>
    <x v="3"/>
    <n v="-603"/>
    <n v="80.78"/>
    <x v="3"/>
    <x v="3"/>
  </r>
  <r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-3874"/>
    <n v="25.98"/>
    <x v="4"/>
    <x v="10"/>
  </r>
  <r>
    <x v="326"/>
    <s v="Digitized 3rdgeneration encoding"/>
    <n v="2600"/>
    <n v="1002"/>
    <x v="0"/>
    <n v="33"/>
    <x v="1"/>
    <s v="USD"/>
    <n v="1566968400"/>
    <n v="1567314000"/>
    <b v="0"/>
    <b v="1"/>
    <x v="3"/>
    <n v="-1598"/>
    <n v="30.36"/>
    <x v="3"/>
    <x v="3"/>
  </r>
  <r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33126"/>
    <n v="54"/>
    <x v="1"/>
    <x v="1"/>
  </r>
  <r>
    <x v="328"/>
    <s v="Fundamental incremental database"/>
    <n v="93800"/>
    <n v="21477"/>
    <x v="2"/>
    <n v="211"/>
    <x v="1"/>
    <s v="USD"/>
    <n v="1481522400"/>
    <n v="1482472800"/>
    <b v="0"/>
    <b v="0"/>
    <x v="11"/>
    <n v="-72323"/>
    <n v="101.79"/>
    <x v="6"/>
    <x v="11"/>
  </r>
  <r>
    <x v="329"/>
    <s v="Expanded encompassing open architecture"/>
    <n v="33700"/>
    <n v="62330"/>
    <x v="1"/>
    <n v="1385"/>
    <x v="4"/>
    <s v="GBP"/>
    <n v="1512712800"/>
    <n v="1512799200"/>
    <b v="0"/>
    <b v="0"/>
    <x v="4"/>
    <n v="28630"/>
    <n v="45"/>
    <x v="4"/>
    <x v="4"/>
  </r>
  <r>
    <x v="330"/>
    <s v="Intuitive static portal"/>
    <n v="3300"/>
    <n v="14643"/>
    <x v="1"/>
    <n v="190"/>
    <x v="1"/>
    <s v="USD"/>
    <n v="1324274400"/>
    <n v="1324360800"/>
    <b v="0"/>
    <b v="0"/>
    <x v="0"/>
    <n v="11343"/>
    <n v="77.069999999999993"/>
    <x v="0"/>
    <x v="0"/>
  </r>
  <r>
    <x v="331"/>
    <s v="Optional bandwidth-monitored definition"/>
    <n v="20700"/>
    <n v="41396"/>
    <x v="1"/>
    <n v="470"/>
    <x v="1"/>
    <s v="USD"/>
    <n v="1364446800"/>
    <n v="1364533200"/>
    <b v="0"/>
    <b v="0"/>
    <x v="8"/>
    <n v="20696"/>
    <n v="88.08"/>
    <x v="2"/>
    <x v="8"/>
  </r>
  <r>
    <x v="332"/>
    <s v="Persistent well-modulated synergy"/>
    <n v="9600"/>
    <n v="11900"/>
    <x v="1"/>
    <n v="253"/>
    <x v="1"/>
    <s v="USD"/>
    <n v="1542693600"/>
    <n v="1545112800"/>
    <b v="0"/>
    <b v="0"/>
    <x v="3"/>
    <n v="2300"/>
    <n v="47.04"/>
    <x v="3"/>
    <x v="3"/>
  </r>
  <r>
    <x v="333"/>
    <s v="Assimilated discrete algorithm"/>
    <n v="66200"/>
    <n v="123538"/>
    <x v="1"/>
    <n v="1113"/>
    <x v="1"/>
    <s v="USD"/>
    <n v="1515564000"/>
    <n v="1516168800"/>
    <b v="0"/>
    <b v="0"/>
    <x v="1"/>
    <n v="57338"/>
    <n v="111"/>
    <x v="1"/>
    <x v="1"/>
  </r>
  <r>
    <x v="334"/>
    <s v="Operative uniform hub"/>
    <n v="173800"/>
    <n v="198628"/>
    <x v="1"/>
    <n v="2283"/>
    <x v="1"/>
    <s v="USD"/>
    <n v="1573797600"/>
    <n v="1574920800"/>
    <b v="0"/>
    <b v="0"/>
    <x v="1"/>
    <n v="24828"/>
    <n v="87"/>
    <x v="1"/>
    <x v="1"/>
  </r>
  <r>
    <x v="335"/>
    <s v="Customizable intangible capability"/>
    <n v="70700"/>
    <n v="68602"/>
    <x v="0"/>
    <n v="1072"/>
    <x v="1"/>
    <s v="USD"/>
    <n v="1292392800"/>
    <n v="1292479200"/>
    <b v="0"/>
    <b v="1"/>
    <x v="1"/>
    <n v="-2098"/>
    <n v="63.99"/>
    <x v="1"/>
    <x v="1"/>
  </r>
  <r>
    <x v="336"/>
    <s v="Innovative didactic analyzer"/>
    <n v="94500"/>
    <n v="116064"/>
    <x v="1"/>
    <n v="1095"/>
    <x v="1"/>
    <s v="USD"/>
    <n v="1573452000"/>
    <n v="1573538400"/>
    <b v="0"/>
    <b v="0"/>
    <x v="3"/>
    <n v="21564"/>
    <n v="105.99"/>
    <x v="3"/>
    <x v="3"/>
  </r>
  <r>
    <x v="337"/>
    <s v="Decentralized intangible encoding"/>
    <n v="69800"/>
    <n v="125042"/>
    <x v="1"/>
    <n v="1690"/>
    <x v="1"/>
    <s v="USD"/>
    <n v="1317790800"/>
    <n v="1320382800"/>
    <b v="0"/>
    <b v="0"/>
    <x v="3"/>
    <n v="55242"/>
    <n v="73.989999999999995"/>
    <x v="3"/>
    <x v="3"/>
  </r>
  <r>
    <x v="338"/>
    <s v="Front-line transitional algorithm"/>
    <n v="136300"/>
    <n v="108974"/>
    <x v="3"/>
    <n v="1297"/>
    <x v="0"/>
    <s v="CAD"/>
    <n v="1501650000"/>
    <n v="1502859600"/>
    <b v="0"/>
    <b v="0"/>
    <x v="3"/>
    <n v="-27326"/>
    <n v="84.02"/>
    <x v="3"/>
    <x v="3"/>
  </r>
  <r>
    <x v="339"/>
    <s v="Switchable didactic matrices"/>
    <n v="37100"/>
    <n v="34964"/>
    <x v="0"/>
    <n v="393"/>
    <x v="1"/>
    <s v="USD"/>
    <n v="1323669600"/>
    <n v="1323756000"/>
    <b v="0"/>
    <b v="0"/>
    <x v="14"/>
    <n v="-2136"/>
    <n v="88.97"/>
    <x v="7"/>
    <x v="14"/>
  </r>
  <r>
    <x v="340"/>
    <s v="Ameliorated disintermediate utilization"/>
    <n v="114300"/>
    <n v="96777"/>
    <x v="0"/>
    <n v="1257"/>
    <x v="1"/>
    <s v="USD"/>
    <n v="1440738000"/>
    <n v="1441342800"/>
    <b v="0"/>
    <b v="0"/>
    <x v="7"/>
    <n v="-17523"/>
    <n v="76.989999999999995"/>
    <x v="1"/>
    <x v="7"/>
  </r>
  <r>
    <x v="341"/>
    <s v="Visionary foreground middleware"/>
    <n v="47900"/>
    <n v="31864"/>
    <x v="0"/>
    <n v="328"/>
    <x v="1"/>
    <s v="USD"/>
    <n v="1374296400"/>
    <n v="1375333200"/>
    <b v="0"/>
    <b v="0"/>
    <x v="3"/>
    <n v="-16036"/>
    <n v="97.15"/>
    <x v="3"/>
    <x v="3"/>
  </r>
  <r>
    <x v="342"/>
    <s v="Optional zero-defect task-force"/>
    <n v="9000"/>
    <n v="4853"/>
    <x v="0"/>
    <n v="147"/>
    <x v="1"/>
    <s v="USD"/>
    <n v="1384840800"/>
    <n v="1389420000"/>
    <b v="0"/>
    <b v="0"/>
    <x v="3"/>
    <n v="-4147"/>
    <n v="33.01"/>
    <x v="3"/>
    <x v="3"/>
  </r>
  <r>
    <x v="343"/>
    <s v="Devolved exuding emulation"/>
    <n v="197600"/>
    <n v="82959"/>
    <x v="0"/>
    <n v="830"/>
    <x v="1"/>
    <s v="USD"/>
    <n v="1516600800"/>
    <n v="1520056800"/>
    <b v="0"/>
    <b v="0"/>
    <x v="11"/>
    <n v="-114641"/>
    <n v="99.95"/>
    <x v="6"/>
    <x v="11"/>
  </r>
  <r>
    <x v="344"/>
    <s v="Open-source neutral task-force"/>
    <n v="157600"/>
    <n v="23159"/>
    <x v="0"/>
    <n v="331"/>
    <x v="4"/>
    <s v="GBP"/>
    <n v="1436418000"/>
    <n v="1436504400"/>
    <b v="0"/>
    <b v="0"/>
    <x v="6"/>
    <n v="-134441"/>
    <n v="69.97"/>
    <x v="4"/>
    <x v="6"/>
  </r>
  <r>
    <x v="345"/>
    <s v="Virtual attitude-oriented migration"/>
    <n v="8000"/>
    <n v="2758"/>
    <x v="0"/>
    <n v="25"/>
    <x v="1"/>
    <s v="USD"/>
    <n v="1503550800"/>
    <n v="1508302800"/>
    <b v="0"/>
    <b v="1"/>
    <x v="7"/>
    <n v="-5242"/>
    <n v="110.32"/>
    <x v="1"/>
    <x v="7"/>
  </r>
  <r>
    <x v="346"/>
    <s v="Open-source full-range portal"/>
    <n v="900"/>
    <n v="12607"/>
    <x v="1"/>
    <n v="191"/>
    <x v="1"/>
    <s v="USD"/>
    <n v="1423634400"/>
    <n v="1425708000"/>
    <b v="0"/>
    <b v="0"/>
    <x v="2"/>
    <n v="11707"/>
    <n v="66.010000000000005"/>
    <x v="2"/>
    <x v="2"/>
  </r>
  <r>
    <x v="347"/>
    <s v="Versatile cohesive open system"/>
    <n v="199000"/>
    <n v="142823"/>
    <x v="0"/>
    <n v="3483"/>
    <x v="1"/>
    <s v="USD"/>
    <n v="1487224800"/>
    <n v="1488348000"/>
    <b v="0"/>
    <b v="0"/>
    <x v="0"/>
    <n v="-56177"/>
    <n v="41.01"/>
    <x v="0"/>
    <x v="0"/>
  </r>
  <r>
    <x v="348"/>
    <s v="Multi-layered bottom-line frame"/>
    <n v="180800"/>
    <n v="95958"/>
    <x v="0"/>
    <n v="923"/>
    <x v="1"/>
    <s v="USD"/>
    <n v="1500008400"/>
    <n v="1502600400"/>
    <b v="0"/>
    <b v="0"/>
    <x v="3"/>
    <n v="-84842"/>
    <n v="103.96"/>
    <x v="3"/>
    <x v="3"/>
  </r>
  <r>
    <x v="349"/>
    <s v="Pre-emptive neutral capacity"/>
    <n v="100"/>
    <n v="5"/>
    <x v="0"/>
    <n v="1"/>
    <x v="1"/>
    <s v="USD"/>
    <n v="1432098000"/>
    <n v="1433653200"/>
    <b v="0"/>
    <b v="1"/>
    <x v="17"/>
    <n v="-95"/>
    <n v="5"/>
    <x v="1"/>
    <x v="17"/>
  </r>
  <r>
    <x v="350"/>
    <s v="Universal maximized methodology"/>
    <n v="74100"/>
    <n v="94631"/>
    <x v="1"/>
    <n v="2013"/>
    <x v="1"/>
    <s v="USD"/>
    <n v="1440392400"/>
    <n v="1441602000"/>
    <b v="0"/>
    <b v="0"/>
    <x v="1"/>
    <n v="20531"/>
    <n v="47.01"/>
    <x v="1"/>
    <x v="1"/>
  </r>
  <r>
    <x v="351"/>
    <s v="Expanded hybrid hardware"/>
    <n v="2800"/>
    <n v="977"/>
    <x v="0"/>
    <n v="33"/>
    <x v="0"/>
    <s v="CAD"/>
    <n v="1446876000"/>
    <n v="1447567200"/>
    <b v="0"/>
    <b v="0"/>
    <x v="3"/>
    <n v="-1823"/>
    <n v="29.61"/>
    <x v="3"/>
    <x v="3"/>
  </r>
  <r>
    <x v="352"/>
    <s v="Profit-focused multi-tasking access"/>
    <n v="33600"/>
    <n v="137961"/>
    <x v="1"/>
    <n v="1703"/>
    <x v="1"/>
    <s v="USD"/>
    <n v="1562302800"/>
    <n v="1562389200"/>
    <b v="0"/>
    <b v="0"/>
    <x v="3"/>
    <n v="104361"/>
    <n v="81.010000000000005"/>
    <x v="3"/>
    <x v="3"/>
  </r>
  <r>
    <x v="353"/>
    <s v="Profit-focused transitional capability"/>
    <n v="6100"/>
    <n v="7548"/>
    <x v="1"/>
    <n v="80"/>
    <x v="3"/>
    <s v="DKK"/>
    <n v="1378184400"/>
    <n v="1378789200"/>
    <b v="0"/>
    <b v="0"/>
    <x v="4"/>
    <n v="1448"/>
    <n v="94.35"/>
    <x v="4"/>
    <x v="4"/>
  </r>
  <r>
    <x v="354"/>
    <s v="Front-line scalable definition"/>
    <n v="3800"/>
    <n v="2241"/>
    <x v="2"/>
    <n v="86"/>
    <x v="1"/>
    <s v="USD"/>
    <n v="1485064800"/>
    <n v="1488520800"/>
    <b v="0"/>
    <b v="0"/>
    <x v="8"/>
    <n v="-1559"/>
    <n v="26.06"/>
    <x v="2"/>
    <x v="8"/>
  </r>
  <r>
    <x v="355"/>
    <s v="Open-source systematic protocol"/>
    <n v="9300"/>
    <n v="3431"/>
    <x v="0"/>
    <n v="40"/>
    <x v="6"/>
    <s v="EUR"/>
    <n v="1326520800"/>
    <n v="1327298400"/>
    <b v="0"/>
    <b v="0"/>
    <x v="3"/>
    <n v="-5869"/>
    <n v="85.78"/>
    <x v="3"/>
    <x v="3"/>
  </r>
  <r>
    <x v="356"/>
    <s v="Implemented tangible algorithm"/>
    <n v="2300"/>
    <n v="4253"/>
    <x v="1"/>
    <n v="41"/>
    <x v="1"/>
    <s v="USD"/>
    <n v="1441256400"/>
    <n v="1443416400"/>
    <b v="0"/>
    <b v="0"/>
    <x v="11"/>
    <n v="1953"/>
    <n v="103.73"/>
    <x v="6"/>
    <x v="11"/>
  </r>
  <r>
    <x v="357"/>
    <s v="Profit-focused 3rdgeneration circuit"/>
    <n v="9700"/>
    <n v="1146"/>
    <x v="0"/>
    <n v="23"/>
    <x v="0"/>
    <s v="CAD"/>
    <n v="1533877200"/>
    <n v="1534136400"/>
    <b v="1"/>
    <b v="0"/>
    <x v="14"/>
    <n v="-8554"/>
    <n v="49.83"/>
    <x v="7"/>
    <x v="14"/>
  </r>
  <r>
    <x v="358"/>
    <s v="Compatible needs-based architecture"/>
    <n v="4000"/>
    <n v="11948"/>
    <x v="1"/>
    <n v="187"/>
    <x v="1"/>
    <s v="USD"/>
    <n v="1314421200"/>
    <n v="1315026000"/>
    <b v="0"/>
    <b v="0"/>
    <x v="10"/>
    <n v="7948"/>
    <n v="63.89"/>
    <x v="4"/>
    <x v="10"/>
  </r>
  <r>
    <x v="359"/>
    <s v="Right-sized zero tolerance migration"/>
    <n v="59700"/>
    <n v="135132"/>
    <x v="1"/>
    <n v="2875"/>
    <x v="4"/>
    <s v="GBP"/>
    <n v="1293861600"/>
    <n v="1295071200"/>
    <b v="0"/>
    <b v="1"/>
    <x v="3"/>
    <n v="75432"/>
    <n v="47"/>
    <x v="3"/>
    <x v="3"/>
  </r>
  <r>
    <x v="360"/>
    <s v="Quality-focused reciprocal structure"/>
    <n v="5500"/>
    <n v="9546"/>
    <x v="1"/>
    <n v="88"/>
    <x v="1"/>
    <s v="USD"/>
    <n v="1507352400"/>
    <n v="1509426000"/>
    <b v="0"/>
    <b v="0"/>
    <x v="3"/>
    <n v="4046"/>
    <n v="108.48"/>
    <x v="3"/>
    <x v="3"/>
  </r>
  <r>
    <x v="361"/>
    <s v="Automated actuating conglomeration"/>
    <n v="3700"/>
    <n v="13755"/>
    <x v="1"/>
    <n v="191"/>
    <x v="1"/>
    <s v="USD"/>
    <n v="1296108000"/>
    <n v="1299391200"/>
    <b v="0"/>
    <b v="0"/>
    <x v="1"/>
    <n v="10055"/>
    <n v="72.02"/>
    <x v="1"/>
    <x v="1"/>
  </r>
  <r>
    <x v="362"/>
    <s v="Re-contextualized local initiative"/>
    <n v="5200"/>
    <n v="8330"/>
    <x v="1"/>
    <n v="139"/>
    <x v="1"/>
    <s v="USD"/>
    <n v="1324965600"/>
    <n v="1325052000"/>
    <b v="0"/>
    <b v="0"/>
    <x v="1"/>
    <n v="3130"/>
    <n v="59.93"/>
    <x v="1"/>
    <x v="1"/>
  </r>
  <r>
    <x v="363"/>
    <s v="Switchable intangible definition"/>
    <n v="900"/>
    <n v="14547"/>
    <x v="1"/>
    <n v="186"/>
    <x v="1"/>
    <s v="USD"/>
    <n v="1520229600"/>
    <n v="1522818000"/>
    <b v="0"/>
    <b v="0"/>
    <x v="7"/>
    <n v="13647"/>
    <n v="78.209999999999994"/>
    <x v="1"/>
    <x v="7"/>
  </r>
  <r>
    <x v="364"/>
    <s v="Networked bottom-line initiative"/>
    <n v="1600"/>
    <n v="11735"/>
    <x v="1"/>
    <n v="112"/>
    <x v="2"/>
    <s v="AUD"/>
    <n v="1482991200"/>
    <n v="1485324000"/>
    <b v="0"/>
    <b v="0"/>
    <x v="3"/>
    <n v="10135"/>
    <n v="104.78"/>
    <x v="3"/>
    <x v="3"/>
  </r>
  <r>
    <x v="365"/>
    <s v="Robust directional system engine"/>
    <n v="1800"/>
    <n v="10658"/>
    <x v="1"/>
    <n v="101"/>
    <x v="1"/>
    <s v="USD"/>
    <n v="1294034400"/>
    <n v="1294120800"/>
    <b v="0"/>
    <b v="1"/>
    <x v="3"/>
    <n v="8858"/>
    <n v="105.52"/>
    <x v="3"/>
    <x v="3"/>
  </r>
  <r>
    <x v="366"/>
    <s v="Triple-buffered explicit methodology"/>
    <n v="9900"/>
    <n v="1870"/>
    <x v="0"/>
    <n v="75"/>
    <x v="1"/>
    <s v="USD"/>
    <n v="1413608400"/>
    <n v="1415685600"/>
    <b v="0"/>
    <b v="1"/>
    <x v="3"/>
    <n v="-8030"/>
    <n v="24.93"/>
    <x v="3"/>
    <x v="3"/>
  </r>
  <r>
    <x v="367"/>
    <s v="Reactive directional capacity"/>
    <n v="5200"/>
    <n v="14394"/>
    <x v="1"/>
    <n v="206"/>
    <x v="4"/>
    <s v="GBP"/>
    <n v="1286946000"/>
    <n v="1288933200"/>
    <b v="0"/>
    <b v="1"/>
    <x v="4"/>
    <n v="9194"/>
    <n v="69.87"/>
    <x v="4"/>
    <x v="4"/>
  </r>
  <r>
    <x v="368"/>
    <s v="Polarized needs-based approach"/>
    <n v="5400"/>
    <n v="14743"/>
    <x v="1"/>
    <n v="154"/>
    <x v="1"/>
    <s v="USD"/>
    <n v="1359871200"/>
    <n v="1363237200"/>
    <b v="0"/>
    <b v="1"/>
    <x v="19"/>
    <n v="9343"/>
    <n v="95.73"/>
    <x v="4"/>
    <x v="19"/>
  </r>
  <r>
    <x v="369"/>
    <s v="Intuitive well-modulated middleware"/>
    <n v="112300"/>
    <n v="178965"/>
    <x v="1"/>
    <n v="5966"/>
    <x v="1"/>
    <s v="USD"/>
    <n v="1555304400"/>
    <n v="1555822800"/>
    <b v="0"/>
    <b v="0"/>
    <x v="3"/>
    <n v="66665"/>
    <n v="30"/>
    <x v="3"/>
    <x v="3"/>
  </r>
  <r>
    <x v="370"/>
    <s v="Multi-channeled logistical matrices"/>
    <n v="189200"/>
    <n v="128410"/>
    <x v="0"/>
    <n v="2176"/>
    <x v="1"/>
    <s v="USD"/>
    <n v="1423375200"/>
    <n v="1427778000"/>
    <b v="0"/>
    <b v="0"/>
    <x v="3"/>
    <n v="-60790"/>
    <n v="59.01"/>
    <x v="3"/>
    <x v="3"/>
  </r>
  <r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3424"/>
    <n v="84.76"/>
    <x v="4"/>
    <x v="4"/>
  </r>
  <r>
    <x v="372"/>
    <s v="Down-sized coherent toolset"/>
    <n v="22500"/>
    <n v="164291"/>
    <x v="1"/>
    <n v="2106"/>
    <x v="1"/>
    <s v="USD"/>
    <n v="1502946000"/>
    <n v="1503637200"/>
    <b v="0"/>
    <b v="0"/>
    <x v="3"/>
    <n v="141791"/>
    <n v="78.010000000000005"/>
    <x v="3"/>
    <x v="3"/>
  </r>
  <r>
    <x v="373"/>
    <s v="Open-source multi-tasking data-warehouse"/>
    <n v="167400"/>
    <n v="22073"/>
    <x v="0"/>
    <n v="441"/>
    <x v="1"/>
    <s v="USD"/>
    <n v="1547186400"/>
    <n v="1547618400"/>
    <b v="0"/>
    <b v="1"/>
    <x v="4"/>
    <n v="-145327"/>
    <n v="50.05"/>
    <x v="4"/>
    <x v="4"/>
  </r>
  <r>
    <x v="374"/>
    <s v="Future-proofed upward-trending contingency"/>
    <n v="2700"/>
    <n v="1479"/>
    <x v="0"/>
    <n v="25"/>
    <x v="1"/>
    <s v="USD"/>
    <n v="1444971600"/>
    <n v="1449900000"/>
    <b v="0"/>
    <b v="0"/>
    <x v="7"/>
    <n v="-1221"/>
    <n v="59.16"/>
    <x v="1"/>
    <x v="7"/>
  </r>
  <r>
    <x v="375"/>
    <s v="Mandatory uniform matrix"/>
    <n v="3400"/>
    <n v="12275"/>
    <x v="1"/>
    <n v="131"/>
    <x v="1"/>
    <s v="USD"/>
    <n v="1404622800"/>
    <n v="1405141200"/>
    <b v="0"/>
    <b v="0"/>
    <x v="1"/>
    <n v="8875"/>
    <n v="93.7"/>
    <x v="1"/>
    <x v="1"/>
  </r>
  <r>
    <x v="376"/>
    <s v="Phased methodical initiative"/>
    <n v="49700"/>
    <n v="5098"/>
    <x v="0"/>
    <n v="127"/>
    <x v="1"/>
    <s v="USD"/>
    <n v="1571720400"/>
    <n v="1572933600"/>
    <b v="0"/>
    <b v="0"/>
    <x v="3"/>
    <n v="-44602"/>
    <n v="40.14"/>
    <x v="3"/>
    <x v="3"/>
  </r>
  <r>
    <x v="377"/>
    <s v="Managed stable function"/>
    <n v="178200"/>
    <n v="24882"/>
    <x v="0"/>
    <n v="355"/>
    <x v="1"/>
    <s v="USD"/>
    <n v="1526878800"/>
    <n v="1530162000"/>
    <b v="0"/>
    <b v="0"/>
    <x v="4"/>
    <n v="-153318"/>
    <n v="70.09"/>
    <x v="4"/>
    <x v="4"/>
  </r>
  <r>
    <x v="378"/>
    <s v="Realigned clear-thinking migration"/>
    <n v="7200"/>
    <n v="2912"/>
    <x v="0"/>
    <n v="44"/>
    <x v="4"/>
    <s v="GBP"/>
    <n v="1319691600"/>
    <n v="1320904800"/>
    <b v="0"/>
    <b v="0"/>
    <x v="3"/>
    <n v="-4288"/>
    <n v="66.180000000000007"/>
    <x v="3"/>
    <x v="3"/>
  </r>
  <r>
    <x v="379"/>
    <s v="Optional clear-thinking process improvement"/>
    <n v="2500"/>
    <n v="4008"/>
    <x v="1"/>
    <n v="84"/>
    <x v="1"/>
    <s v="USD"/>
    <n v="1371963600"/>
    <n v="1372395600"/>
    <b v="0"/>
    <b v="0"/>
    <x v="3"/>
    <n v="1508"/>
    <n v="47.71"/>
    <x v="3"/>
    <x v="3"/>
  </r>
  <r>
    <x v="380"/>
    <s v="Cross-group global moratorium"/>
    <n v="5300"/>
    <n v="9749"/>
    <x v="1"/>
    <n v="155"/>
    <x v="1"/>
    <s v="USD"/>
    <n v="1433739600"/>
    <n v="1437714000"/>
    <b v="0"/>
    <b v="0"/>
    <x v="3"/>
    <n v="4449"/>
    <n v="62.9"/>
    <x v="3"/>
    <x v="3"/>
  </r>
  <r>
    <x v="381"/>
    <s v="Visionary systemic process improvement"/>
    <n v="9100"/>
    <n v="5803"/>
    <x v="0"/>
    <n v="67"/>
    <x v="1"/>
    <s v="USD"/>
    <n v="1508130000"/>
    <n v="1509771600"/>
    <b v="0"/>
    <b v="0"/>
    <x v="14"/>
    <n v="-3297"/>
    <n v="86.61"/>
    <x v="7"/>
    <x v="14"/>
  </r>
  <r>
    <x v="382"/>
    <s v="Progressive intangible flexibility"/>
    <n v="6300"/>
    <n v="14199"/>
    <x v="1"/>
    <n v="189"/>
    <x v="1"/>
    <s v="USD"/>
    <n v="1550037600"/>
    <n v="1550556000"/>
    <b v="0"/>
    <b v="1"/>
    <x v="0"/>
    <n v="7899"/>
    <n v="75.13"/>
    <x v="0"/>
    <x v="0"/>
  </r>
  <r>
    <x v="383"/>
    <s v="Reactive real-time software"/>
    <n v="114400"/>
    <n v="196779"/>
    <x v="1"/>
    <n v="4799"/>
    <x v="1"/>
    <s v="USD"/>
    <n v="1486706400"/>
    <n v="1489039200"/>
    <b v="1"/>
    <b v="1"/>
    <x v="4"/>
    <n v="82379"/>
    <n v="41"/>
    <x v="4"/>
    <x v="4"/>
  </r>
  <r>
    <x v="384"/>
    <s v="Programmable incremental knowledge user"/>
    <n v="38900"/>
    <n v="56859"/>
    <x v="1"/>
    <n v="1137"/>
    <x v="1"/>
    <s v="USD"/>
    <n v="1553835600"/>
    <n v="1556600400"/>
    <b v="0"/>
    <b v="0"/>
    <x v="9"/>
    <n v="17959"/>
    <n v="50.01"/>
    <x v="5"/>
    <x v="9"/>
  </r>
  <r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-31946"/>
    <n v="96.96"/>
    <x v="3"/>
    <x v="3"/>
  </r>
  <r>
    <x v="386"/>
    <s v="Triple-buffered logistical frame"/>
    <n v="109000"/>
    <n v="42795"/>
    <x v="0"/>
    <n v="424"/>
    <x v="1"/>
    <s v="USD"/>
    <n v="1339477200"/>
    <n v="1339909200"/>
    <b v="0"/>
    <b v="0"/>
    <x v="8"/>
    <n v="-66205"/>
    <n v="100.93"/>
    <x v="2"/>
    <x v="8"/>
  </r>
  <r>
    <x v="387"/>
    <s v="Exclusive dynamic adapter"/>
    <n v="114800"/>
    <n v="12938"/>
    <x v="3"/>
    <n v="145"/>
    <x v="5"/>
    <s v="CHF"/>
    <n v="1325656800"/>
    <n v="1325829600"/>
    <b v="0"/>
    <b v="0"/>
    <x v="7"/>
    <n v="-101862"/>
    <n v="89.23"/>
    <x v="1"/>
    <x v="7"/>
  </r>
  <r>
    <x v="388"/>
    <s v="Automated systemic hierarchy"/>
    <n v="83000"/>
    <n v="101352"/>
    <x v="1"/>
    <n v="1152"/>
    <x v="1"/>
    <s v="USD"/>
    <n v="1288242000"/>
    <n v="1290578400"/>
    <b v="0"/>
    <b v="0"/>
    <x v="3"/>
    <n v="18352"/>
    <n v="87.98"/>
    <x v="3"/>
    <x v="3"/>
  </r>
  <r>
    <x v="389"/>
    <s v="Digitized eco-centric core"/>
    <n v="2400"/>
    <n v="4477"/>
    <x v="1"/>
    <n v="50"/>
    <x v="1"/>
    <s v="USD"/>
    <n v="1379048400"/>
    <n v="1380344400"/>
    <b v="0"/>
    <b v="0"/>
    <x v="14"/>
    <n v="2077"/>
    <n v="89.54"/>
    <x v="7"/>
    <x v="14"/>
  </r>
  <r>
    <x v="390"/>
    <s v="Mandatory uniform strategy"/>
    <n v="60400"/>
    <n v="4393"/>
    <x v="0"/>
    <n v="151"/>
    <x v="1"/>
    <s v="USD"/>
    <n v="1389679200"/>
    <n v="1389852000"/>
    <b v="0"/>
    <b v="0"/>
    <x v="9"/>
    <n v="-56007"/>
    <n v="29.09"/>
    <x v="5"/>
    <x v="9"/>
  </r>
  <r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-35354"/>
    <n v="42.01"/>
    <x v="2"/>
    <x v="8"/>
  </r>
  <r>
    <x v="392"/>
    <s v="De-engineered static orchestration"/>
    <n v="62800"/>
    <n v="143788"/>
    <x v="1"/>
    <n v="3059"/>
    <x v="0"/>
    <s v="CAD"/>
    <n v="1500267600"/>
    <n v="1500354000"/>
    <b v="0"/>
    <b v="0"/>
    <x v="17"/>
    <n v="80988"/>
    <n v="47"/>
    <x v="1"/>
    <x v="17"/>
  </r>
  <r>
    <x v="393"/>
    <s v="Customizable dynamic info-mediaries"/>
    <n v="800"/>
    <n v="3755"/>
    <x v="1"/>
    <n v="34"/>
    <x v="1"/>
    <s v="USD"/>
    <n v="1375074000"/>
    <n v="1375938000"/>
    <b v="0"/>
    <b v="1"/>
    <x v="4"/>
    <n v="2955"/>
    <n v="110.44"/>
    <x v="4"/>
    <x v="4"/>
  </r>
  <r>
    <x v="122"/>
    <s v="Enhanced incremental budgetary management"/>
    <n v="7100"/>
    <n v="9238"/>
    <x v="1"/>
    <n v="220"/>
    <x v="1"/>
    <s v="USD"/>
    <n v="1323324000"/>
    <n v="1323410400"/>
    <b v="1"/>
    <b v="0"/>
    <x v="3"/>
    <n v="2138"/>
    <n v="41.99"/>
    <x v="3"/>
    <x v="3"/>
  </r>
  <r>
    <x v="394"/>
    <s v="Digitized local info-mediaries"/>
    <n v="46100"/>
    <n v="77012"/>
    <x v="1"/>
    <n v="1604"/>
    <x v="2"/>
    <s v="AUD"/>
    <n v="1538715600"/>
    <n v="1539406800"/>
    <b v="0"/>
    <b v="0"/>
    <x v="6"/>
    <n v="30912"/>
    <n v="48.01"/>
    <x v="4"/>
    <x v="6"/>
  </r>
  <r>
    <x v="395"/>
    <s v="Virtual systematic monitoring"/>
    <n v="8100"/>
    <n v="14083"/>
    <x v="1"/>
    <n v="454"/>
    <x v="1"/>
    <s v="USD"/>
    <n v="1369285200"/>
    <n v="1369803600"/>
    <b v="0"/>
    <b v="0"/>
    <x v="1"/>
    <n v="5983"/>
    <n v="31.02"/>
    <x v="1"/>
    <x v="1"/>
  </r>
  <r>
    <x v="396"/>
    <s v="Reactive bottom-line open architecture"/>
    <n v="1700"/>
    <n v="12202"/>
    <x v="1"/>
    <n v="123"/>
    <x v="6"/>
    <s v="EUR"/>
    <n v="1525755600"/>
    <n v="1525928400"/>
    <b v="0"/>
    <b v="1"/>
    <x v="10"/>
    <n v="10502"/>
    <n v="99.2"/>
    <x v="4"/>
    <x v="10"/>
  </r>
  <r>
    <x v="397"/>
    <s v="Pre-emptive interactive model"/>
    <n v="97300"/>
    <n v="62127"/>
    <x v="0"/>
    <n v="941"/>
    <x v="1"/>
    <s v="USD"/>
    <n v="1296626400"/>
    <n v="1297231200"/>
    <b v="0"/>
    <b v="0"/>
    <x v="7"/>
    <n v="-35173"/>
    <n v="66.02"/>
    <x v="1"/>
    <x v="7"/>
  </r>
  <r>
    <x v="398"/>
    <s v="Ergonomic eco-centric open architecture"/>
    <n v="100"/>
    <n v="2"/>
    <x v="0"/>
    <n v="1"/>
    <x v="1"/>
    <s v="USD"/>
    <n v="1376629200"/>
    <n v="1378530000"/>
    <b v="0"/>
    <b v="1"/>
    <x v="14"/>
    <n v="-98"/>
    <n v="2"/>
    <x v="7"/>
    <x v="14"/>
  </r>
  <r>
    <x v="399"/>
    <s v="Inverse radical hierarchy"/>
    <n v="900"/>
    <n v="13772"/>
    <x v="1"/>
    <n v="299"/>
    <x v="1"/>
    <s v="USD"/>
    <n v="1572152400"/>
    <n v="1572152400"/>
    <b v="0"/>
    <b v="0"/>
    <x v="3"/>
    <n v="12872"/>
    <n v="46.06"/>
    <x v="3"/>
    <x v="3"/>
  </r>
  <r>
    <x v="400"/>
    <s v="Team-oriented static interface"/>
    <n v="7300"/>
    <n v="2946"/>
    <x v="0"/>
    <n v="40"/>
    <x v="1"/>
    <s v="USD"/>
    <n v="1325829600"/>
    <n v="1329890400"/>
    <b v="0"/>
    <b v="1"/>
    <x v="12"/>
    <n v="-4354"/>
    <n v="73.650000000000006"/>
    <x v="4"/>
    <x v="12"/>
  </r>
  <r>
    <x v="401"/>
    <s v="Virtual foreground throughput"/>
    <n v="195800"/>
    <n v="168820"/>
    <x v="0"/>
    <n v="3015"/>
    <x v="0"/>
    <s v="CAD"/>
    <n v="1273640400"/>
    <n v="1276750800"/>
    <b v="0"/>
    <b v="1"/>
    <x v="3"/>
    <n v="-26980"/>
    <n v="55.99"/>
    <x v="3"/>
    <x v="3"/>
  </r>
  <r>
    <x v="402"/>
    <s v="Visionary exuding Internet solution"/>
    <n v="48900"/>
    <n v="154321"/>
    <x v="1"/>
    <n v="2237"/>
    <x v="1"/>
    <s v="USD"/>
    <n v="1510639200"/>
    <n v="1510898400"/>
    <b v="0"/>
    <b v="0"/>
    <x v="3"/>
    <n v="105421"/>
    <n v="68.989999999999995"/>
    <x v="3"/>
    <x v="3"/>
  </r>
  <r>
    <x v="403"/>
    <s v="Synchronized secondary analyzer"/>
    <n v="29600"/>
    <n v="26527"/>
    <x v="0"/>
    <n v="435"/>
    <x v="1"/>
    <s v="USD"/>
    <n v="1528088400"/>
    <n v="1532408400"/>
    <b v="0"/>
    <b v="0"/>
    <x v="3"/>
    <n v="-3073"/>
    <n v="60.98"/>
    <x v="3"/>
    <x v="3"/>
  </r>
  <r>
    <x v="404"/>
    <s v="Balanced attitude-oriented parallelism"/>
    <n v="39300"/>
    <n v="71583"/>
    <x v="1"/>
    <n v="645"/>
    <x v="1"/>
    <s v="USD"/>
    <n v="1359525600"/>
    <n v="1360562400"/>
    <b v="1"/>
    <b v="0"/>
    <x v="4"/>
    <n v="32283"/>
    <n v="110.98"/>
    <x v="4"/>
    <x v="4"/>
  </r>
  <r>
    <x v="405"/>
    <s v="Organized bandwidth-monitored core"/>
    <n v="3400"/>
    <n v="12100"/>
    <x v="1"/>
    <n v="484"/>
    <x v="3"/>
    <s v="DKK"/>
    <n v="1570942800"/>
    <n v="1571547600"/>
    <b v="0"/>
    <b v="0"/>
    <x v="3"/>
    <n v="8700"/>
    <n v="25"/>
    <x v="3"/>
    <x v="3"/>
  </r>
  <r>
    <x v="406"/>
    <s v="Cloned leadingedge utilization"/>
    <n v="9200"/>
    <n v="12129"/>
    <x v="1"/>
    <n v="154"/>
    <x v="0"/>
    <s v="CAD"/>
    <n v="1466398800"/>
    <n v="1468126800"/>
    <b v="0"/>
    <b v="0"/>
    <x v="4"/>
    <n v="2929"/>
    <n v="78.760000000000005"/>
    <x v="4"/>
    <x v="4"/>
  </r>
  <r>
    <x v="97"/>
    <s v="Secured asymmetric projection"/>
    <n v="135600"/>
    <n v="62804"/>
    <x v="0"/>
    <n v="714"/>
    <x v="1"/>
    <s v="USD"/>
    <n v="1492491600"/>
    <n v="1492837200"/>
    <b v="0"/>
    <b v="0"/>
    <x v="1"/>
    <n v="-72796"/>
    <n v="87.96"/>
    <x v="1"/>
    <x v="1"/>
  </r>
  <r>
    <x v="407"/>
    <s v="Advanced cohesive Graphic Interface"/>
    <n v="153700"/>
    <n v="55536"/>
    <x v="2"/>
    <n v="1111"/>
    <x v="1"/>
    <s v="USD"/>
    <n v="1430197200"/>
    <n v="1430197200"/>
    <b v="0"/>
    <b v="0"/>
    <x v="20"/>
    <n v="-98164"/>
    <n v="49.99"/>
    <x v="6"/>
    <x v="20"/>
  </r>
  <r>
    <x v="408"/>
    <s v="Down-sized maximized function"/>
    <n v="7800"/>
    <n v="8161"/>
    <x v="1"/>
    <n v="82"/>
    <x v="1"/>
    <s v="USD"/>
    <n v="1496034000"/>
    <n v="1496206800"/>
    <b v="0"/>
    <b v="0"/>
    <x v="3"/>
    <n v="361"/>
    <n v="99.52"/>
    <x v="3"/>
    <x v="3"/>
  </r>
  <r>
    <x v="409"/>
    <s v="Realigned zero tolerance software"/>
    <n v="2100"/>
    <n v="14046"/>
    <x v="1"/>
    <n v="134"/>
    <x v="1"/>
    <s v="USD"/>
    <n v="1388728800"/>
    <n v="1389592800"/>
    <b v="0"/>
    <b v="0"/>
    <x v="13"/>
    <n v="11946"/>
    <n v="104.82"/>
    <x v="5"/>
    <x v="13"/>
  </r>
  <r>
    <x v="410"/>
    <s v="Persevering analyzing extranet"/>
    <n v="189500"/>
    <n v="117628"/>
    <x v="2"/>
    <n v="1089"/>
    <x v="1"/>
    <s v="USD"/>
    <n v="1543298400"/>
    <n v="1545631200"/>
    <b v="0"/>
    <b v="0"/>
    <x v="10"/>
    <n v="-71872"/>
    <n v="108.01"/>
    <x v="4"/>
    <x v="10"/>
  </r>
  <r>
    <x v="411"/>
    <s v="Innovative human-resource migration"/>
    <n v="188200"/>
    <n v="159405"/>
    <x v="0"/>
    <n v="5497"/>
    <x v="1"/>
    <s v="USD"/>
    <n v="1271739600"/>
    <n v="1272430800"/>
    <b v="0"/>
    <b v="1"/>
    <x v="0"/>
    <n v="-28795"/>
    <n v="29"/>
    <x v="0"/>
    <x v="0"/>
  </r>
  <r>
    <x v="412"/>
    <s v="Intuitive needs-based monitoring"/>
    <n v="113500"/>
    <n v="12552"/>
    <x v="0"/>
    <n v="418"/>
    <x v="1"/>
    <s v="USD"/>
    <n v="1326434400"/>
    <n v="1327903200"/>
    <b v="0"/>
    <b v="0"/>
    <x v="3"/>
    <n v="-100948"/>
    <n v="30.03"/>
    <x v="3"/>
    <x v="3"/>
  </r>
  <r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-75593"/>
    <n v="41.01"/>
    <x v="4"/>
    <x v="4"/>
  </r>
  <r>
    <x v="414"/>
    <s v="Upgradable 24/7 emulation"/>
    <n v="1700"/>
    <n v="943"/>
    <x v="0"/>
    <n v="15"/>
    <x v="1"/>
    <s v="USD"/>
    <n v="1541221200"/>
    <n v="1543298400"/>
    <b v="0"/>
    <b v="0"/>
    <x v="3"/>
    <n v="-757"/>
    <n v="62.87"/>
    <x v="3"/>
    <x v="3"/>
  </r>
  <r>
    <x v="32"/>
    <s v="Quality-focused client-server core"/>
    <n v="163700"/>
    <n v="93963"/>
    <x v="0"/>
    <n v="1999"/>
    <x v="0"/>
    <s v="CAD"/>
    <n v="1336280400"/>
    <n v="1336366800"/>
    <b v="0"/>
    <b v="0"/>
    <x v="4"/>
    <n v="-69737"/>
    <n v="47.01"/>
    <x v="4"/>
    <x v="4"/>
  </r>
  <r>
    <x v="415"/>
    <s v="Upgradable maximized protocol"/>
    <n v="113800"/>
    <n v="140469"/>
    <x v="1"/>
    <n v="5203"/>
    <x v="1"/>
    <s v="USD"/>
    <n v="1324533600"/>
    <n v="1325052000"/>
    <b v="0"/>
    <b v="0"/>
    <x v="2"/>
    <n v="26669"/>
    <n v="27"/>
    <x v="2"/>
    <x v="2"/>
  </r>
  <r>
    <x v="416"/>
    <s v="Cross-platform interactive synergy"/>
    <n v="5000"/>
    <n v="6423"/>
    <x v="1"/>
    <n v="94"/>
    <x v="1"/>
    <s v="USD"/>
    <n v="1498366800"/>
    <n v="1499576400"/>
    <b v="0"/>
    <b v="0"/>
    <x v="3"/>
    <n v="1423"/>
    <n v="68.33"/>
    <x v="3"/>
    <x v="3"/>
  </r>
  <r>
    <x v="417"/>
    <s v="User-centric fault-tolerant archive"/>
    <n v="9400"/>
    <n v="6015"/>
    <x v="0"/>
    <n v="118"/>
    <x v="1"/>
    <s v="USD"/>
    <n v="1498712400"/>
    <n v="1501304400"/>
    <b v="0"/>
    <b v="1"/>
    <x v="8"/>
    <n v="-3385"/>
    <n v="50.97"/>
    <x v="2"/>
    <x v="8"/>
  </r>
  <r>
    <x v="418"/>
    <s v="Reverse-engineered regional knowledge user"/>
    <n v="8700"/>
    <n v="11075"/>
    <x v="1"/>
    <n v="205"/>
    <x v="1"/>
    <s v="USD"/>
    <n v="1271480400"/>
    <n v="1273208400"/>
    <b v="0"/>
    <b v="1"/>
    <x v="3"/>
    <n v="2375"/>
    <n v="54.02"/>
    <x v="3"/>
    <x v="3"/>
  </r>
  <r>
    <x v="419"/>
    <s v="Self-enabling real-time definition"/>
    <n v="147800"/>
    <n v="15723"/>
    <x v="0"/>
    <n v="162"/>
    <x v="1"/>
    <s v="USD"/>
    <n v="1316667600"/>
    <n v="1316840400"/>
    <b v="0"/>
    <b v="1"/>
    <x v="0"/>
    <n v="-132077"/>
    <n v="97.06"/>
    <x v="0"/>
    <x v="0"/>
  </r>
  <r>
    <x v="420"/>
    <s v="User-centric impactful projection"/>
    <n v="5100"/>
    <n v="2064"/>
    <x v="0"/>
    <n v="83"/>
    <x v="1"/>
    <s v="USD"/>
    <n v="1524027600"/>
    <n v="1524546000"/>
    <b v="0"/>
    <b v="0"/>
    <x v="7"/>
    <n v="-3036"/>
    <n v="24.87"/>
    <x v="1"/>
    <x v="7"/>
  </r>
  <r>
    <x v="421"/>
    <s v="Vision-oriented actuating hardware"/>
    <n v="2700"/>
    <n v="7767"/>
    <x v="1"/>
    <n v="92"/>
    <x v="1"/>
    <s v="USD"/>
    <n v="1438059600"/>
    <n v="1438578000"/>
    <b v="0"/>
    <b v="0"/>
    <x v="14"/>
    <n v="5067"/>
    <n v="84.42"/>
    <x v="7"/>
    <x v="14"/>
  </r>
  <r>
    <x v="422"/>
    <s v="Virtual leadingedge framework"/>
    <n v="1800"/>
    <n v="10313"/>
    <x v="1"/>
    <n v="219"/>
    <x v="1"/>
    <s v="USD"/>
    <n v="1361944800"/>
    <n v="1362549600"/>
    <b v="0"/>
    <b v="0"/>
    <x v="3"/>
    <n v="8513"/>
    <n v="47.09"/>
    <x v="3"/>
    <x v="3"/>
  </r>
  <r>
    <x v="423"/>
    <s v="Managed discrete framework"/>
    <n v="174500"/>
    <n v="197018"/>
    <x v="1"/>
    <n v="2526"/>
    <x v="1"/>
    <s v="USD"/>
    <n v="1410584400"/>
    <n v="1413349200"/>
    <b v="0"/>
    <b v="1"/>
    <x v="3"/>
    <n v="22518"/>
    <n v="78"/>
    <x v="3"/>
    <x v="3"/>
  </r>
  <r>
    <x v="424"/>
    <s v="Progressive zero-defect capability"/>
    <n v="101400"/>
    <n v="47037"/>
    <x v="0"/>
    <n v="747"/>
    <x v="1"/>
    <s v="USD"/>
    <n v="1297404000"/>
    <n v="1298008800"/>
    <b v="0"/>
    <b v="0"/>
    <x v="10"/>
    <n v="-54363"/>
    <n v="62.97"/>
    <x v="4"/>
    <x v="10"/>
  </r>
  <r>
    <x v="425"/>
    <s v="Right-sized demand-driven adapter"/>
    <n v="191000"/>
    <n v="173191"/>
    <x v="3"/>
    <n v="2138"/>
    <x v="1"/>
    <s v="USD"/>
    <n v="1392012000"/>
    <n v="1394427600"/>
    <b v="0"/>
    <b v="1"/>
    <x v="14"/>
    <n v="-17809"/>
    <n v="81.010000000000005"/>
    <x v="7"/>
    <x v="14"/>
  </r>
  <r>
    <x v="426"/>
    <s v="Re-engineered attitude-oriented frame"/>
    <n v="8100"/>
    <n v="5487"/>
    <x v="0"/>
    <n v="84"/>
    <x v="1"/>
    <s v="USD"/>
    <n v="1569733200"/>
    <n v="1572670800"/>
    <b v="0"/>
    <b v="0"/>
    <x v="3"/>
    <n v="-2613"/>
    <n v="65.319999999999993"/>
    <x v="3"/>
    <x v="3"/>
  </r>
  <r>
    <x v="427"/>
    <s v="Compatible multimedia utilization"/>
    <n v="5100"/>
    <n v="9817"/>
    <x v="1"/>
    <n v="94"/>
    <x v="1"/>
    <s v="USD"/>
    <n v="1529643600"/>
    <n v="1531112400"/>
    <b v="1"/>
    <b v="0"/>
    <x v="3"/>
    <n v="4717"/>
    <n v="104.44"/>
    <x v="3"/>
    <x v="3"/>
  </r>
  <r>
    <x v="428"/>
    <s v="Re-contextualized dedicated hardware"/>
    <n v="7700"/>
    <n v="6369"/>
    <x v="0"/>
    <n v="91"/>
    <x v="1"/>
    <s v="USD"/>
    <n v="1399006800"/>
    <n v="1400734800"/>
    <b v="0"/>
    <b v="0"/>
    <x v="3"/>
    <n v="-1331"/>
    <n v="69.989999999999995"/>
    <x v="3"/>
    <x v="3"/>
  </r>
  <r>
    <x v="429"/>
    <s v="Decentralized composite paradigm"/>
    <n v="121400"/>
    <n v="65755"/>
    <x v="0"/>
    <n v="792"/>
    <x v="1"/>
    <s v="USD"/>
    <n v="1385359200"/>
    <n v="1386741600"/>
    <b v="0"/>
    <b v="1"/>
    <x v="4"/>
    <n v="-55645"/>
    <n v="83.02"/>
    <x v="4"/>
    <x v="4"/>
  </r>
  <r>
    <x v="430"/>
    <s v="Cloned transitional hierarchy"/>
    <n v="5400"/>
    <n v="903"/>
    <x v="3"/>
    <n v="10"/>
    <x v="0"/>
    <s v="CAD"/>
    <n v="1480572000"/>
    <n v="1481781600"/>
    <b v="1"/>
    <b v="0"/>
    <x v="3"/>
    <n v="-4497"/>
    <n v="90.3"/>
    <x v="3"/>
    <x v="3"/>
  </r>
  <r>
    <x v="431"/>
    <s v="Advanced discrete leverage"/>
    <n v="152400"/>
    <n v="178120"/>
    <x v="1"/>
    <n v="1713"/>
    <x v="6"/>
    <s v="EUR"/>
    <n v="1418623200"/>
    <n v="1419660000"/>
    <b v="0"/>
    <b v="1"/>
    <x v="3"/>
    <n v="25720"/>
    <n v="103.98"/>
    <x v="3"/>
    <x v="3"/>
  </r>
  <r>
    <x v="432"/>
    <s v="Open-source incremental throughput"/>
    <n v="1300"/>
    <n v="13678"/>
    <x v="1"/>
    <n v="249"/>
    <x v="1"/>
    <s v="USD"/>
    <n v="1555736400"/>
    <n v="1555822800"/>
    <b v="0"/>
    <b v="0"/>
    <x v="17"/>
    <n v="12378"/>
    <n v="54.93"/>
    <x v="1"/>
    <x v="17"/>
  </r>
  <r>
    <x v="433"/>
    <s v="Centralized regional interface"/>
    <n v="8100"/>
    <n v="9969"/>
    <x v="1"/>
    <n v="192"/>
    <x v="1"/>
    <s v="USD"/>
    <n v="1442120400"/>
    <n v="1442379600"/>
    <b v="0"/>
    <b v="1"/>
    <x v="10"/>
    <n v="1869"/>
    <n v="51.92"/>
    <x v="4"/>
    <x v="10"/>
  </r>
  <r>
    <x v="434"/>
    <s v="Streamlined web-enabled knowledgebase"/>
    <n v="8300"/>
    <n v="14827"/>
    <x v="1"/>
    <n v="247"/>
    <x v="1"/>
    <s v="USD"/>
    <n v="1362376800"/>
    <n v="1364965200"/>
    <b v="0"/>
    <b v="0"/>
    <x v="3"/>
    <n v="6527"/>
    <n v="60.03"/>
    <x v="3"/>
    <x v="3"/>
  </r>
  <r>
    <x v="435"/>
    <s v="Digitized transitional monitoring"/>
    <n v="28400"/>
    <n v="100900"/>
    <x v="1"/>
    <n v="2293"/>
    <x v="1"/>
    <s v="USD"/>
    <n v="1478408400"/>
    <n v="1479016800"/>
    <b v="0"/>
    <b v="0"/>
    <x v="22"/>
    <n v="72500"/>
    <n v="44"/>
    <x v="4"/>
    <x v="22"/>
  </r>
  <r>
    <x v="436"/>
    <s v="Networked optimal adapter"/>
    <n v="102500"/>
    <n v="165954"/>
    <x v="1"/>
    <n v="3131"/>
    <x v="1"/>
    <s v="USD"/>
    <n v="1498798800"/>
    <n v="1499662800"/>
    <b v="0"/>
    <b v="0"/>
    <x v="19"/>
    <n v="63454"/>
    <n v="53"/>
    <x v="4"/>
    <x v="19"/>
  </r>
  <r>
    <x v="437"/>
    <s v="Automated optimal function"/>
    <n v="7000"/>
    <n v="1744"/>
    <x v="0"/>
    <n v="32"/>
    <x v="1"/>
    <s v="USD"/>
    <n v="1335416400"/>
    <n v="1337835600"/>
    <b v="0"/>
    <b v="0"/>
    <x v="8"/>
    <n v="-5256"/>
    <n v="54.5"/>
    <x v="2"/>
    <x v="8"/>
  </r>
  <r>
    <x v="438"/>
    <s v="Devolved system-worthy framework"/>
    <n v="5400"/>
    <n v="10731"/>
    <x v="1"/>
    <n v="143"/>
    <x v="6"/>
    <s v="EUR"/>
    <n v="1504328400"/>
    <n v="1505710800"/>
    <b v="0"/>
    <b v="0"/>
    <x v="3"/>
    <n v="5331"/>
    <n v="75.040000000000006"/>
    <x v="3"/>
    <x v="3"/>
  </r>
  <r>
    <x v="439"/>
    <s v="Stand-alone user-facing service-desk"/>
    <n v="9300"/>
    <n v="3232"/>
    <x v="3"/>
    <n v="90"/>
    <x v="1"/>
    <s v="USD"/>
    <n v="1285822800"/>
    <n v="1287464400"/>
    <b v="0"/>
    <b v="0"/>
    <x v="3"/>
    <n v="-6068"/>
    <n v="35.909999999999997"/>
    <x v="3"/>
    <x v="3"/>
  </r>
  <r>
    <x v="347"/>
    <s v="Versatile global attitude"/>
    <n v="6200"/>
    <n v="10938"/>
    <x v="1"/>
    <n v="296"/>
    <x v="1"/>
    <s v="USD"/>
    <n v="1311483600"/>
    <n v="1311656400"/>
    <b v="0"/>
    <b v="1"/>
    <x v="7"/>
    <n v="4738"/>
    <n v="36.950000000000003"/>
    <x v="1"/>
    <x v="7"/>
  </r>
  <r>
    <x v="440"/>
    <s v="Intuitive demand-driven Local Area Network"/>
    <n v="2100"/>
    <n v="10739"/>
    <x v="1"/>
    <n v="170"/>
    <x v="1"/>
    <s v="USD"/>
    <n v="1291356000"/>
    <n v="1293170400"/>
    <b v="0"/>
    <b v="1"/>
    <x v="3"/>
    <n v="8639"/>
    <n v="63.17"/>
    <x v="3"/>
    <x v="3"/>
  </r>
  <r>
    <x v="441"/>
    <s v="Assimilated uniform methodology"/>
    <n v="6800"/>
    <n v="5579"/>
    <x v="0"/>
    <n v="186"/>
    <x v="1"/>
    <s v="USD"/>
    <n v="1355810400"/>
    <n v="1355983200"/>
    <b v="0"/>
    <b v="0"/>
    <x v="8"/>
    <n v="-1221"/>
    <n v="29.99"/>
    <x v="2"/>
    <x v="8"/>
  </r>
  <r>
    <x v="442"/>
    <s v="Self-enabling next generation algorithm"/>
    <n v="155200"/>
    <n v="37754"/>
    <x v="3"/>
    <n v="439"/>
    <x v="4"/>
    <s v="GBP"/>
    <n v="1513663200"/>
    <n v="1515045600"/>
    <b v="0"/>
    <b v="0"/>
    <x v="19"/>
    <n v="-117446"/>
    <n v="86"/>
    <x v="4"/>
    <x v="19"/>
  </r>
  <r>
    <x v="443"/>
    <s v="Object-based demand-driven strategy"/>
    <n v="89900"/>
    <n v="45384"/>
    <x v="0"/>
    <n v="605"/>
    <x v="1"/>
    <s v="USD"/>
    <n v="1365915600"/>
    <n v="1366088400"/>
    <b v="0"/>
    <b v="1"/>
    <x v="11"/>
    <n v="-44516"/>
    <n v="75.010000000000005"/>
    <x v="6"/>
    <x v="11"/>
  </r>
  <r>
    <x v="444"/>
    <s v="Public-key coherent ability"/>
    <n v="900"/>
    <n v="8703"/>
    <x v="1"/>
    <n v="86"/>
    <x v="3"/>
    <s v="DKK"/>
    <n v="1551852000"/>
    <n v="1553317200"/>
    <b v="0"/>
    <b v="0"/>
    <x v="11"/>
    <n v="7803"/>
    <n v="101.2"/>
    <x v="6"/>
    <x v="11"/>
  </r>
  <r>
    <x v="445"/>
    <s v="Up-sized composite success"/>
    <n v="100"/>
    <n v="4"/>
    <x v="0"/>
    <n v="1"/>
    <x v="0"/>
    <s v="CAD"/>
    <n v="1540098000"/>
    <n v="1542088800"/>
    <b v="0"/>
    <b v="0"/>
    <x v="10"/>
    <n v="-96"/>
    <n v="4"/>
    <x v="4"/>
    <x v="10"/>
  </r>
  <r>
    <x v="446"/>
    <s v="Innovative exuding matrix"/>
    <n v="148400"/>
    <n v="182302"/>
    <x v="1"/>
    <n v="6286"/>
    <x v="1"/>
    <s v="USD"/>
    <n v="1500440400"/>
    <n v="1503118800"/>
    <b v="0"/>
    <b v="0"/>
    <x v="1"/>
    <n v="33902"/>
    <n v="29"/>
    <x v="1"/>
    <x v="1"/>
  </r>
  <r>
    <x v="447"/>
    <s v="Realigned impactful artificial intelligence"/>
    <n v="4800"/>
    <n v="3045"/>
    <x v="0"/>
    <n v="31"/>
    <x v="1"/>
    <s v="USD"/>
    <n v="1278392400"/>
    <n v="1278478800"/>
    <b v="0"/>
    <b v="0"/>
    <x v="6"/>
    <n v="-1755"/>
    <n v="98.23"/>
    <x v="4"/>
    <x v="6"/>
  </r>
  <r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-79651"/>
    <n v="87"/>
    <x v="4"/>
    <x v="22"/>
  </r>
  <r>
    <x v="449"/>
    <s v="Upgradable upward-trending portal"/>
    <n v="4000"/>
    <n v="1763"/>
    <x v="0"/>
    <n v="39"/>
    <x v="1"/>
    <s v="USD"/>
    <n v="1382331600"/>
    <n v="1385445600"/>
    <b v="0"/>
    <b v="1"/>
    <x v="6"/>
    <n v="-2237"/>
    <n v="45.21"/>
    <x v="4"/>
    <x v="6"/>
  </r>
  <r>
    <x v="450"/>
    <s v="Profit-focused global product"/>
    <n v="116500"/>
    <n v="137904"/>
    <x v="1"/>
    <n v="3727"/>
    <x v="1"/>
    <s v="USD"/>
    <n v="1316754000"/>
    <n v="1318741200"/>
    <b v="0"/>
    <b v="0"/>
    <x v="3"/>
    <n v="21404"/>
    <n v="37"/>
    <x v="3"/>
    <x v="3"/>
  </r>
  <r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6038"/>
    <n v="94.98"/>
    <x v="1"/>
    <x v="7"/>
  </r>
  <r>
    <x v="452"/>
    <s v="Cloned asymmetric functionalities"/>
    <n v="5000"/>
    <n v="1332"/>
    <x v="0"/>
    <n v="46"/>
    <x v="1"/>
    <s v="USD"/>
    <n v="1476421200"/>
    <n v="1476594000"/>
    <b v="0"/>
    <b v="0"/>
    <x v="3"/>
    <n v="-3668"/>
    <n v="28.96"/>
    <x v="3"/>
    <x v="3"/>
  </r>
  <r>
    <x v="453"/>
    <s v="Pre-emptive neutral portal"/>
    <n v="33800"/>
    <n v="118706"/>
    <x v="1"/>
    <n v="2120"/>
    <x v="1"/>
    <s v="USD"/>
    <n v="1269752400"/>
    <n v="1273554000"/>
    <b v="0"/>
    <b v="0"/>
    <x v="3"/>
    <n v="84906"/>
    <n v="55.99"/>
    <x v="3"/>
    <x v="3"/>
  </r>
  <r>
    <x v="454"/>
    <s v="Switchable demand-driven help-desk"/>
    <n v="6300"/>
    <n v="5674"/>
    <x v="0"/>
    <n v="105"/>
    <x v="1"/>
    <s v="USD"/>
    <n v="1419746400"/>
    <n v="1421906400"/>
    <b v="0"/>
    <b v="0"/>
    <x v="4"/>
    <n v="-626"/>
    <n v="54.04"/>
    <x v="4"/>
    <x v="4"/>
  </r>
  <r>
    <x v="455"/>
    <s v="Business-focused static ability"/>
    <n v="2400"/>
    <n v="4119"/>
    <x v="1"/>
    <n v="50"/>
    <x v="1"/>
    <s v="USD"/>
    <n v="1281330000"/>
    <n v="1281589200"/>
    <b v="0"/>
    <b v="0"/>
    <x v="3"/>
    <n v="1719"/>
    <n v="82.38"/>
    <x v="3"/>
    <x v="3"/>
  </r>
  <r>
    <x v="456"/>
    <s v="Networked secondary structure"/>
    <n v="98800"/>
    <n v="139354"/>
    <x v="1"/>
    <n v="2080"/>
    <x v="1"/>
    <s v="USD"/>
    <n v="1398661200"/>
    <n v="1400389200"/>
    <b v="0"/>
    <b v="0"/>
    <x v="6"/>
    <n v="40554"/>
    <n v="67"/>
    <x v="4"/>
    <x v="6"/>
  </r>
  <r>
    <x v="457"/>
    <s v="Total multimedia website"/>
    <n v="188800"/>
    <n v="57734"/>
    <x v="0"/>
    <n v="535"/>
    <x v="1"/>
    <s v="USD"/>
    <n v="1359525600"/>
    <n v="1362808800"/>
    <b v="0"/>
    <b v="0"/>
    <x v="20"/>
    <n v="-131066"/>
    <n v="107.91"/>
    <x v="6"/>
    <x v="20"/>
  </r>
  <r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0965"/>
    <n v="69.010000000000005"/>
    <x v="4"/>
    <x v="10"/>
  </r>
  <r>
    <x v="459"/>
    <s v="Pre-emptive mission-critical hardware"/>
    <n v="71200"/>
    <n v="95020"/>
    <x v="1"/>
    <n v="2436"/>
    <x v="1"/>
    <s v="USD"/>
    <n v="1518328800"/>
    <n v="1519538400"/>
    <b v="0"/>
    <b v="0"/>
    <x v="3"/>
    <n v="23820"/>
    <n v="39.01"/>
    <x v="3"/>
    <x v="3"/>
  </r>
  <r>
    <x v="460"/>
    <s v="Up-sized responsive protocol"/>
    <n v="4700"/>
    <n v="8829"/>
    <x v="1"/>
    <n v="80"/>
    <x v="1"/>
    <s v="USD"/>
    <n v="1517032800"/>
    <n v="1517810400"/>
    <b v="0"/>
    <b v="0"/>
    <x v="18"/>
    <n v="4129"/>
    <n v="110.36"/>
    <x v="5"/>
    <x v="18"/>
  </r>
  <r>
    <x v="461"/>
    <s v="Pre-emptive transitional frame"/>
    <n v="1200"/>
    <n v="3984"/>
    <x v="1"/>
    <n v="42"/>
    <x v="1"/>
    <s v="USD"/>
    <n v="1368594000"/>
    <n v="1370581200"/>
    <b v="0"/>
    <b v="1"/>
    <x v="8"/>
    <n v="2784"/>
    <n v="94.86"/>
    <x v="2"/>
    <x v="8"/>
  </r>
  <r>
    <x v="462"/>
    <s v="Profit-focused content-based application"/>
    <n v="1400"/>
    <n v="8053"/>
    <x v="1"/>
    <n v="139"/>
    <x v="0"/>
    <s v="CAD"/>
    <n v="1448258400"/>
    <n v="1448863200"/>
    <b v="0"/>
    <b v="1"/>
    <x v="2"/>
    <n v="6653"/>
    <n v="57.94"/>
    <x v="2"/>
    <x v="2"/>
  </r>
  <r>
    <x v="463"/>
    <s v="Streamlined neutral analyzer"/>
    <n v="4000"/>
    <n v="1620"/>
    <x v="0"/>
    <n v="16"/>
    <x v="1"/>
    <s v="USD"/>
    <n v="1555218000"/>
    <n v="1556600400"/>
    <b v="0"/>
    <b v="0"/>
    <x v="3"/>
    <n v="-2380"/>
    <n v="101.25"/>
    <x v="3"/>
    <x v="3"/>
  </r>
  <r>
    <x v="464"/>
    <s v="Assimilated neutral utilization"/>
    <n v="5600"/>
    <n v="10328"/>
    <x v="1"/>
    <n v="159"/>
    <x v="1"/>
    <s v="USD"/>
    <n v="1431925200"/>
    <n v="1432098000"/>
    <b v="0"/>
    <b v="0"/>
    <x v="6"/>
    <n v="4728"/>
    <n v="64.959999999999994"/>
    <x v="4"/>
    <x v="6"/>
  </r>
  <r>
    <x v="465"/>
    <s v="Extended dedicated archive"/>
    <n v="3600"/>
    <n v="10289"/>
    <x v="1"/>
    <n v="381"/>
    <x v="1"/>
    <s v="USD"/>
    <n v="1481522400"/>
    <n v="1482127200"/>
    <b v="0"/>
    <b v="0"/>
    <x v="8"/>
    <n v="6689"/>
    <n v="27.01"/>
    <x v="2"/>
    <x v="8"/>
  </r>
  <r>
    <x v="197"/>
    <s v="Configurable static help-desk"/>
    <n v="3100"/>
    <n v="9889"/>
    <x v="1"/>
    <n v="194"/>
    <x v="4"/>
    <s v="GBP"/>
    <n v="1335934800"/>
    <n v="1335934800"/>
    <b v="0"/>
    <b v="1"/>
    <x v="0"/>
    <n v="6789"/>
    <n v="50.97"/>
    <x v="0"/>
    <x v="0"/>
  </r>
  <r>
    <x v="466"/>
    <s v="Self-enabling clear-thinking framework"/>
    <n v="153800"/>
    <n v="60342"/>
    <x v="0"/>
    <n v="575"/>
    <x v="1"/>
    <s v="USD"/>
    <n v="1552280400"/>
    <n v="1556946000"/>
    <b v="0"/>
    <b v="0"/>
    <x v="1"/>
    <n v="-93458"/>
    <n v="104.94"/>
    <x v="1"/>
    <x v="1"/>
  </r>
  <r>
    <x v="467"/>
    <s v="Assimilated fault-tolerant capacity"/>
    <n v="5000"/>
    <n v="8907"/>
    <x v="1"/>
    <n v="106"/>
    <x v="1"/>
    <s v="USD"/>
    <n v="1529989200"/>
    <n v="1530075600"/>
    <b v="0"/>
    <b v="0"/>
    <x v="5"/>
    <n v="3907"/>
    <n v="84.03"/>
    <x v="1"/>
    <x v="5"/>
  </r>
  <r>
    <x v="468"/>
    <s v="Enhanced neutral ability"/>
    <n v="4000"/>
    <n v="14606"/>
    <x v="1"/>
    <n v="142"/>
    <x v="1"/>
    <s v="USD"/>
    <n v="1418709600"/>
    <n v="1418796000"/>
    <b v="0"/>
    <b v="0"/>
    <x v="19"/>
    <n v="10606"/>
    <n v="102.86"/>
    <x v="4"/>
    <x v="19"/>
  </r>
  <r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032"/>
    <n v="39.96"/>
    <x v="5"/>
    <x v="18"/>
  </r>
  <r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-134378"/>
    <n v="51"/>
    <x v="5"/>
    <x v="13"/>
  </r>
  <r>
    <x v="471"/>
    <s v="Organic object-oriented core"/>
    <n v="8500"/>
    <n v="4613"/>
    <x v="0"/>
    <n v="113"/>
    <x v="1"/>
    <s v="USD"/>
    <n v="1309064400"/>
    <n v="1311397200"/>
    <b v="0"/>
    <b v="0"/>
    <x v="22"/>
    <n v="-3887"/>
    <n v="40.82"/>
    <x v="4"/>
    <x v="22"/>
  </r>
  <r>
    <x v="472"/>
    <s v="Balanced impactful circuit"/>
    <n v="68800"/>
    <n v="162603"/>
    <x v="1"/>
    <n v="2756"/>
    <x v="1"/>
    <s v="USD"/>
    <n v="1425877200"/>
    <n v="1426914000"/>
    <b v="0"/>
    <b v="0"/>
    <x v="8"/>
    <n v="93803"/>
    <n v="59"/>
    <x v="2"/>
    <x v="8"/>
  </r>
  <r>
    <x v="473"/>
    <s v="Future-proofed heuristic encryption"/>
    <n v="2400"/>
    <n v="12310"/>
    <x v="1"/>
    <n v="173"/>
    <x v="4"/>
    <s v="GBP"/>
    <n v="1501304400"/>
    <n v="1501477200"/>
    <b v="0"/>
    <b v="0"/>
    <x v="0"/>
    <n v="9910"/>
    <n v="71.16"/>
    <x v="0"/>
    <x v="0"/>
  </r>
  <r>
    <x v="474"/>
    <s v="Balanced bifurcated leverage"/>
    <n v="8600"/>
    <n v="8656"/>
    <x v="1"/>
    <n v="87"/>
    <x v="1"/>
    <s v="USD"/>
    <n v="1268287200"/>
    <n v="1269061200"/>
    <b v="0"/>
    <b v="1"/>
    <x v="14"/>
    <n v="56"/>
    <n v="99.49"/>
    <x v="7"/>
    <x v="14"/>
  </r>
  <r>
    <x v="475"/>
    <s v="Sharable discrete budgetary management"/>
    <n v="196600"/>
    <n v="159931"/>
    <x v="0"/>
    <n v="1538"/>
    <x v="1"/>
    <s v="USD"/>
    <n v="1412139600"/>
    <n v="1415772000"/>
    <b v="0"/>
    <b v="1"/>
    <x v="3"/>
    <n v="-36669"/>
    <n v="103.99"/>
    <x v="3"/>
    <x v="3"/>
  </r>
  <r>
    <x v="476"/>
    <s v="Focused solution-oriented instruction set"/>
    <n v="4200"/>
    <n v="689"/>
    <x v="0"/>
    <n v="9"/>
    <x v="1"/>
    <s v="USD"/>
    <n v="1330063200"/>
    <n v="1331013600"/>
    <b v="0"/>
    <b v="1"/>
    <x v="13"/>
    <n v="-3511"/>
    <n v="76.56"/>
    <x v="5"/>
    <x v="13"/>
  </r>
  <r>
    <x v="477"/>
    <s v="Down-sized actuating infrastructure"/>
    <n v="91400"/>
    <n v="48236"/>
    <x v="0"/>
    <n v="554"/>
    <x v="1"/>
    <s v="USD"/>
    <n v="1576130400"/>
    <n v="1576735200"/>
    <b v="0"/>
    <b v="0"/>
    <x v="3"/>
    <n v="-43164"/>
    <n v="87.07"/>
    <x v="3"/>
    <x v="3"/>
  </r>
  <r>
    <x v="478"/>
    <s v="Synergistic cohesive adapter"/>
    <n v="29600"/>
    <n v="77021"/>
    <x v="1"/>
    <n v="1572"/>
    <x v="4"/>
    <s v="GBP"/>
    <n v="1407128400"/>
    <n v="1411362000"/>
    <b v="0"/>
    <b v="1"/>
    <x v="0"/>
    <n v="47421"/>
    <n v="49"/>
    <x v="0"/>
    <x v="0"/>
  </r>
  <r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-62756"/>
    <n v="42.97"/>
    <x v="3"/>
    <x v="3"/>
  </r>
  <r>
    <x v="480"/>
    <s v="Compatible exuding Graphical User Interface"/>
    <n v="5200"/>
    <n v="702"/>
    <x v="0"/>
    <n v="21"/>
    <x v="4"/>
    <s v="GBP"/>
    <n v="1520575200"/>
    <n v="1521867600"/>
    <b v="0"/>
    <b v="1"/>
    <x v="18"/>
    <n v="-4498"/>
    <n v="33.43"/>
    <x v="5"/>
    <x v="18"/>
  </r>
  <r>
    <x v="481"/>
    <s v="Monitored 24/7 time-frame"/>
    <n v="110300"/>
    <n v="197024"/>
    <x v="1"/>
    <n v="2346"/>
    <x v="1"/>
    <s v="USD"/>
    <n v="1492664400"/>
    <n v="1495515600"/>
    <b v="0"/>
    <b v="0"/>
    <x v="3"/>
    <n v="86724"/>
    <n v="83.98"/>
    <x v="3"/>
    <x v="3"/>
  </r>
  <r>
    <x v="482"/>
    <s v="Virtual secondary open architecture"/>
    <n v="5300"/>
    <n v="11663"/>
    <x v="1"/>
    <n v="115"/>
    <x v="1"/>
    <s v="USD"/>
    <n v="1454479200"/>
    <n v="1455948000"/>
    <b v="0"/>
    <b v="0"/>
    <x v="3"/>
    <n v="6363"/>
    <n v="101.42"/>
    <x v="3"/>
    <x v="3"/>
  </r>
  <r>
    <x v="483"/>
    <s v="Down-sized mobile time-frame"/>
    <n v="9200"/>
    <n v="9339"/>
    <x v="1"/>
    <n v="85"/>
    <x v="6"/>
    <s v="EUR"/>
    <n v="1281934800"/>
    <n v="1282366800"/>
    <b v="0"/>
    <b v="0"/>
    <x v="8"/>
    <n v="139"/>
    <n v="109.87"/>
    <x v="2"/>
    <x v="8"/>
  </r>
  <r>
    <x v="484"/>
    <s v="Innovative disintermediate encryption"/>
    <n v="2400"/>
    <n v="4596"/>
    <x v="1"/>
    <n v="144"/>
    <x v="1"/>
    <s v="USD"/>
    <n v="1573970400"/>
    <n v="1574575200"/>
    <b v="0"/>
    <b v="0"/>
    <x v="23"/>
    <n v="2196"/>
    <n v="31.92"/>
    <x v="8"/>
    <x v="23"/>
  </r>
  <r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116637"/>
    <n v="70.989999999999995"/>
    <x v="0"/>
    <x v="0"/>
  </r>
  <r>
    <x v="486"/>
    <s v="Persevering interactive matrix"/>
    <n v="191000"/>
    <n v="45831"/>
    <x v="3"/>
    <n v="595"/>
    <x v="1"/>
    <s v="USD"/>
    <n v="1275886800"/>
    <n v="1278910800"/>
    <b v="1"/>
    <b v="1"/>
    <x v="12"/>
    <n v="-145169"/>
    <n v="77.03"/>
    <x v="4"/>
    <x v="12"/>
  </r>
  <r>
    <x v="487"/>
    <s v="Seamless background framework"/>
    <n v="900"/>
    <n v="6514"/>
    <x v="1"/>
    <n v="64"/>
    <x v="1"/>
    <s v="USD"/>
    <n v="1561784400"/>
    <n v="1562907600"/>
    <b v="0"/>
    <b v="0"/>
    <x v="14"/>
    <n v="5614"/>
    <n v="101.78"/>
    <x v="7"/>
    <x v="14"/>
  </r>
  <r>
    <x v="488"/>
    <s v="Balanced upward-trending productivity"/>
    <n v="2500"/>
    <n v="13684"/>
    <x v="1"/>
    <n v="268"/>
    <x v="1"/>
    <s v="USD"/>
    <n v="1332392400"/>
    <n v="1332478800"/>
    <b v="0"/>
    <b v="0"/>
    <x v="8"/>
    <n v="11184"/>
    <n v="51.06"/>
    <x v="2"/>
    <x v="8"/>
  </r>
  <r>
    <x v="489"/>
    <s v="Centralized clear-thinking solution"/>
    <n v="3200"/>
    <n v="13264"/>
    <x v="1"/>
    <n v="195"/>
    <x v="3"/>
    <s v="DKK"/>
    <n v="1402376400"/>
    <n v="1402722000"/>
    <b v="0"/>
    <b v="0"/>
    <x v="3"/>
    <n v="10064"/>
    <n v="68.02"/>
    <x v="3"/>
    <x v="3"/>
  </r>
  <r>
    <x v="490"/>
    <s v="Optimized bi-directional extranet"/>
    <n v="183800"/>
    <n v="1667"/>
    <x v="0"/>
    <n v="54"/>
    <x v="1"/>
    <s v="USD"/>
    <n v="1495342800"/>
    <n v="1496811600"/>
    <b v="0"/>
    <b v="0"/>
    <x v="10"/>
    <n v="-182133"/>
    <n v="30.87"/>
    <x v="4"/>
    <x v="10"/>
  </r>
  <r>
    <x v="491"/>
    <s v="Intuitive actuating benchmark"/>
    <n v="9800"/>
    <n v="3349"/>
    <x v="0"/>
    <n v="120"/>
    <x v="1"/>
    <s v="USD"/>
    <n v="1482213600"/>
    <n v="1482213600"/>
    <b v="0"/>
    <b v="1"/>
    <x v="8"/>
    <n v="-6451"/>
    <n v="27.91"/>
    <x v="2"/>
    <x v="8"/>
  </r>
  <r>
    <x v="492"/>
    <s v="Devolved background project"/>
    <n v="193400"/>
    <n v="46317"/>
    <x v="0"/>
    <n v="579"/>
    <x v="3"/>
    <s v="DKK"/>
    <n v="1420092000"/>
    <n v="1420264800"/>
    <b v="0"/>
    <b v="0"/>
    <x v="2"/>
    <n v="-147083"/>
    <n v="79.989999999999995"/>
    <x v="2"/>
    <x v="2"/>
  </r>
  <r>
    <x v="493"/>
    <s v="Reverse-engineered executive emulation"/>
    <n v="163800"/>
    <n v="78743"/>
    <x v="0"/>
    <n v="2072"/>
    <x v="1"/>
    <s v="USD"/>
    <n v="1458018000"/>
    <n v="1458450000"/>
    <b v="0"/>
    <b v="1"/>
    <x v="4"/>
    <n v="-85057"/>
    <n v="38"/>
    <x v="4"/>
    <x v="4"/>
  </r>
  <r>
    <x v="494"/>
    <s v="Team-oriented clear-thinking matrix"/>
    <n v="100"/>
    <n v="0"/>
    <x v="0"/>
    <n v="0"/>
    <x v="1"/>
    <s v="USD"/>
    <n v="1367384400"/>
    <n v="1369803600"/>
    <b v="0"/>
    <b v="1"/>
    <x v="3"/>
    <n v="-100"/>
    <n v="0"/>
    <x v="3"/>
    <x v="3"/>
  </r>
  <r>
    <x v="495"/>
    <s v="Focused coherent methodology"/>
    <n v="153600"/>
    <n v="107743"/>
    <x v="0"/>
    <n v="1796"/>
    <x v="1"/>
    <s v="USD"/>
    <n v="1363064400"/>
    <n v="1363237200"/>
    <b v="0"/>
    <b v="0"/>
    <x v="4"/>
    <n v="-45857"/>
    <n v="59.99"/>
    <x v="4"/>
    <x v="4"/>
  </r>
  <r>
    <x v="212"/>
    <s v="Reduced context-sensitive complexity"/>
    <n v="1300"/>
    <n v="6889"/>
    <x v="1"/>
    <n v="186"/>
    <x v="2"/>
    <s v="AUD"/>
    <n v="1343365200"/>
    <n v="1345870800"/>
    <b v="0"/>
    <b v="1"/>
    <x v="11"/>
    <n v="5589"/>
    <n v="37.04"/>
    <x v="6"/>
    <x v="11"/>
  </r>
  <r>
    <x v="496"/>
    <s v="Decentralized 4thgeneration time-frame"/>
    <n v="25500"/>
    <n v="45983"/>
    <x v="1"/>
    <n v="460"/>
    <x v="1"/>
    <s v="USD"/>
    <n v="1435726800"/>
    <n v="1437454800"/>
    <b v="0"/>
    <b v="0"/>
    <x v="6"/>
    <n v="20483"/>
    <n v="99.96"/>
    <x v="4"/>
    <x v="6"/>
  </r>
  <r>
    <x v="497"/>
    <s v="De-engineered cohesive moderator"/>
    <n v="7500"/>
    <n v="6924"/>
    <x v="0"/>
    <n v="62"/>
    <x v="6"/>
    <s v="EUR"/>
    <n v="1431925200"/>
    <n v="1432011600"/>
    <b v="0"/>
    <b v="0"/>
    <x v="1"/>
    <n v="-576"/>
    <n v="111.68"/>
    <x v="1"/>
    <x v="1"/>
  </r>
  <r>
    <x v="498"/>
    <s v="Ameliorated explicit parallelism"/>
    <n v="89900"/>
    <n v="12497"/>
    <x v="0"/>
    <n v="347"/>
    <x v="1"/>
    <s v="USD"/>
    <n v="1362722400"/>
    <n v="1366347600"/>
    <b v="0"/>
    <b v="1"/>
    <x v="15"/>
    <n v="-77403"/>
    <n v="36.01"/>
    <x v="5"/>
    <x v="15"/>
  </r>
  <r>
    <x v="499"/>
    <s v="Customizable background monitoring"/>
    <n v="18000"/>
    <n v="166874"/>
    <x v="1"/>
    <n v="2528"/>
    <x v="1"/>
    <s v="USD"/>
    <n v="1511416800"/>
    <n v="1512885600"/>
    <b v="0"/>
    <b v="1"/>
    <x v="3"/>
    <n v="148874"/>
    <n v="66.010000000000005"/>
    <x v="3"/>
    <x v="3"/>
  </r>
  <r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-1263"/>
    <n v="44.05"/>
    <x v="2"/>
    <x v="2"/>
  </r>
  <r>
    <x v="501"/>
    <s v="Up-sized radical pricing structure"/>
    <n v="172700"/>
    <n v="193820"/>
    <x v="1"/>
    <n v="3657"/>
    <x v="1"/>
    <s v="USD"/>
    <n v="1532840400"/>
    <n v="1534654800"/>
    <b v="0"/>
    <b v="0"/>
    <x v="3"/>
    <n v="21120"/>
    <n v="53"/>
    <x v="3"/>
    <x v="3"/>
  </r>
  <r>
    <x v="173"/>
    <s v="Robust zero-defect project"/>
    <n v="168500"/>
    <n v="119510"/>
    <x v="0"/>
    <n v="1258"/>
    <x v="1"/>
    <s v="USD"/>
    <n v="1336194000"/>
    <n v="1337058000"/>
    <b v="0"/>
    <b v="0"/>
    <x v="3"/>
    <n v="-48990"/>
    <n v="95"/>
    <x v="3"/>
    <x v="3"/>
  </r>
  <r>
    <x v="502"/>
    <s v="Re-engineered mobile task-force"/>
    <n v="7800"/>
    <n v="9289"/>
    <x v="1"/>
    <n v="131"/>
    <x v="2"/>
    <s v="AUD"/>
    <n v="1527742800"/>
    <n v="1529816400"/>
    <b v="0"/>
    <b v="0"/>
    <x v="6"/>
    <n v="1489"/>
    <n v="70.91"/>
    <x v="4"/>
    <x v="6"/>
  </r>
  <r>
    <x v="503"/>
    <s v="User-centric intangible neural-net"/>
    <n v="147800"/>
    <n v="35498"/>
    <x v="0"/>
    <n v="362"/>
    <x v="1"/>
    <s v="USD"/>
    <n v="1564030800"/>
    <n v="1564894800"/>
    <b v="0"/>
    <b v="0"/>
    <x v="3"/>
    <n v="-112302"/>
    <n v="98.06"/>
    <x v="3"/>
    <x v="3"/>
  </r>
  <r>
    <x v="504"/>
    <s v="Organized explicit core"/>
    <n v="9100"/>
    <n v="12678"/>
    <x v="1"/>
    <n v="239"/>
    <x v="1"/>
    <s v="USD"/>
    <n v="1404536400"/>
    <n v="1404622800"/>
    <b v="0"/>
    <b v="1"/>
    <x v="11"/>
    <n v="3578"/>
    <n v="53.05"/>
    <x v="6"/>
    <x v="11"/>
  </r>
  <r>
    <x v="505"/>
    <s v="Synchronized 6thgeneration adapter"/>
    <n v="8300"/>
    <n v="3260"/>
    <x v="3"/>
    <n v="35"/>
    <x v="1"/>
    <s v="USD"/>
    <n v="1284008400"/>
    <n v="1284181200"/>
    <b v="0"/>
    <b v="0"/>
    <x v="19"/>
    <n v="-5040"/>
    <n v="93.14"/>
    <x v="4"/>
    <x v="19"/>
  </r>
  <r>
    <x v="506"/>
    <s v="Centralized motivating capacity"/>
    <n v="138700"/>
    <n v="31123"/>
    <x v="3"/>
    <n v="528"/>
    <x v="5"/>
    <s v="CHF"/>
    <n v="1386309600"/>
    <n v="1386741600"/>
    <b v="0"/>
    <b v="1"/>
    <x v="1"/>
    <n v="-107577"/>
    <n v="58.95"/>
    <x v="1"/>
    <x v="1"/>
  </r>
  <r>
    <x v="507"/>
    <s v="Phased 24hour flexibility"/>
    <n v="8600"/>
    <n v="4797"/>
    <x v="0"/>
    <n v="133"/>
    <x v="0"/>
    <s v="CAD"/>
    <n v="1324620000"/>
    <n v="1324792800"/>
    <b v="0"/>
    <b v="1"/>
    <x v="3"/>
    <n v="-3803"/>
    <n v="36.07"/>
    <x v="3"/>
    <x v="3"/>
  </r>
  <r>
    <x v="508"/>
    <s v="Exclusive 5thgeneration structure"/>
    <n v="125400"/>
    <n v="53324"/>
    <x v="0"/>
    <n v="846"/>
    <x v="1"/>
    <s v="USD"/>
    <n v="1281070800"/>
    <n v="1284354000"/>
    <b v="0"/>
    <b v="0"/>
    <x v="9"/>
    <n v="-72076"/>
    <n v="63.03"/>
    <x v="5"/>
    <x v="9"/>
  </r>
  <r>
    <x v="509"/>
    <s v="Multi-tiered maximized orchestration"/>
    <n v="5900"/>
    <n v="6608"/>
    <x v="1"/>
    <n v="78"/>
    <x v="1"/>
    <s v="USD"/>
    <n v="1493960400"/>
    <n v="1494392400"/>
    <b v="0"/>
    <b v="0"/>
    <x v="0"/>
    <n v="708"/>
    <n v="84.72"/>
    <x v="0"/>
    <x v="0"/>
  </r>
  <r>
    <x v="510"/>
    <s v="Open-architected uniform instruction set"/>
    <n v="8800"/>
    <n v="622"/>
    <x v="0"/>
    <n v="10"/>
    <x v="1"/>
    <s v="USD"/>
    <n v="1519365600"/>
    <n v="1519538400"/>
    <b v="0"/>
    <b v="1"/>
    <x v="10"/>
    <n v="-8178"/>
    <n v="62.2"/>
    <x v="4"/>
    <x v="10"/>
  </r>
  <r>
    <x v="511"/>
    <s v="Exclusive asymmetric analyzer"/>
    <n v="177700"/>
    <n v="180802"/>
    <x v="1"/>
    <n v="1773"/>
    <x v="1"/>
    <s v="USD"/>
    <n v="1420696800"/>
    <n v="1421906400"/>
    <b v="0"/>
    <b v="1"/>
    <x v="1"/>
    <n v="3102"/>
    <n v="101.98"/>
    <x v="1"/>
    <x v="1"/>
  </r>
  <r>
    <x v="512"/>
    <s v="Organic radical collaboration"/>
    <n v="800"/>
    <n v="3406"/>
    <x v="1"/>
    <n v="32"/>
    <x v="1"/>
    <s v="USD"/>
    <n v="1555650000"/>
    <n v="1555909200"/>
    <b v="0"/>
    <b v="0"/>
    <x v="3"/>
    <n v="2606"/>
    <n v="106.44"/>
    <x v="3"/>
    <x v="3"/>
  </r>
  <r>
    <x v="513"/>
    <s v="Function-based multi-state software"/>
    <n v="7600"/>
    <n v="11061"/>
    <x v="1"/>
    <n v="369"/>
    <x v="1"/>
    <s v="USD"/>
    <n v="1471928400"/>
    <n v="1472446800"/>
    <b v="0"/>
    <b v="1"/>
    <x v="6"/>
    <n v="3461"/>
    <n v="29.98"/>
    <x v="4"/>
    <x v="6"/>
  </r>
  <r>
    <x v="514"/>
    <s v="Innovative static budgetary management"/>
    <n v="50500"/>
    <n v="16389"/>
    <x v="0"/>
    <n v="191"/>
    <x v="1"/>
    <s v="USD"/>
    <n v="1341291600"/>
    <n v="1342328400"/>
    <b v="0"/>
    <b v="0"/>
    <x v="12"/>
    <n v="-34111"/>
    <n v="85.81"/>
    <x v="4"/>
    <x v="12"/>
  </r>
  <r>
    <x v="515"/>
    <s v="Triple-buffered holistic ability"/>
    <n v="900"/>
    <n v="6303"/>
    <x v="1"/>
    <n v="89"/>
    <x v="1"/>
    <s v="USD"/>
    <n v="1267682400"/>
    <n v="1268114400"/>
    <b v="0"/>
    <b v="0"/>
    <x v="12"/>
    <n v="5403"/>
    <n v="70.819999999999993"/>
    <x v="4"/>
    <x v="12"/>
  </r>
  <r>
    <x v="516"/>
    <s v="Diverse scalable superstructure"/>
    <n v="96700"/>
    <n v="81136"/>
    <x v="0"/>
    <n v="1979"/>
    <x v="1"/>
    <s v="USD"/>
    <n v="1272258000"/>
    <n v="1273381200"/>
    <b v="0"/>
    <b v="0"/>
    <x v="3"/>
    <n v="-15564"/>
    <n v="41"/>
    <x v="3"/>
    <x v="3"/>
  </r>
  <r>
    <x v="517"/>
    <s v="Balanced leadingedge data-warehouse"/>
    <n v="2100"/>
    <n v="1768"/>
    <x v="0"/>
    <n v="63"/>
    <x v="1"/>
    <s v="USD"/>
    <n v="1290492000"/>
    <n v="1290837600"/>
    <b v="0"/>
    <b v="0"/>
    <x v="8"/>
    <n v="-332"/>
    <n v="28.06"/>
    <x v="2"/>
    <x v="8"/>
  </r>
  <r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4644"/>
    <n v="88.05"/>
    <x v="3"/>
    <x v="3"/>
  </r>
  <r>
    <x v="519"/>
    <s v="Enterprise-wide intermediate portal"/>
    <n v="189200"/>
    <n v="188480"/>
    <x v="0"/>
    <n v="6080"/>
    <x v="0"/>
    <s v="CAD"/>
    <n v="1454652000"/>
    <n v="1457762400"/>
    <b v="0"/>
    <b v="0"/>
    <x v="10"/>
    <n v="-720"/>
    <n v="31"/>
    <x v="4"/>
    <x v="10"/>
  </r>
  <r>
    <x v="520"/>
    <s v="Focused leadingedge matrix"/>
    <n v="9000"/>
    <n v="7227"/>
    <x v="0"/>
    <n v="80"/>
    <x v="4"/>
    <s v="GBP"/>
    <n v="1385186400"/>
    <n v="1389074400"/>
    <b v="0"/>
    <b v="0"/>
    <x v="7"/>
    <n v="-1773"/>
    <n v="90.34"/>
    <x v="1"/>
    <x v="7"/>
  </r>
  <r>
    <x v="521"/>
    <s v="Seamless logistical encryption"/>
    <n v="5100"/>
    <n v="574"/>
    <x v="0"/>
    <n v="9"/>
    <x v="1"/>
    <s v="USD"/>
    <n v="1399698000"/>
    <n v="1402117200"/>
    <b v="0"/>
    <b v="0"/>
    <x v="11"/>
    <n v="-4526"/>
    <n v="63.78"/>
    <x v="6"/>
    <x v="11"/>
  </r>
  <r>
    <x v="522"/>
    <s v="Stand-alone human-resource workforce"/>
    <n v="105000"/>
    <n v="96328"/>
    <x v="0"/>
    <n v="1784"/>
    <x v="1"/>
    <s v="USD"/>
    <n v="1283230800"/>
    <n v="1284440400"/>
    <b v="0"/>
    <b v="1"/>
    <x v="13"/>
    <n v="-8672"/>
    <n v="54"/>
    <x v="5"/>
    <x v="13"/>
  </r>
  <r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-8362"/>
    <n v="48.99"/>
    <x v="6"/>
    <x v="11"/>
  </r>
  <r>
    <x v="524"/>
    <s v="Pre-emptive grid-enabled contingency"/>
    <n v="1600"/>
    <n v="8046"/>
    <x v="1"/>
    <n v="126"/>
    <x v="0"/>
    <s v="CAD"/>
    <n v="1516860000"/>
    <n v="1516946400"/>
    <b v="0"/>
    <b v="0"/>
    <x v="3"/>
    <n v="6446"/>
    <n v="63.86"/>
    <x v="3"/>
    <x v="3"/>
  </r>
  <r>
    <x v="525"/>
    <s v="Multi-lateral didactic encoding"/>
    <n v="115600"/>
    <n v="184086"/>
    <x v="1"/>
    <n v="2218"/>
    <x v="4"/>
    <s v="GBP"/>
    <n v="1374642000"/>
    <n v="1377752400"/>
    <b v="0"/>
    <b v="0"/>
    <x v="7"/>
    <n v="68486"/>
    <n v="83"/>
    <x v="1"/>
    <x v="7"/>
  </r>
  <r>
    <x v="526"/>
    <s v="Self-enabling didactic orchestration"/>
    <n v="89100"/>
    <n v="13385"/>
    <x v="0"/>
    <n v="243"/>
    <x v="1"/>
    <s v="USD"/>
    <n v="1534482000"/>
    <n v="1534568400"/>
    <b v="0"/>
    <b v="1"/>
    <x v="6"/>
    <n v="-75715"/>
    <n v="55.08"/>
    <x v="4"/>
    <x v="6"/>
  </r>
  <r>
    <x v="527"/>
    <s v="Profit-focused 24/7 data-warehouse"/>
    <n v="2600"/>
    <n v="12533"/>
    <x v="1"/>
    <n v="202"/>
    <x v="6"/>
    <s v="EUR"/>
    <n v="1528434000"/>
    <n v="1528606800"/>
    <b v="0"/>
    <b v="1"/>
    <x v="3"/>
    <n v="9933"/>
    <n v="62.04"/>
    <x v="3"/>
    <x v="3"/>
  </r>
  <r>
    <x v="528"/>
    <s v="Enhanced methodical middleware"/>
    <n v="9800"/>
    <n v="14697"/>
    <x v="1"/>
    <n v="140"/>
    <x v="6"/>
    <s v="EUR"/>
    <n v="1282626000"/>
    <n v="1284872400"/>
    <b v="0"/>
    <b v="0"/>
    <x v="13"/>
    <n v="4897"/>
    <n v="104.98"/>
    <x v="5"/>
    <x v="13"/>
  </r>
  <r>
    <x v="529"/>
    <s v="Synchronized client-driven projection"/>
    <n v="84400"/>
    <n v="98935"/>
    <x v="1"/>
    <n v="1052"/>
    <x v="3"/>
    <s v="DKK"/>
    <n v="1535605200"/>
    <n v="1537592400"/>
    <b v="1"/>
    <b v="1"/>
    <x v="4"/>
    <n v="14535"/>
    <n v="94.04"/>
    <x v="4"/>
    <x v="4"/>
  </r>
  <r>
    <x v="530"/>
    <s v="Networked didactic time-frame"/>
    <n v="151300"/>
    <n v="57034"/>
    <x v="0"/>
    <n v="1296"/>
    <x v="1"/>
    <s v="USD"/>
    <n v="1379826000"/>
    <n v="1381208400"/>
    <b v="0"/>
    <b v="0"/>
    <x v="20"/>
    <n v="-94266"/>
    <n v="44.01"/>
    <x v="6"/>
    <x v="20"/>
  </r>
  <r>
    <x v="531"/>
    <s v="Assimilated exuding toolset"/>
    <n v="9800"/>
    <n v="7120"/>
    <x v="0"/>
    <n v="77"/>
    <x v="1"/>
    <s v="USD"/>
    <n v="1561957200"/>
    <n v="1562475600"/>
    <b v="0"/>
    <b v="1"/>
    <x v="0"/>
    <n v="-2680"/>
    <n v="92.47"/>
    <x v="0"/>
    <x v="0"/>
  </r>
  <r>
    <x v="532"/>
    <s v="Front-line client-server secured line"/>
    <n v="5300"/>
    <n v="14097"/>
    <x v="1"/>
    <n v="247"/>
    <x v="1"/>
    <s v="USD"/>
    <n v="1525496400"/>
    <n v="1527397200"/>
    <b v="0"/>
    <b v="0"/>
    <x v="14"/>
    <n v="8797"/>
    <n v="57.07"/>
    <x v="7"/>
    <x v="14"/>
  </r>
  <r>
    <x v="533"/>
    <s v="Polarized systemic Internet solution"/>
    <n v="178000"/>
    <n v="43086"/>
    <x v="0"/>
    <n v="395"/>
    <x v="6"/>
    <s v="EUR"/>
    <n v="1433912400"/>
    <n v="1436158800"/>
    <b v="0"/>
    <b v="0"/>
    <x v="20"/>
    <n v="-134914"/>
    <n v="109.08"/>
    <x v="6"/>
    <x v="20"/>
  </r>
  <r>
    <x v="534"/>
    <s v="Profit-focused exuding moderator"/>
    <n v="77000"/>
    <n v="1930"/>
    <x v="0"/>
    <n v="49"/>
    <x v="4"/>
    <s v="GBP"/>
    <n v="1453442400"/>
    <n v="1456034400"/>
    <b v="0"/>
    <b v="0"/>
    <x v="7"/>
    <n v="-75070"/>
    <n v="39.39"/>
    <x v="1"/>
    <x v="7"/>
  </r>
  <r>
    <x v="535"/>
    <s v="Cross-group high-level moderator"/>
    <n v="84900"/>
    <n v="13864"/>
    <x v="0"/>
    <n v="180"/>
    <x v="1"/>
    <s v="USD"/>
    <n v="1378875600"/>
    <n v="1380171600"/>
    <b v="0"/>
    <b v="0"/>
    <x v="11"/>
    <n v="-71036"/>
    <n v="77.02"/>
    <x v="6"/>
    <x v="11"/>
  </r>
  <r>
    <x v="536"/>
    <s v="Public-key 3rdgeneration system engine"/>
    <n v="2800"/>
    <n v="7742"/>
    <x v="1"/>
    <n v="84"/>
    <x v="1"/>
    <s v="USD"/>
    <n v="1452232800"/>
    <n v="1453356000"/>
    <b v="0"/>
    <b v="0"/>
    <x v="1"/>
    <n v="4942"/>
    <n v="92.17"/>
    <x v="1"/>
    <x v="1"/>
  </r>
  <r>
    <x v="537"/>
    <s v="Organized value-added access"/>
    <n v="184800"/>
    <n v="164109"/>
    <x v="0"/>
    <n v="2690"/>
    <x v="1"/>
    <s v="USD"/>
    <n v="1577253600"/>
    <n v="1578981600"/>
    <b v="0"/>
    <b v="0"/>
    <x v="3"/>
    <n v="-20691"/>
    <n v="61.01"/>
    <x v="3"/>
    <x v="3"/>
  </r>
  <r>
    <x v="538"/>
    <s v="Cloned global Graphical User Interface"/>
    <n v="4200"/>
    <n v="6870"/>
    <x v="1"/>
    <n v="88"/>
    <x v="1"/>
    <s v="USD"/>
    <n v="1537160400"/>
    <n v="1537419600"/>
    <b v="0"/>
    <b v="1"/>
    <x v="3"/>
    <n v="2670"/>
    <n v="78.069999999999993"/>
    <x v="3"/>
    <x v="3"/>
  </r>
  <r>
    <x v="539"/>
    <s v="Focused solution-oriented matrix"/>
    <n v="1300"/>
    <n v="12597"/>
    <x v="1"/>
    <n v="156"/>
    <x v="1"/>
    <s v="USD"/>
    <n v="1422165600"/>
    <n v="1423202400"/>
    <b v="0"/>
    <b v="0"/>
    <x v="6"/>
    <n v="11297"/>
    <n v="80.75"/>
    <x v="4"/>
    <x v="6"/>
  </r>
  <r>
    <x v="540"/>
    <s v="Monitored discrete toolset"/>
    <n v="66100"/>
    <n v="179074"/>
    <x v="1"/>
    <n v="2985"/>
    <x v="1"/>
    <s v="USD"/>
    <n v="1459486800"/>
    <n v="1460610000"/>
    <b v="0"/>
    <b v="0"/>
    <x v="3"/>
    <n v="112974"/>
    <n v="59.99"/>
    <x v="3"/>
    <x v="3"/>
  </r>
  <r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54343"/>
    <n v="110.03"/>
    <x v="2"/>
    <x v="8"/>
  </r>
  <r>
    <x v="542"/>
    <s v="De-engineered disintermediate encoding"/>
    <n v="100"/>
    <n v="4"/>
    <x v="3"/>
    <n v="1"/>
    <x v="5"/>
    <s v="CHF"/>
    <n v="1330495200"/>
    <n v="1332306000"/>
    <b v="0"/>
    <b v="0"/>
    <x v="7"/>
    <n v="-96"/>
    <n v="4"/>
    <x v="1"/>
    <x v="7"/>
  </r>
  <r>
    <x v="543"/>
    <s v="Streamlined upward-trending analyzer"/>
    <n v="180100"/>
    <n v="105598"/>
    <x v="0"/>
    <n v="2779"/>
    <x v="2"/>
    <s v="AUD"/>
    <n v="1419055200"/>
    <n v="1422511200"/>
    <b v="0"/>
    <b v="1"/>
    <x v="2"/>
    <n v="-74502"/>
    <n v="38"/>
    <x v="2"/>
    <x v="2"/>
  </r>
  <r>
    <x v="544"/>
    <s v="Distributed human-resource policy"/>
    <n v="9000"/>
    <n v="8866"/>
    <x v="0"/>
    <n v="92"/>
    <x v="1"/>
    <s v="USD"/>
    <n v="1480140000"/>
    <n v="1480312800"/>
    <b v="0"/>
    <b v="0"/>
    <x v="3"/>
    <n v="-134"/>
    <n v="96.37"/>
    <x v="3"/>
    <x v="3"/>
  </r>
  <r>
    <x v="545"/>
    <s v="De-engineered 5thgeneration contingency"/>
    <n v="170600"/>
    <n v="75022"/>
    <x v="0"/>
    <n v="1028"/>
    <x v="1"/>
    <s v="USD"/>
    <n v="1293948000"/>
    <n v="1294034400"/>
    <b v="0"/>
    <b v="0"/>
    <x v="1"/>
    <n v="-95578"/>
    <n v="72.98"/>
    <x v="1"/>
    <x v="1"/>
  </r>
  <r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4908"/>
    <n v="26.01"/>
    <x v="1"/>
    <x v="7"/>
  </r>
  <r>
    <x v="547"/>
    <s v="Organic maximized database"/>
    <n v="6300"/>
    <n v="14089"/>
    <x v="1"/>
    <n v="135"/>
    <x v="3"/>
    <s v="DKK"/>
    <n v="1396414800"/>
    <n v="1399093200"/>
    <b v="0"/>
    <b v="0"/>
    <x v="1"/>
    <n v="7789"/>
    <n v="104.36"/>
    <x v="1"/>
    <x v="1"/>
  </r>
  <r>
    <x v="195"/>
    <s v="Grass-roots 24/7 attitude"/>
    <n v="5200"/>
    <n v="12467"/>
    <x v="1"/>
    <n v="122"/>
    <x v="1"/>
    <s v="USD"/>
    <n v="1315285200"/>
    <n v="1315890000"/>
    <b v="0"/>
    <b v="1"/>
    <x v="18"/>
    <n v="7267"/>
    <n v="102.19"/>
    <x v="5"/>
    <x v="18"/>
  </r>
  <r>
    <x v="548"/>
    <s v="Team-oriented global strategy"/>
    <n v="6000"/>
    <n v="11960"/>
    <x v="1"/>
    <n v="221"/>
    <x v="1"/>
    <s v="USD"/>
    <n v="1443762000"/>
    <n v="1444021200"/>
    <b v="0"/>
    <b v="1"/>
    <x v="22"/>
    <n v="5960"/>
    <n v="54.12"/>
    <x v="4"/>
    <x v="22"/>
  </r>
  <r>
    <x v="549"/>
    <s v="Enhanced client-driven capacity"/>
    <n v="5800"/>
    <n v="7966"/>
    <x v="1"/>
    <n v="126"/>
    <x v="1"/>
    <s v="USD"/>
    <n v="1456293600"/>
    <n v="1460005200"/>
    <b v="0"/>
    <b v="0"/>
    <x v="3"/>
    <n v="2166"/>
    <n v="63.22"/>
    <x v="3"/>
    <x v="3"/>
  </r>
  <r>
    <x v="550"/>
    <s v="Exclusive systematic productivity"/>
    <n v="105300"/>
    <n v="106321"/>
    <x v="1"/>
    <n v="1022"/>
    <x v="1"/>
    <s v="USD"/>
    <n v="1470114000"/>
    <n v="1470718800"/>
    <b v="0"/>
    <b v="0"/>
    <x v="3"/>
    <n v="1021"/>
    <n v="104.03"/>
    <x v="3"/>
    <x v="3"/>
  </r>
  <r>
    <x v="551"/>
    <s v="Re-engineered radical policy"/>
    <n v="20000"/>
    <n v="158832"/>
    <x v="1"/>
    <n v="3177"/>
    <x v="1"/>
    <s v="USD"/>
    <n v="1321596000"/>
    <n v="1325052000"/>
    <b v="0"/>
    <b v="0"/>
    <x v="10"/>
    <n v="138832"/>
    <n v="49.99"/>
    <x v="4"/>
    <x v="10"/>
  </r>
  <r>
    <x v="552"/>
    <s v="Down-sized logistical adapter"/>
    <n v="3000"/>
    <n v="11091"/>
    <x v="1"/>
    <n v="198"/>
    <x v="5"/>
    <s v="CHF"/>
    <n v="1318827600"/>
    <n v="1319000400"/>
    <b v="0"/>
    <b v="0"/>
    <x v="3"/>
    <n v="8091"/>
    <n v="56.02"/>
    <x v="3"/>
    <x v="3"/>
  </r>
  <r>
    <x v="553"/>
    <s v="Configurable bandwidth-monitored throughput"/>
    <n v="9900"/>
    <n v="1269"/>
    <x v="0"/>
    <n v="26"/>
    <x v="5"/>
    <s v="CHF"/>
    <n v="1552366800"/>
    <n v="1552539600"/>
    <b v="0"/>
    <b v="0"/>
    <x v="1"/>
    <n v="-8631"/>
    <n v="48.81"/>
    <x v="1"/>
    <x v="1"/>
  </r>
  <r>
    <x v="554"/>
    <s v="Optional tangible pricing structure"/>
    <n v="3700"/>
    <n v="5107"/>
    <x v="1"/>
    <n v="85"/>
    <x v="2"/>
    <s v="AUD"/>
    <n v="1542088800"/>
    <n v="1543816800"/>
    <b v="0"/>
    <b v="0"/>
    <x v="4"/>
    <n v="1407"/>
    <n v="60.08"/>
    <x v="4"/>
    <x v="4"/>
  </r>
  <r>
    <x v="555"/>
    <s v="Organic high-level implementation"/>
    <n v="168700"/>
    <n v="141393"/>
    <x v="0"/>
    <n v="1790"/>
    <x v="1"/>
    <s v="USD"/>
    <n v="1426395600"/>
    <n v="1427086800"/>
    <b v="0"/>
    <b v="0"/>
    <x v="3"/>
    <n v="-27307"/>
    <n v="78.989999999999995"/>
    <x v="3"/>
    <x v="3"/>
  </r>
  <r>
    <x v="556"/>
    <s v="Decentralized logistical collaboration"/>
    <n v="94900"/>
    <n v="194166"/>
    <x v="1"/>
    <n v="3596"/>
    <x v="1"/>
    <s v="USD"/>
    <n v="1321336800"/>
    <n v="1323064800"/>
    <b v="0"/>
    <b v="0"/>
    <x v="3"/>
    <n v="99266"/>
    <n v="53.99"/>
    <x v="3"/>
    <x v="3"/>
  </r>
  <r>
    <x v="557"/>
    <s v="Advanced content-based installation"/>
    <n v="9300"/>
    <n v="4124"/>
    <x v="0"/>
    <n v="37"/>
    <x v="1"/>
    <s v="USD"/>
    <n v="1456293600"/>
    <n v="1458277200"/>
    <b v="0"/>
    <b v="1"/>
    <x v="5"/>
    <n v="-5176"/>
    <n v="111.46"/>
    <x v="1"/>
    <x v="5"/>
  </r>
  <r>
    <x v="558"/>
    <s v="Distributed high-level open architecture"/>
    <n v="6800"/>
    <n v="14865"/>
    <x v="1"/>
    <n v="244"/>
    <x v="1"/>
    <s v="USD"/>
    <n v="1404968400"/>
    <n v="1405141200"/>
    <b v="0"/>
    <b v="0"/>
    <x v="1"/>
    <n v="8065"/>
    <n v="60.92"/>
    <x v="1"/>
    <x v="1"/>
  </r>
  <r>
    <x v="559"/>
    <s v="Synergized zero tolerance help-desk"/>
    <n v="72400"/>
    <n v="134688"/>
    <x v="1"/>
    <n v="5180"/>
    <x v="1"/>
    <s v="USD"/>
    <n v="1279170000"/>
    <n v="1283058000"/>
    <b v="0"/>
    <b v="0"/>
    <x v="3"/>
    <n v="62288"/>
    <n v="26"/>
    <x v="3"/>
    <x v="3"/>
  </r>
  <r>
    <x v="560"/>
    <s v="Extended multi-tasking definition"/>
    <n v="20100"/>
    <n v="47705"/>
    <x v="1"/>
    <n v="589"/>
    <x v="6"/>
    <s v="EUR"/>
    <n v="1294725600"/>
    <n v="1295762400"/>
    <b v="0"/>
    <b v="0"/>
    <x v="10"/>
    <n v="27605"/>
    <n v="80.989999999999995"/>
    <x v="4"/>
    <x v="10"/>
  </r>
  <r>
    <x v="561"/>
    <s v="Realigned uniform knowledge user"/>
    <n v="31200"/>
    <n v="95364"/>
    <x v="1"/>
    <n v="2725"/>
    <x v="1"/>
    <s v="USD"/>
    <n v="1419055200"/>
    <n v="1419573600"/>
    <b v="0"/>
    <b v="1"/>
    <x v="1"/>
    <n v="64164"/>
    <n v="35"/>
    <x v="1"/>
    <x v="1"/>
  </r>
  <r>
    <x v="562"/>
    <s v="Monitored grid-enabled model"/>
    <n v="3500"/>
    <n v="3295"/>
    <x v="0"/>
    <n v="35"/>
    <x v="6"/>
    <s v="EUR"/>
    <n v="1434690000"/>
    <n v="1438750800"/>
    <b v="0"/>
    <b v="0"/>
    <x v="12"/>
    <n v="-205"/>
    <n v="94.14"/>
    <x v="4"/>
    <x v="12"/>
  </r>
  <r>
    <x v="563"/>
    <s v="Assimilated actuating policy"/>
    <n v="9000"/>
    <n v="4896"/>
    <x v="3"/>
    <n v="94"/>
    <x v="1"/>
    <s v="USD"/>
    <n v="1443416400"/>
    <n v="1444798800"/>
    <b v="0"/>
    <b v="1"/>
    <x v="1"/>
    <n v="-4104"/>
    <n v="52.09"/>
    <x v="1"/>
    <x v="1"/>
  </r>
  <r>
    <x v="564"/>
    <s v="Total incremental productivity"/>
    <n v="6700"/>
    <n v="7496"/>
    <x v="1"/>
    <n v="300"/>
    <x v="1"/>
    <s v="USD"/>
    <n v="1399006800"/>
    <n v="1399179600"/>
    <b v="0"/>
    <b v="0"/>
    <x v="23"/>
    <n v="796"/>
    <n v="24.99"/>
    <x v="8"/>
    <x v="23"/>
  </r>
  <r>
    <x v="565"/>
    <s v="Adaptive local task-force"/>
    <n v="2700"/>
    <n v="9967"/>
    <x v="1"/>
    <n v="144"/>
    <x v="1"/>
    <s v="USD"/>
    <n v="1575698400"/>
    <n v="1576562400"/>
    <b v="0"/>
    <b v="1"/>
    <x v="0"/>
    <n v="7267"/>
    <n v="69.22"/>
    <x v="0"/>
    <x v="0"/>
  </r>
  <r>
    <x v="566"/>
    <s v="Universal zero-defect concept"/>
    <n v="83300"/>
    <n v="52421"/>
    <x v="0"/>
    <n v="558"/>
    <x v="1"/>
    <s v="USD"/>
    <n v="1400562000"/>
    <n v="1400821200"/>
    <b v="0"/>
    <b v="1"/>
    <x v="3"/>
    <n v="-30879"/>
    <n v="93.94"/>
    <x v="3"/>
    <x v="3"/>
  </r>
  <r>
    <x v="567"/>
    <s v="Object-based bottom-line superstructure"/>
    <n v="9700"/>
    <n v="6298"/>
    <x v="0"/>
    <n v="64"/>
    <x v="1"/>
    <s v="USD"/>
    <n v="1509512400"/>
    <n v="1510984800"/>
    <b v="0"/>
    <b v="0"/>
    <x v="3"/>
    <n v="-3402"/>
    <n v="98.41"/>
    <x v="3"/>
    <x v="3"/>
  </r>
  <r>
    <x v="568"/>
    <s v="Adaptive 24hour projection"/>
    <n v="8200"/>
    <n v="1546"/>
    <x v="3"/>
    <n v="37"/>
    <x v="1"/>
    <s v="USD"/>
    <n v="1299823200"/>
    <n v="1302066000"/>
    <b v="0"/>
    <b v="0"/>
    <x v="17"/>
    <n v="-6654"/>
    <n v="41.78"/>
    <x v="1"/>
    <x v="17"/>
  </r>
  <r>
    <x v="569"/>
    <s v="Sharable radical toolset"/>
    <n v="96500"/>
    <n v="16168"/>
    <x v="0"/>
    <n v="245"/>
    <x v="1"/>
    <s v="USD"/>
    <n v="1322719200"/>
    <n v="1322978400"/>
    <b v="0"/>
    <b v="0"/>
    <x v="22"/>
    <n v="-80332"/>
    <n v="65.989999999999995"/>
    <x v="4"/>
    <x v="22"/>
  </r>
  <r>
    <x v="570"/>
    <s v="Focused multimedia knowledgebase"/>
    <n v="6200"/>
    <n v="6269"/>
    <x v="1"/>
    <n v="87"/>
    <x v="1"/>
    <s v="USD"/>
    <n v="1312693200"/>
    <n v="1313730000"/>
    <b v="0"/>
    <b v="0"/>
    <x v="17"/>
    <n v="69"/>
    <n v="72.06"/>
    <x v="1"/>
    <x v="17"/>
  </r>
  <r>
    <x v="251"/>
    <s v="Seamless 6thgeneration extranet"/>
    <n v="43800"/>
    <n v="149578"/>
    <x v="1"/>
    <n v="3116"/>
    <x v="1"/>
    <s v="USD"/>
    <n v="1393394400"/>
    <n v="1394085600"/>
    <b v="0"/>
    <b v="0"/>
    <x v="3"/>
    <n v="105778"/>
    <n v="48"/>
    <x v="3"/>
    <x v="3"/>
  </r>
  <r>
    <x v="571"/>
    <s v="Sharable mobile knowledgebase"/>
    <n v="6000"/>
    <n v="3841"/>
    <x v="0"/>
    <n v="71"/>
    <x v="1"/>
    <s v="USD"/>
    <n v="1304053200"/>
    <n v="1305349200"/>
    <b v="0"/>
    <b v="0"/>
    <x v="2"/>
    <n v="-2159"/>
    <n v="54.1"/>
    <x v="2"/>
    <x v="2"/>
  </r>
  <r>
    <x v="572"/>
    <s v="Cross-group global system engine"/>
    <n v="8700"/>
    <n v="4531"/>
    <x v="0"/>
    <n v="42"/>
    <x v="1"/>
    <s v="USD"/>
    <n v="1433912400"/>
    <n v="1434344400"/>
    <b v="0"/>
    <b v="1"/>
    <x v="11"/>
    <n v="-4169"/>
    <n v="107.88"/>
    <x v="6"/>
    <x v="11"/>
  </r>
  <r>
    <x v="573"/>
    <s v="Centralized clear-thinking conglomeration"/>
    <n v="18900"/>
    <n v="60934"/>
    <x v="1"/>
    <n v="909"/>
    <x v="1"/>
    <s v="USD"/>
    <n v="1329717600"/>
    <n v="1331186400"/>
    <b v="0"/>
    <b v="0"/>
    <x v="4"/>
    <n v="42034"/>
    <n v="67.03"/>
    <x v="4"/>
    <x v="4"/>
  </r>
  <r>
    <x v="8"/>
    <s v="De-engineered cohesive system engine"/>
    <n v="86400"/>
    <n v="103255"/>
    <x v="1"/>
    <n v="1613"/>
    <x v="1"/>
    <s v="USD"/>
    <n v="1335330000"/>
    <n v="1336539600"/>
    <b v="0"/>
    <b v="0"/>
    <x v="2"/>
    <n v="16855"/>
    <n v="64.010000000000005"/>
    <x v="2"/>
    <x v="2"/>
  </r>
  <r>
    <x v="574"/>
    <s v="Reactive analyzing function"/>
    <n v="8900"/>
    <n v="13065"/>
    <x v="1"/>
    <n v="136"/>
    <x v="1"/>
    <s v="USD"/>
    <n v="1268888400"/>
    <n v="1269752400"/>
    <b v="0"/>
    <b v="0"/>
    <x v="18"/>
    <n v="4165"/>
    <n v="96.07"/>
    <x v="5"/>
    <x v="18"/>
  </r>
  <r>
    <x v="575"/>
    <s v="Robust hybrid budgetary management"/>
    <n v="700"/>
    <n v="6654"/>
    <x v="1"/>
    <n v="130"/>
    <x v="1"/>
    <s v="USD"/>
    <n v="1289973600"/>
    <n v="1291615200"/>
    <b v="0"/>
    <b v="0"/>
    <x v="1"/>
    <n v="5954"/>
    <n v="51.18"/>
    <x v="1"/>
    <x v="1"/>
  </r>
  <r>
    <x v="576"/>
    <s v="Open-source analyzing monitoring"/>
    <n v="9400"/>
    <n v="6852"/>
    <x v="0"/>
    <n v="156"/>
    <x v="0"/>
    <s v="CAD"/>
    <n v="1547877600"/>
    <n v="1552366800"/>
    <b v="0"/>
    <b v="1"/>
    <x v="0"/>
    <n v="-2548"/>
    <n v="43.92"/>
    <x v="0"/>
    <x v="0"/>
  </r>
  <r>
    <x v="577"/>
    <s v="Up-sized discrete firmware"/>
    <n v="157600"/>
    <n v="124517"/>
    <x v="0"/>
    <n v="1368"/>
    <x v="4"/>
    <s v="GBP"/>
    <n v="1269493200"/>
    <n v="1272171600"/>
    <b v="0"/>
    <b v="0"/>
    <x v="3"/>
    <n v="-33083"/>
    <n v="91.02"/>
    <x v="3"/>
    <x v="3"/>
  </r>
  <r>
    <x v="578"/>
    <s v="Exclusive intangible extranet"/>
    <n v="7900"/>
    <n v="5113"/>
    <x v="0"/>
    <n v="102"/>
    <x v="1"/>
    <s v="USD"/>
    <n v="1436072400"/>
    <n v="1436677200"/>
    <b v="0"/>
    <b v="0"/>
    <x v="4"/>
    <n v="-2787"/>
    <n v="50.13"/>
    <x v="4"/>
    <x v="4"/>
  </r>
  <r>
    <x v="579"/>
    <s v="Synergized analyzing process improvement"/>
    <n v="7100"/>
    <n v="5824"/>
    <x v="0"/>
    <n v="86"/>
    <x v="2"/>
    <s v="AUD"/>
    <n v="1419141600"/>
    <n v="1420092000"/>
    <b v="0"/>
    <b v="0"/>
    <x v="15"/>
    <n v="-1276"/>
    <n v="67.72"/>
    <x v="5"/>
    <x v="15"/>
  </r>
  <r>
    <x v="580"/>
    <s v="Realigned dedicated system engine"/>
    <n v="600"/>
    <n v="6226"/>
    <x v="1"/>
    <n v="102"/>
    <x v="1"/>
    <s v="USD"/>
    <n v="1279083600"/>
    <n v="1279947600"/>
    <b v="0"/>
    <b v="0"/>
    <x v="11"/>
    <n v="5626"/>
    <n v="61.04"/>
    <x v="6"/>
    <x v="11"/>
  </r>
  <r>
    <x v="581"/>
    <s v="Object-based bandwidth-monitored concept"/>
    <n v="156800"/>
    <n v="20243"/>
    <x v="0"/>
    <n v="253"/>
    <x v="1"/>
    <s v="USD"/>
    <n v="1401426000"/>
    <n v="1402203600"/>
    <b v="0"/>
    <b v="0"/>
    <x v="3"/>
    <n v="-136557"/>
    <n v="80.010000000000005"/>
    <x v="3"/>
    <x v="3"/>
  </r>
  <r>
    <x v="582"/>
    <s v="Ameliorated client-driven open system"/>
    <n v="121600"/>
    <n v="188288"/>
    <x v="1"/>
    <n v="4006"/>
    <x v="1"/>
    <s v="USD"/>
    <n v="1395810000"/>
    <n v="1396933200"/>
    <b v="0"/>
    <b v="0"/>
    <x v="10"/>
    <n v="66688"/>
    <n v="47"/>
    <x v="4"/>
    <x v="10"/>
  </r>
  <r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-146133"/>
    <n v="71.13"/>
    <x v="3"/>
    <x v="3"/>
  </r>
  <r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76295"/>
    <n v="89.99"/>
    <x v="3"/>
    <x v="3"/>
  </r>
  <r>
    <x v="585"/>
    <s v="Managed optimizing archive"/>
    <n v="7900"/>
    <n v="7875"/>
    <x v="0"/>
    <n v="183"/>
    <x v="1"/>
    <s v="USD"/>
    <n v="1457157600"/>
    <n v="1457762400"/>
    <b v="0"/>
    <b v="1"/>
    <x v="6"/>
    <n v="-25"/>
    <n v="43.03"/>
    <x v="4"/>
    <x v="6"/>
  </r>
  <r>
    <x v="586"/>
    <s v="Diverse systematic projection"/>
    <n v="73800"/>
    <n v="148779"/>
    <x v="1"/>
    <n v="2188"/>
    <x v="1"/>
    <s v="USD"/>
    <n v="1573970400"/>
    <n v="1575525600"/>
    <b v="0"/>
    <b v="0"/>
    <x v="3"/>
    <n v="74979"/>
    <n v="68"/>
    <x v="3"/>
    <x v="3"/>
  </r>
  <r>
    <x v="587"/>
    <s v="Up-sized web-enabled info-mediaries"/>
    <n v="108500"/>
    <n v="175868"/>
    <x v="1"/>
    <n v="2409"/>
    <x v="6"/>
    <s v="EUR"/>
    <n v="1276578000"/>
    <n v="1279083600"/>
    <b v="0"/>
    <b v="0"/>
    <x v="1"/>
    <n v="67368"/>
    <n v="73"/>
    <x v="1"/>
    <x v="1"/>
  </r>
  <r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-135188"/>
    <n v="62.34"/>
    <x v="4"/>
    <x v="4"/>
  </r>
  <r>
    <x v="589"/>
    <s v="Cross-platform tertiary array"/>
    <n v="100"/>
    <n v="5"/>
    <x v="0"/>
    <n v="1"/>
    <x v="4"/>
    <s v="GBP"/>
    <n v="1375160400"/>
    <n v="1376197200"/>
    <b v="0"/>
    <b v="0"/>
    <x v="0"/>
    <n v="-95"/>
    <n v="5"/>
    <x v="0"/>
    <x v="0"/>
  </r>
  <r>
    <x v="590"/>
    <s v="Inverse neutral structure"/>
    <n v="6300"/>
    <n v="13018"/>
    <x v="1"/>
    <n v="194"/>
    <x v="1"/>
    <s v="USD"/>
    <n v="1401426000"/>
    <n v="1402894800"/>
    <b v="1"/>
    <b v="0"/>
    <x v="8"/>
    <n v="6718"/>
    <n v="67.099999999999994"/>
    <x v="2"/>
    <x v="8"/>
  </r>
  <r>
    <x v="591"/>
    <s v="Quality-focused system-worthy support"/>
    <n v="71100"/>
    <n v="91176"/>
    <x v="1"/>
    <n v="1140"/>
    <x v="1"/>
    <s v="USD"/>
    <n v="1433480400"/>
    <n v="1434430800"/>
    <b v="0"/>
    <b v="0"/>
    <x v="3"/>
    <n v="20076"/>
    <n v="79.98"/>
    <x v="3"/>
    <x v="3"/>
  </r>
  <r>
    <x v="592"/>
    <s v="Vision-oriented 5thgeneration array"/>
    <n v="5300"/>
    <n v="6342"/>
    <x v="1"/>
    <n v="102"/>
    <x v="1"/>
    <s v="USD"/>
    <n v="1555563600"/>
    <n v="1557896400"/>
    <b v="0"/>
    <b v="0"/>
    <x v="3"/>
    <n v="1042"/>
    <n v="62.18"/>
    <x v="3"/>
    <x v="3"/>
  </r>
  <r>
    <x v="593"/>
    <s v="Cross-platform logistical circuit"/>
    <n v="88700"/>
    <n v="151438"/>
    <x v="1"/>
    <n v="2857"/>
    <x v="1"/>
    <s v="USD"/>
    <n v="1295676000"/>
    <n v="1297490400"/>
    <b v="0"/>
    <b v="0"/>
    <x v="3"/>
    <n v="62738"/>
    <n v="53.01"/>
    <x v="3"/>
    <x v="3"/>
  </r>
  <r>
    <x v="594"/>
    <s v="Profound solution-oriented matrix"/>
    <n v="3300"/>
    <n v="6178"/>
    <x v="1"/>
    <n v="107"/>
    <x v="1"/>
    <s v="USD"/>
    <n v="1443848400"/>
    <n v="1447394400"/>
    <b v="0"/>
    <b v="0"/>
    <x v="9"/>
    <n v="2878"/>
    <n v="57.74"/>
    <x v="5"/>
    <x v="9"/>
  </r>
  <r>
    <x v="595"/>
    <s v="Extended asynchronous initiative"/>
    <n v="3400"/>
    <n v="6405"/>
    <x v="1"/>
    <n v="160"/>
    <x v="4"/>
    <s v="GBP"/>
    <n v="1457330400"/>
    <n v="1458277200"/>
    <b v="0"/>
    <b v="0"/>
    <x v="1"/>
    <n v="3005"/>
    <n v="40.03"/>
    <x v="1"/>
    <x v="1"/>
  </r>
  <r>
    <x v="596"/>
    <s v="Fundamental needs-based frame"/>
    <n v="137600"/>
    <n v="180667"/>
    <x v="1"/>
    <n v="2230"/>
    <x v="1"/>
    <s v="USD"/>
    <n v="1395550800"/>
    <n v="1395723600"/>
    <b v="0"/>
    <b v="0"/>
    <x v="0"/>
    <n v="43067"/>
    <n v="81.02"/>
    <x v="0"/>
    <x v="0"/>
  </r>
  <r>
    <x v="597"/>
    <s v="Compatible full-range leverage"/>
    <n v="3900"/>
    <n v="11075"/>
    <x v="1"/>
    <n v="316"/>
    <x v="1"/>
    <s v="USD"/>
    <n v="1551852000"/>
    <n v="1552197600"/>
    <b v="0"/>
    <b v="1"/>
    <x v="17"/>
    <n v="7175"/>
    <n v="35.049999999999997"/>
    <x v="1"/>
    <x v="17"/>
  </r>
  <r>
    <x v="598"/>
    <s v="Upgradable holistic system engine"/>
    <n v="10000"/>
    <n v="12042"/>
    <x v="1"/>
    <n v="117"/>
    <x v="1"/>
    <s v="USD"/>
    <n v="1547618400"/>
    <n v="1549087200"/>
    <b v="0"/>
    <b v="0"/>
    <x v="22"/>
    <n v="2042"/>
    <n v="102.92"/>
    <x v="4"/>
    <x v="22"/>
  </r>
  <r>
    <x v="599"/>
    <s v="Stand-alone multi-state data-warehouse"/>
    <n v="42800"/>
    <n v="179356"/>
    <x v="1"/>
    <n v="6406"/>
    <x v="1"/>
    <s v="USD"/>
    <n v="1355637600"/>
    <n v="1356847200"/>
    <b v="0"/>
    <b v="0"/>
    <x v="3"/>
    <n v="136556"/>
    <n v="28"/>
    <x v="3"/>
    <x v="3"/>
  </r>
  <r>
    <x v="600"/>
    <s v="Multi-lateral maximized core"/>
    <n v="8200"/>
    <n v="1136"/>
    <x v="3"/>
    <n v="15"/>
    <x v="1"/>
    <s v="USD"/>
    <n v="1374728400"/>
    <n v="1375765200"/>
    <b v="0"/>
    <b v="0"/>
    <x v="3"/>
    <n v="-7064"/>
    <n v="75.73"/>
    <x v="3"/>
    <x v="3"/>
  </r>
  <r>
    <x v="601"/>
    <s v="Innovative holistic hub"/>
    <n v="6200"/>
    <n v="8645"/>
    <x v="1"/>
    <n v="192"/>
    <x v="1"/>
    <s v="USD"/>
    <n v="1287810000"/>
    <n v="1289800800"/>
    <b v="0"/>
    <b v="0"/>
    <x v="5"/>
    <n v="2445"/>
    <n v="45.03"/>
    <x v="1"/>
    <x v="5"/>
  </r>
  <r>
    <x v="602"/>
    <s v="Reverse-engineered 24/7 methodology"/>
    <n v="1100"/>
    <n v="1914"/>
    <x v="1"/>
    <n v="26"/>
    <x v="0"/>
    <s v="CAD"/>
    <n v="1503723600"/>
    <n v="1504501200"/>
    <b v="0"/>
    <b v="0"/>
    <x v="3"/>
    <n v="814"/>
    <n v="73.62"/>
    <x v="3"/>
    <x v="3"/>
  </r>
  <r>
    <x v="603"/>
    <s v="Business-focused dynamic info-mediaries"/>
    <n v="26500"/>
    <n v="41205"/>
    <x v="1"/>
    <n v="723"/>
    <x v="1"/>
    <s v="USD"/>
    <n v="1484114400"/>
    <n v="1485669600"/>
    <b v="0"/>
    <b v="0"/>
    <x v="3"/>
    <n v="14705"/>
    <n v="56.99"/>
    <x v="3"/>
    <x v="3"/>
  </r>
  <r>
    <x v="604"/>
    <s v="Digitized clear-thinking installation"/>
    <n v="8500"/>
    <n v="14488"/>
    <x v="1"/>
    <n v="170"/>
    <x v="6"/>
    <s v="EUR"/>
    <n v="1461906000"/>
    <n v="1462770000"/>
    <b v="0"/>
    <b v="0"/>
    <x v="3"/>
    <n v="5988"/>
    <n v="85.22"/>
    <x v="3"/>
    <x v="3"/>
  </r>
  <r>
    <x v="605"/>
    <s v="Quality-focused 24/7 superstructure"/>
    <n v="6400"/>
    <n v="12129"/>
    <x v="1"/>
    <n v="238"/>
    <x v="4"/>
    <s v="GBP"/>
    <n v="1379653200"/>
    <n v="1379739600"/>
    <b v="0"/>
    <b v="1"/>
    <x v="7"/>
    <n v="5729"/>
    <n v="50.96"/>
    <x v="1"/>
    <x v="7"/>
  </r>
  <r>
    <x v="606"/>
    <s v="Multi-channeled local intranet"/>
    <n v="1400"/>
    <n v="3496"/>
    <x v="1"/>
    <n v="55"/>
    <x v="1"/>
    <s v="USD"/>
    <n v="1401858000"/>
    <n v="1402722000"/>
    <b v="0"/>
    <b v="0"/>
    <x v="3"/>
    <n v="2096"/>
    <n v="63.56"/>
    <x v="3"/>
    <x v="3"/>
  </r>
  <r>
    <x v="607"/>
    <s v="Open-architected mobile emulation"/>
    <n v="198600"/>
    <n v="97037"/>
    <x v="0"/>
    <n v="1198"/>
    <x v="1"/>
    <s v="USD"/>
    <n v="1367470800"/>
    <n v="1369285200"/>
    <b v="0"/>
    <b v="0"/>
    <x v="9"/>
    <n v="-101563"/>
    <n v="81"/>
    <x v="5"/>
    <x v="9"/>
  </r>
  <r>
    <x v="608"/>
    <s v="Ameliorated foreground methodology"/>
    <n v="195900"/>
    <n v="55757"/>
    <x v="0"/>
    <n v="648"/>
    <x v="1"/>
    <s v="USD"/>
    <n v="1304658000"/>
    <n v="1304744400"/>
    <b v="1"/>
    <b v="1"/>
    <x v="3"/>
    <n v="-140143"/>
    <n v="86.04"/>
    <x v="3"/>
    <x v="3"/>
  </r>
  <r>
    <x v="609"/>
    <s v="Synergized well-modulated project"/>
    <n v="4300"/>
    <n v="11525"/>
    <x v="1"/>
    <n v="128"/>
    <x v="2"/>
    <s v="AUD"/>
    <n v="1467954000"/>
    <n v="1468299600"/>
    <b v="0"/>
    <b v="0"/>
    <x v="14"/>
    <n v="7225"/>
    <n v="90.04"/>
    <x v="7"/>
    <x v="14"/>
  </r>
  <r>
    <x v="610"/>
    <s v="Extended context-sensitive forecast"/>
    <n v="25600"/>
    <n v="158669"/>
    <x v="1"/>
    <n v="2144"/>
    <x v="1"/>
    <s v="USD"/>
    <n v="1473742800"/>
    <n v="1474174800"/>
    <b v="0"/>
    <b v="0"/>
    <x v="3"/>
    <n v="133069"/>
    <n v="74.010000000000005"/>
    <x v="3"/>
    <x v="3"/>
  </r>
  <r>
    <x v="611"/>
    <s v="Total leadingedge neural-net"/>
    <n v="189000"/>
    <n v="5916"/>
    <x v="0"/>
    <n v="64"/>
    <x v="1"/>
    <s v="USD"/>
    <n v="1523768400"/>
    <n v="1526014800"/>
    <b v="0"/>
    <b v="0"/>
    <x v="7"/>
    <n v="-183084"/>
    <n v="92.44"/>
    <x v="1"/>
    <x v="7"/>
  </r>
  <r>
    <x v="612"/>
    <s v="Organic actuating protocol"/>
    <n v="94300"/>
    <n v="150806"/>
    <x v="1"/>
    <n v="2693"/>
    <x v="4"/>
    <s v="GBP"/>
    <n v="1437022800"/>
    <n v="1437454800"/>
    <b v="0"/>
    <b v="0"/>
    <x v="3"/>
    <n v="56506"/>
    <n v="56"/>
    <x v="3"/>
    <x v="3"/>
  </r>
  <r>
    <x v="613"/>
    <s v="Down-sized national software"/>
    <n v="5100"/>
    <n v="14249"/>
    <x v="1"/>
    <n v="432"/>
    <x v="1"/>
    <s v="USD"/>
    <n v="1422165600"/>
    <n v="1422684000"/>
    <b v="0"/>
    <b v="0"/>
    <x v="14"/>
    <n v="9149"/>
    <n v="32.979999999999997"/>
    <x v="7"/>
    <x v="14"/>
  </r>
  <r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-1697"/>
    <n v="93.6"/>
    <x v="3"/>
    <x v="3"/>
  </r>
  <r>
    <x v="615"/>
    <s v="Synergistic tertiary budgetary management"/>
    <n v="6400"/>
    <n v="13205"/>
    <x v="1"/>
    <n v="189"/>
    <x v="1"/>
    <s v="USD"/>
    <n v="1285650000"/>
    <n v="1286427600"/>
    <b v="0"/>
    <b v="1"/>
    <x v="3"/>
    <n v="6805"/>
    <n v="69.87"/>
    <x v="3"/>
    <x v="3"/>
  </r>
  <r>
    <x v="616"/>
    <s v="Open-architected incremental ability"/>
    <n v="1600"/>
    <n v="11108"/>
    <x v="1"/>
    <n v="154"/>
    <x v="4"/>
    <s v="GBP"/>
    <n v="1276664400"/>
    <n v="1278738000"/>
    <b v="1"/>
    <b v="0"/>
    <x v="0"/>
    <n v="9508"/>
    <n v="72.13"/>
    <x v="0"/>
    <x v="0"/>
  </r>
  <r>
    <x v="617"/>
    <s v="Intuitive object-oriented task-force"/>
    <n v="1900"/>
    <n v="2884"/>
    <x v="1"/>
    <n v="96"/>
    <x v="1"/>
    <s v="USD"/>
    <n v="1286168400"/>
    <n v="1286427600"/>
    <b v="0"/>
    <b v="0"/>
    <x v="7"/>
    <n v="984"/>
    <n v="30.04"/>
    <x v="1"/>
    <x v="7"/>
  </r>
  <r>
    <x v="618"/>
    <s v="Multi-tiered executive toolset"/>
    <n v="85900"/>
    <n v="55476"/>
    <x v="0"/>
    <n v="750"/>
    <x v="1"/>
    <s v="USD"/>
    <n v="1467781200"/>
    <n v="1467954000"/>
    <b v="0"/>
    <b v="1"/>
    <x v="3"/>
    <n v="-30424"/>
    <n v="73.97"/>
    <x v="3"/>
    <x v="3"/>
  </r>
  <r>
    <x v="619"/>
    <s v="Grass-roots directional workforce"/>
    <n v="9500"/>
    <n v="5973"/>
    <x v="3"/>
    <n v="87"/>
    <x v="1"/>
    <s v="USD"/>
    <n v="1556686800"/>
    <n v="1557637200"/>
    <b v="0"/>
    <b v="1"/>
    <x v="3"/>
    <n v="-3527"/>
    <n v="68.66"/>
    <x v="3"/>
    <x v="3"/>
  </r>
  <r>
    <x v="620"/>
    <s v="Quality-focused real-time solution"/>
    <n v="59200"/>
    <n v="183756"/>
    <x v="1"/>
    <n v="3063"/>
    <x v="1"/>
    <s v="USD"/>
    <n v="1553576400"/>
    <n v="1553922000"/>
    <b v="0"/>
    <b v="0"/>
    <x v="3"/>
    <n v="124556"/>
    <n v="59.99"/>
    <x v="3"/>
    <x v="3"/>
  </r>
  <r>
    <x v="621"/>
    <s v="Reduced interactive matrix"/>
    <n v="72100"/>
    <n v="30902"/>
    <x v="2"/>
    <n v="278"/>
    <x v="1"/>
    <s v="USD"/>
    <n v="1414904400"/>
    <n v="1416463200"/>
    <b v="0"/>
    <b v="0"/>
    <x v="3"/>
    <n v="-41198"/>
    <n v="111.16"/>
    <x v="3"/>
    <x v="3"/>
  </r>
  <r>
    <x v="622"/>
    <s v="Adaptive context-sensitive architecture"/>
    <n v="6700"/>
    <n v="5569"/>
    <x v="0"/>
    <n v="105"/>
    <x v="1"/>
    <s v="USD"/>
    <n v="1446876000"/>
    <n v="1447221600"/>
    <b v="0"/>
    <b v="0"/>
    <x v="10"/>
    <n v="-1131"/>
    <n v="53.04"/>
    <x v="4"/>
    <x v="10"/>
  </r>
  <r>
    <x v="623"/>
    <s v="Polarized incremental portal"/>
    <n v="118200"/>
    <n v="92824"/>
    <x v="3"/>
    <n v="1658"/>
    <x v="1"/>
    <s v="USD"/>
    <n v="1490418000"/>
    <n v="1491627600"/>
    <b v="0"/>
    <b v="0"/>
    <x v="19"/>
    <n v="-25376"/>
    <n v="55.99"/>
    <x v="4"/>
    <x v="19"/>
  </r>
  <r>
    <x v="624"/>
    <s v="Reactive regional access"/>
    <n v="139000"/>
    <n v="158590"/>
    <x v="1"/>
    <n v="2266"/>
    <x v="1"/>
    <s v="USD"/>
    <n v="1360389600"/>
    <n v="1363150800"/>
    <b v="0"/>
    <b v="0"/>
    <x v="19"/>
    <n v="19590"/>
    <n v="69.989999999999995"/>
    <x v="4"/>
    <x v="19"/>
  </r>
  <r>
    <x v="625"/>
    <s v="Stand-alone reciprocal frame"/>
    <n v="197700"/>
    <n v="127591"/>
    <x v="0"/>
    <n v="2604"/>
    <x v="3"/>
    <s v="DKK"/>
    <n v="1326866400"/>
    <n v="1330754400"/>
    <b v="0"/>
    <b v="1"/>
    <x v="10"/>
    <n v="-70109"/>
    <n v="49"/>
    <x v="4"/>
    <x v="10"/>
  </r>
  <r>
    <x v="626"/>
    <s v="Open-architected 24/7 throughput"/>
    <n v="8500"/>
    <n v="6750"/>
    <x v="0"/>
    <n v="65"/>
    <x v="1"/>
    <s v="USD"/>
    <n v="1479103200"/>
    <n v="1479794400"/>
    <b v="0"/>
    <b v="0"/>
    <x v="3"/>
    <n v="-1750"/>
    <n v="103.85"/>
    <x v="3"/>
    <x v="3"/>
  </r>
  <r>
    <x v="627"/>
    <s v="Monitored 24/7 approach"/>
    <n v="81600"/>
    <n v="9318"/>
    <x v="0"/>
    <n v="94"/>
    <x v="1"/>
    <s v="USD"/>
    <n v="1280206800"/>
    <n v="1281243600"/>
    <b v="0"/>
    <b v="1"/>
    <x v="3"/>
    <n v="-72282"/>
    <n v="99.13"/>
    <x v="3"/>
    <x v="3"/>
  </r>
  <r>
    <x v="628"/>
    <s v="Upgradable explicit forecast"/>
    <n v="8600"/>
    <n v="4832"/>
    <x v="2"/>
    <n v="45"/>
    <x v="1"/>
    <s v="USD"/>
    <n v="1532754000"/>
    <n v="1532754000"/>
    <b v="0"/>
    <b v="1"/>
    <x v="6"/>
    <n v="-3768"/>
    <n v="107.38"/>
    <x v="4"/>
    <x v="6"/>
  </r>
  <r>
    <x v="629"/>
    <s v="Pre-emptive context-sensitive support"/>
    <n v="119800"/>
    <n v="19769"/>
    <x v="0"/>
    <n v="257"/>
    <x v="1"/>
    <s v="USD"/>
    <n v="1453096800"/>
    <n v="1453356000"/>
    <b v="0"/>
    <b v="0"/>
    <x v="3"/>
    <n v="-100031"/>
    <n v="76.92"/>
    <x v="3"/>
    <x v="3"/>
  </r>
  <r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877"/>
    <n v="58.13"/>
    <x v="3"/>
    <x v="3"/>
  </r>
  <r>
    <x v="631"/>
    <s v="Extended multi-state knowledge user"/>
    <n v="9200"/>
    <n v="13382"/>
    <x v="1"/>
    <n v="129"/>
    <x v="0"/>
    <s v="CAD"/>
    <n v="1545026400"/>
    <n v="1545804000"/>
    <b v="0"/>
    <b v="0"/>
    <x v="8"/>
    <n v="4182"/>
    <n v="103.74"/>
    <x v="2"/>
    <x v="8"/>
  </r>
  <r>
    <x v="632"/>
    <s v="Future-proofed modular groupware"/>
    <n v="14900"/>
    <n v="32986"/>
    <x v="1"/>
    <n v="375"/>
    <x v="1"/>
    <s v="USD"/>
    <n v="1488348000"/>
    <n v="1489899600"/>
    <b v="0"/>
    <b v="0"/>
    <x v="3"/>
    <n v="18086"/>
    <n v="87.96"/>
    <x v="3"/>
    <x v="3"/>
  </r>
  <r>
    <x v="633"/>
    <s v="Distributed real-time algorithm"/>
    <n v="169400"/>
    <n v="81984"/>
    <x v="0"/>
    <n v="2928"/>
    <x v="0"/>
    <s v="CAD"/>
    <n v="1545112800"/>
    <n v="1546495200"/>
    <b v="0"/>
    <b v="0"/>
    <x v="3"/>
    <n v="-87416"/>
    <n v="28"/>
    <x v="3"/>
    <x v="3"/>
  </r>
  <r>
    <x v="634"/>
    <s v="Multi-lateral heuristic throughput"/>
    <n v="192100"/>
    <n v="178483"/>
    <x v="0"/>
    <n v="4697"/>
    <x v="1"/>
    <s v="USD"/>
    <n v="1537938000"/>
    <n v="1539752400"/>
    <b v="0"/>
    <b v="1"/>
    <x v="1"/>
    <n v="-13617"/>
    <n v="38"/>
    <x v="1"/>
    <x v="1"/>
  </r>
  <r>
    <x v="635"/>
    <s v="Switchable reciprocal middleware"/>
    <n v="98700"/>
    <n v="87448"/>
    <x v="0"/>
    <n v="2915"/>
    <x v="1"/>
    <s v="USD"/>
    <n v="1363150800"/>
    <n v="1364101200"/>
    <b v="0"/>
    <b v="0"/>
    <x v="11"/>
    <n v="-11252"/>
    <n v="30"/>
    <x v="6"/>
    <x v="11"/>
  </r>
  <r>
    <x v="636"/>
    <s v="Inverse multimedia Graphic Interface"/>
    <n v="4500"/>
    <n v="1863"/>
    <x v="0"/>
    <n v="18"/>
    <x v="1"/>
    <s v="USD"/>
    <n v="1523250000"/>
    <n v="1525323600"/>
    <b v="0"/>
    <b v="0"/>
    <x v="18"/>
    <n v="-2637"/>
    <n v="103.5"/>
    <x v="5"/>
    <x v="18"/>
  </r>
  <r>
    <x v="637"/>
    <s v="Vision-oriented local contingency"/>
    <n v="98600"/>
    <n v="62174"/>
    <x v="3"/>
    <n v="723"/>
    <x v="1"/>
    <s v="USD"/>
    <n v="1499317200"/>
    <n v="1500872400"/>
    <b v="1"/>
    <b v="0"/>
    <x v="0"/>
    <n v="-36426"/>
    <n v="85.99"/>
    <x v="0"/>
    <x v="0"/>
  </r>
  <r>
    <x v="638"/>
    <s v="Reactive 6thgeneration hub"/>
    <n v="121700"/>
    <n v="59003"/>
    <x v="0"/>
    <n v="602"/>
    <x v="5"/>
    <s v="CHF"/>
    <n v="1287550800"/>
    <n v="1288501200"/>
    <b v="1"/>
    <b v="1"/>
    <x v="3"/>
    <n v="-62697"/>
    <n v="98.01"/>
    <x v="3"/>
    <x v="3"/>
  </r>
  <r>
    <x v="639"/>
    <s v="Optional asymmetric success"/>
    <n v="100"/>
    <n v="2"/>
    <x v="0"/>
    <n v="1"/>
    <x v="1"/>
    <s v="USD"/>
    <n v="1404795600"/>
    <n v="1407128400"/>
    <b v="0"/>
    <b v="0"/>
    <x v="17"/>
    <n v="-98"/>
    <n v="2"/>
    <x v="1"/>
    <x v="17"/>
  </r>
  <r>
    <x v="640"/>
    <s v="Digitized analyzing capacity"/>
    <n v="196700"/>
    <n v="174039"/>
    <x v="0"/>
    <n v="3868"/>
    <x v="6"/>
    <s v="EUR"/>
    <n v="1393048800"/>
    <n v="1394344800"/>
    <b v="0"/>
    <b v="0"/>
    <x v="12"/>
    <n v="-22661"/>
    <n v="44.99"/>
    <x v="4"/>
    <x v="12"/>
  </r>
  <r>
    <x v="641"/>
    <s v="Vision-oriented regional hub"/>
    <n v="10000"/>
    <n v="12684"/>
    <x v="1"/>
    <n v="409"/>
    <x v="1"/>
    <s v="USD"/>
    <n v="1470373200"/>
    <n v="1474088400"/>
    <b v="0"/>
    <b v="0"/>
    <x v="2"/>
    <n v="2684"/>
    <n v="31.01"/>
    <x v="2"/>
    <x v="2"/>
  </r>
  <r>
    <x v="642"/>
    <s v="Monitored incremental info-mediaries"/>
    <n v="600"/>
    <n v="14033"/>
    <x v="1"/>
    <n v="234"/>
    <x v="1"/>
    <s v="USD"/>
    <n v="1460091600"/>
    <n v="1460264400"/>
    <b v="0"/>
    <b v="0"/>
    <x v="2"/>
    <n v="13433"/>
    <n v="59.97"/>
    <x v="2"/>
    <x v="2"/>
  </r>
  <r>
    <x v="643"/>
    <s v="Programmable static middleware"/>
    <n v="35000"/>
    <n v="177936"/>
    <x v="1"/>
    <n v="3016"/>
    <x v="1"/>
    <s v="USD"/>
    <n v="1440392400"/>
    <n v="1440824400"/>
    <b v="0"/>
    <b v="0"/>
    <x v="16"/>
    <n v="142936"/>
    <n v="59"/>
    <x v="1"/>
    <x v="16"/>
  </r>
  <r>
    <x v="644"/>
    <s v="Multi-layered bottom-line encryption"/>
    <n v="6900"/>
    <n v="13212"/>
    <x v="1"/>
    <n v="264"/>
    <x v="1"/>
    <s v="USD"/>
    <n v="1488434400"/>
    <n v="1489554000"/>
    <b v="1"/>
    <b v="0"/>
    <x v="14"/>
    <n v="6312"/>
    <n v="50.05"/>
    <x v="7"/>
    <x v="14"/>
  </r>
  <r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-68521"/>
    <n v="98.97"/>
    <x v="0"/>
    <x v="0"/>
  </r>
  <r>
    <x v="646"/>
    <s v="Balanced optimal hardware"/>
    <n v="10000"/>
    <n v="824"/>
    <x v="0"/>
    <n v="14"/>
    <x v="1"/>
    <s v="USD"/>
    <n v="1514354400"/>
    <n v="1515736800"/>
    <b v="0"/>
    <b v="0"/>
    <x v="22"/>
    <n v="-9176"/>
    <n v="58.86"/>
    <x v="4"/>
    <x v="22"/>
  </r>
  <r>
    <x v="647"/>
    <s v="Self-enabling mission-critical success"/>
    <n v="52600"/>
    <n v="31594"/>
    <x v="3"/>
    <n v="390"/>
    <x v="1"/>
    <s v="USD"/>
    <n v="1440910800"/>
    <n v="1442898000"/>
    <b v="0"/>
    <b v="0"/>
    <x v="1"/>
    <n v="-21006"/>
    <n v="81.010000000000005"/>
    <x v="1"/>
    <x v="1"/>
  </r>
  <r>
    <x v="648"/>
    <s v="Grass-roots dynamic emulation"/>
    <n v="120700"/>
    <n v="57010"/>
    <x v="0"/>
    <n v="750"/>
    <x v="4"/>
    <s v="GBP"/>
    <n v="1296108000"/>
    <n v="1296194400"/>
    <b v="0"/>
    <b v="0"/>
    <x v="4"/>
    <n v="-63690"/>
    <n v="76.010000000000005"/>
    <x v="4"/>
    <x v="4"/>
  </r>
  <r>
    <x v="649"/>
    <s v="Fundamental disintermediate matrix"/>
    <n v="9100"/>
    <n v="7438"/>
    <x v="0"/>
    <n v="77"/>
    <x v="1"/>
    <s v="USD"/>
    <n v="1440133200"/>
    <n v="1440910800"/>
    <b v="1"/>
    <b v="0"/>
    <x v="3"/>
    <n v="-1662"/>
    <n v="96.6"/>
    <x v="3"/>
    <x v="3"/>
  </r>
  <r>
    <x v="650"/>
    <s v="Right-sized secondary challenge"/>
    <n v="106800"/>
    <n v="57872"/>
    <x v="0"/>
    <n v="752"/>
    <x v="3"/>
    <s v="DKK"/>
    <n v="1332910800"/>
    <n v="1335502800"/>
    <b v="0"/>
    <b v="0"/>
    <x v="17"/>
    <n v="-48928"/>
    <n v="76.959999999999994"/>
    <x v="1"/>
    <x v="17"/>
  </r>
  <r>
    <x v="651"/>
    <s v="Implemented exuding software"/>
    <n v="9100"/>
    <n v="8906"/>
    <x v="0"/>
    <n v="131"/>
    <x v="1"/>
    <s v="USD"/>
    <n v="1544335200"/>
    <n v="1544680800"/>
    <b v="0"/>
    <b v="0"/>
    <x v="3"/>
    <n v="-194"/>
    <n v="67.98"/>
    <x v="3"/>
    <x v="3"/>
  </r>
  <r>
    <x v="652"/>
    <s v="Total optimizing software"/>
    <n v="10000"/>
    <n v="7724"/>
    <x v="0"/>
    <n v="87"/>
    <x v="1"/>
    <s v="USD"/>
    <n v="1286427600"/>
    <n v="1288414800"/>
    <b v="0"/>
    <b v="0"/>
    <x v="3"/>
    <n v="-2276"/>
    <n v="88.78"/>
    <x v="3"/>
    <x v="3"/>
  </r>
  <r>
    <x v="327"/>
    <s v="Optional maximized attitude"/>
    <n v="79400"/>
    <n v="26571"/>
    <x v="0"/>
    <n v="1063"/>
    <x v="1"/>
    <s v="USD"/>
    <n v="1329717600"/>
    <n v="1330581600"/>
    <b v="0"/>
    <b v="0"/>
    <x v="17"/>
    <n v="-52829"/>
    <n v="25"/>
    <x v="1"/>
    <x v="17"/>
  </r>
  <r>
    <x v="653"/>
    <s v="Customer-focused impactful extranet"/>
    <n v="5100"/>
    <n v="12219"/>
    <x v="1"/>
    <n v="272"/>
    <x v="1"/>
    <s v="USD"/>
    <n v="1310187600"/>
    <n v="1311397200"/>
    <b v="0"/>
    <b v="1"/>
    <x v="4"/>
    <n v="7119"/>
    <n v="44.92"/>
    <x v="4"/>
    <x v="4"/>
  </r>
  <r>
    <x v="654"/>
    <s v="Cloned bottom-line success"/>
    <n v="3100"/>
    <n v="1985"/>
    <x v="3"/>
    <n v="25"/>
    <x v="1"/>
    <s v="USD"/>
    <n v="1377838800"/>
    <n v="1378357200"/>
    <b v="0"/>
    <b v="1"/>
    <x v="3"/>
    <n v="-1115"/>
    <n v="79.400000000000006"/>
    <x v="3"/>
    <x v="3"/>
  </r>
  <r>
    <x v="655"/>
    <s v="Decentralized bandwidth-monitored ability"/>
    <n v="6900"/>
    <n v="12155"/>
    <x v="1"/>
    <n v="419"/>
    <x v="1"/>
    <s v="USD"/>
    <n v="1410325200"/>
    <n v="1411102800"/>
    <b v="0"/>
    <b v="0"/>
    <x v="23"/>
    <n v="5255"/>
    <n v="29.01"/>
    <x v="8"/>
    <x v="23"/>
  </r>
  <r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-21907"/>
    <n v="73.59"/>
    <x v="3"/>
    <x v="3"/>
  </r>
  <r>
    <x v="657"/>
    <s v="Upgradable bi-directional concept"/>
    <n v="48800"/>
    <n v="175020"/>
    <x v="1"/>
    <n v="1621"/>
    <x v="6"/>
    <s v="EUR"/>
    <n v="1498453200"/>
    <n v="1499230800"/>
    <b v="0"/>
    <b v="0"/>
    <x v="3"/>
    <n v="126220"/>
    <n v="107.97"/>
    <x v="3"/>
    <x v="3"/>
  </r>
  <r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59755"/>
    <n v="68.989999999999995"/>
    <x v="1"/>
    <x v="7"/>
  </r>
  <r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21527"/>
    <n v="111.02"/>
    <x v="3"/>
    <x v="3"/>
  </r>
  <r>
    <x v="659"/>
    <s v="Stand-alone grid-enabled leverage"/>
    <n v="197900"/>
    <n v="110689"/>
    <x v="0"/>
    <n v="4428"/>
    <x v="2"/>
    <s v="AUD"/>
    <n v="1521608400"/>
    <n v="1522472400"/>
    <b v="0"/>
    <b v="0"/>
    <x v="3"/>
    <n v="-87211"/>
    <n v="25"/>
    <x v="3"/>
    <x v="3"/>
  </r>
  <r>
    <x v="660"/>
    <s v="Assimilated regional groupware"/>
    <n v="5600"/>
    <n v="2445"/>
    <x v="0"/>
    <n v="58"/>
    <x v="6"/>
    <s v="EUR"/>
    <n v="1460696400"/>
    <n v="1462510800"/>
    <b v="0"/>
    <b v="0"/>
    <x v="7"/>
    <n v="-3155"/>
    <n v="42.16"/>
    <x v="1"/>
    <x v="7"/>
  </r>
  <r>
    <x v="661"/>
    <s v="Up-sized 24hour instruction set"/>
    <n v="170700"/>
    <n v="57250"/>
    <x v="3"/>
    <n v="1218"/>
    <x v="1"/>
    <s v="USD"/>
    <n v="1313730000"/>
    <n v="1317790800"/>
    <b v="0"/>
    <b v="0"/>
    <x v="14"/>
    <n v="-113450"/>
    <n v="47"/>
    <x v="7"/>
    <x v="14"/>
  </r>
  <r>
    <x v="662"/>
    <s v="Right-sized web-enabled intranet"/>
    <n v="9700"/>
    <n v="11929"/>
    <x v="1"/>
    <n v="331"/>
    <x v="1"/>
    <s v="USD"/>
    <n v="1568178000"/>
    <n v="1568782800"/>
    <b v="0"/>
    <b v="0"/>
    <x v="23"/>
    <n v="2229"/>
    <n v="36.04"/>
    <x v="8"/>
    <x v="23"/>
  </r>
  <r>
    <x v="663"/>
    <s v="Expanded needs-based orchestration"/>
    <n v="62300"/>
    <n v="118214"/>
    <x v="1"/>
    <n v="1170"/>
    <x v="1"/>
    <s v="USD"/>
    <n v="1348635600"/>
    <n v="1349413200"/>
    <b v="0"/>
    <b v="0"/>
    <x v="14"/>
    <n v="55914"/>
    <n v="101.04"/>
    <x v="7"/>
    <x v="14"/>
  </r>
  <r>
    <x v="664"/>
    <s v="Organic system-worthy orchestration"/>
    <n v="5300"/>
    <n v="4432"/>
    <x v="0"/>
    <n v="111"/>
    <x v="1"/>
    <s v="USD"/>
    <n v="1468126800"/>
    <n v="1472446800"/>
    <b v="0"/>
    <b v="0"/>
    <x v="13"/>
    <n v="-868"/>
    <n v="39.93"/>
    <x v="5"/>
    <x v="13"/>
  </r>
  <r>
    <x v="665"/>
    <s v="Inverse static standardization"/>
    <n v="99500"/>
    <n v="17879"/>
    <x v="3"/>
    <n v="215"/>
    <x v="1"/>
    <s v="USD"/>
    <n v="1547877600"/>
    <n v="1548050400"/>
    <b v="0"/>
    <b v="0"/>
    <x v="6"/>
    <n v="-81621"/>
    <n v="83.16"/>
    <x v="4"/>
    <x v="6"/>
  </r>
  <r>
    <x v="307"/>
    <s v="Synchronized motivating solution"/>
    <n v="1400"/>
    <n v="14511"/>
    <x v="1"/>
    <n v="363"/>
    <x v="1"/>
    <s v="USD"/>
    <n v="1571374800"/>
    <n v="1571806800"/>
    <b v="0"/>
    <b v="1"/>
    <x v="0"/>
    <n v="13111"/>
    <n v="39.979999999999997"/>
    <x v="0"/>
    <x v="0"/>
  </r>
  <r>
    <x v="666"/>
    <s v="Open-source 4thgeneration open system"/>
    <n v="145600"/>
    <n v="141822"/>
    <x v="0"/>
    <n v="2955"/>
    <x v="1"/>
    <s v="USD"/>
    <n v="1576303200"/>
    <n v="1576476000"/>
    <b v="0"/>
    <b v="1"/>
    <x v="20"/>
    <n v="-3778"/>
    <n v="47.99"/>
    <x v="6"/>
    <x v="20"/>
  </r>
  <r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-25063"/>
    <n v="95.98"/>
    <x v="3"/>
    <x v="3"/>
  </r>
  <r>
    <x v="668"/>
    <s v="Compatible 5thgeneration concept"/>
    <n v="5400"/>
    <n v="8109"/>
    <x v="1"/>
    <n v="103"/>
    <x v="1"/>
    <s v="USD"/>
    <n v="1386741600"/>
    <n v="1387519200"/>
    <b v="0"/>
    <b v="0"/>
    <x v="3"/>
    <n v="2709"/>
    <n v="78.73"/>
    <x v="3"/>
    <x v="3"/>
  </r>
  <r>
    <x v="669"/>
    <s v="Virtual systemic intranet"/>
    <n v="2300"/>
    <n v="8244"/>
    <x v="1"/>
    <n v="147"/>
    <x v="1"/>
    <s v="USD"/>
    <n v="1537074000"/>
    <n v="1537246800"/>
    <b v="0"/>
    <b v="0"/>
    <x v="3"/>
    <n v="5944"/>
    <n v="56.08"/>
    <x v="3"/>
    <x v="3"/>
  </r>
  <r>
    <x v="670"/>
    <s v="Optimized systemic algorithm"/>
    <n v="1400"/>
    <n v="7600"/>
    <x v="1"/>
    <n v="110"/>
    <x v="0"/>
    <s v="CAD"/>
    <n v="1277787600"/>
    <n v="1279515600"/>
    <b v="0"/>
    <b v="0"/>
    <x v="9"/>
    <n v="6200"/>
    <n v="69.09"/>
    <x v="5"/>
    <x v="9"/>
  </r>
  <r>
    <x v="671"/>
    <s v="Customizable homogeneous firmware"/>
    <n v="140000"/>
    <n v="94501"/>
    <x v="0"/>
    <n v="926"/>
    <x v="0"/>
    <s v="CAD"/>
    <n v="1440306000"/>
    <n v="1442379600"/>
    <b v="0"/>
    <b v="0"/>
    <x v="3"/>
    <n v="-45499"/>
    <n v="102.05"/>
    <x v="3"/>
    <x v="3"/>
  </r>
  <r>
    <x v="672"/>
    <s v="Front-line cohesive extranet"/>
    <n v="7500"/>
    <n v="14381"/>
    <x v="1"/>
    <n v="134"/>
    <x v="1"/>
    <s v="USD"/>
    <n v="1522126800"/>
    <n v="1523077200"/>
    <b v="0"/>
    <b v="0"/>
    <x v="8"/>
    <n v="6881"/>
    <n v="107.32"/>
    <x v="2"/>
    <x v="8"/>
  </r>
  <r>
    <x v="673"/>
    <s v="Distributed holistic neural-net"/>
    <n v="1500"/>
    <n v="13980"/>
    <x v="1"/>
    <n v="269"/>
    <x v="1"/>
    <s v="USD"/>
    <n v="1489298400"/>
    <n v="1489554000"/>
    <b v="0"/>
    <b v="0"/>
    <x v="3"/>
    <n v="12480"/>
    <n v="51.97"/>
    <x v="3"/>
    <x v="3"/>
  </r>
  <r>
    <x v="674"/>
    <s v="Devolved client-server monitoring"/>
    <n v="2900"/>
    <n v="12449"/>
    <x v="1"/>
    <n v="175"/>
    <x v="1"/>
    <s v="USD"/>
    <n v="1547100000"/>
    <n v="1548482400"/>
    <b v="0"/>
    <b v="1"/>
    <x v="19"/>
    <n v="9549"/>
    <n v="71.14"/>
    <x v="4"/>
    <x v="19"/>
  </r>
  <r>
    <x v="675"/>
    <s v="Seamless directional capacity"/>
    <n v="7300"/>
    <n v="7348"/>
    <x v="1"/>
    <n v="69"/>
    <x v="1"/>
    <s v="USD"/>
    <n v="1383022800"/>
    <n v="1384063200"/>
    <b v="0"/>
    <b v="0"/>
    <x v="2"/>
    <n v="48"/>
    <n v="106.49"/>
    <x v="2"/>
    <x v="2"/>
  </r>
  <r>
    <x v="676"/>
    <s v="Polarized actuating implementation"/>
    <n v="3600"/>
    <n v="8158"/>
    <x v="1"/>
    <n v="190"/>
    <x v="1"/>
    <s v="USD"/>
    <n v="1322373600"/>
    <n v="1322892000"/>
    <b v="0"/>
    <b v="1"/>
    <x v="4"/>
    <n v="4558"/>
    <n v="42.94"/>
    <x v="4"/>
    <x v="4"/>
  </r>
  <r>
    <x v="677"/>
    <s v="Front-line disintermediate hub"/>
    <n v="5000"/>
    <n v="7119"/>
    <x v="1"/>
    <n v="237"/>
    <x v="1"/>
    <s v="USD"/>
    <n v="1349240400"/>
    <n v="1350709200"/>
    <b v="1"/>
    <b v="1"/>
    <x v="4"/>
    <n v="2119"/>
    <n v="30.04"/>
    <x v="4"/>
    <x v="4"/>
  </r>
  <r>
    <x v="678"/>
    <s v="Decentralized 4thgeneration challenge"/>
    <n v="6000"/>
    <n v="5438"/>
    <x v="0"/>
    <n v="77"/>
    <x v="4"/>
    <s v="GBP"/>
    <n v="1562648400"/>
    <n v="1564203600"/>
    <b v="0"/>
    <b v="0"/>
    <x v="1"/>
    <n v="-562"/>
    <n v="70.62"/>
    <x v="1"/>
    <x v="1"/>
  </r>
  <r>
    <x v="679"/>
    <s v="Reverse-engineered composite hierarchy"/>
    <n v="180400"/>
    <n v="115396"/>
    <x v="0"/>
    <n v="1748"/>
    <x v="1"/>
    <s v="USD"/>
    <n v="1508216400"/>
    <n v="1509685200"/>
    <b v="0"/>
    <b v="0"/>
    <x v="3"/>
    <n v="-65004"/>
    <n v="66.02"/>
    <x v="3"/>
    <x v="3"/>
  </r>
  <r>
    <x v="680"/>
    <s v="Programmable tangible ability"/>
    <n v="9100"/>
    <n v="7656"/>
    <x v="0"/>
    <n v="79"/>
    <x v="1"/>
    <s v="USD"/>
    <n v="1511762400"/>
    <n v="1514959200"/>
    <b v="0"/>
    <b v="0"/>
    <x v="3"/>
    <n v="-1444"/>
    <n v="96.91"/>
    <x v="3"/>
    <x v="3"/>
  </r>
  <r>
    <x v="681"/>
    <s v="Configurable full-range emulation"/>
    <n v="9200"/>
    <n v="12322"/>
    <x v="1"/>
    <n v="196"/>
    <x v="6"/>
    <s v="EUR"/>
    <n v="1447480800"/>
    <n v="1448863200"/>
    <b v="1"/>
    <b v="0"/>
    <x v="1"/>
    <n v="3122"/>
    <n v="62.87"/>
    <x v="1"/>
    <x v="1"/>
  </r>
  <r>
    <x v="682"/>
    <s v="Total real-time hardware"/>
    <n v="164100"/>
    <n v="96888"/>
    <x v="0"/>
    <n v="889"/>
    <x v="1"/>
    <s v="USD"/>
    <n v="1429506000"/>
    <n v="1429592400"/>
    <b v="0"/>
    <b v="1"/>
    <x v="3"/>
    <n v="-67212"/>
    <n v="108.99"/>
    <x v="3"/>
    <x v="3"/>
  </r>
  <r>
    <x v="683"/>
    <s v="Profound system-worthy functionalities"/>
    <n v="128900"/>
    <n v="196960"/>
    <x v="1"/>
    <n v="7295"/>
    <x v="1"/>
    <s v="USD"/>
    <n v="1522472400"/>
    <n v="1522645200"/>
    <b v="0"/>
    <b v="0"/>
    <x v="5"/>
    <n v="68060"/>
    <n v="27"/>
    <x v="1"/>
    <x v="5"/>
  </r>
  <r>
    <x v="684"/>
    <s v="Cloned hybrid focus group"/>
    <n v="42100"/>
    <n v="188057"/>
    <x v="1"/>
    <n v="2893"/>
    <x v="0"/>
    <s v="CAD"/>
    <n v="1322114400"/>
    <n v="1323324000"/>
    <b v="0"/>
    <b v="0"/>
    <x v="8"/>
    <n v="145957"/>
    <n v="65"/>
    <x v="2"/>
    <x v="8"/>
  </r>
  <r>
    <x v="196"/>
    <s v="Ergonomic dedicated focus group"/>
    <n v="7400"/>
    <n v="6245"/>
    <x v="0"/>
    <n v="56"/>
    <x v="1"/>
    <s v="USD"/>
    <n v="1561438800"/>
    <n v="1561525200"/>
    <b v="0"/>
    <b v="0"/>
    <x v="6"/>
    <n v="-1155"/>
    <n v="111.52"/>
    <x v="4"/>
    <x v="6"/>
  </r>
  <r>
    <x v="685"/>
    <s v="Realigned zero administration paradigm"/>
    <n v="100"/>
    <n v="3"/>
    <x v="0"/>
    <n v="1"/>
    <x v="1"/>
    <s v="USD"/>
    <n v="1264399200"/>
    <n v="1265695200"/>
    <b v="0"/>
    <b v="0"/>
    <x v="8"/>
    <n v="-97"/>
    <n v="3"/>
    <x v="2"/>
    <x v="8"/>
  </r>
  <r>
    <x v="686"/>
    <s v="Open-source multi-tasking methodology"/>
    <n v="52000"/>
    <n v="91014"/>
    <x v="1"/>
    <n v="820"/>
    <x v="1"/>
    <s v="USD"/>
    <n v="1301202000"/>
    <n v="1301806800"/>
    <b v="1"/>
    <b v="0"/>
    <x v="3"/>
    <n v="39014"/>
    <n v="110.99"/>
    <x v="3"/>
    <x v="3"/>
  </r>
  <r>
    <x v="687"/>
    <s v="Object-based attitude-oriented analyzer"/>
    <n v="8700"/>
    <n v="4710"/>
    <x v="0"/>
    <n v="83"/>
    <x v="1"/>
    <s v="USD"/>
    <n v="1374469200"/>
    <n v="1374901200"/>
    <b v="0"/>
    <b v="0"/>
    <x v="8"/>
    <n v="-3990"/>
    <n v="56.75"/>
    <x v="2"/>
    <x v="8"/>
  </r>
  <r>
    <x v="688"/>
    <s v="Cross-platform tertiary hub"/>
    <n v="63400"/>
    <n v="197728"/>
    <x v="1"/>
    <n v="2038"/>
    <x v="1"/>
    <s v="USD"/>
    <n v="1334984400"/>
    <n v="1336453200"/>
    <b v="1"/>
    <b v="1"/>
    <x v="18"/>
    <n v="134328"/>
    <n v="97.02"/>
    <x v="5"/>
    <x v="18"/>
  </r>
  <r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982"/>
    <n v="92.09"/>
    <x v="4"/>
    <x v="10"/>
  </r>
  <r>
    <x v="690"/>
    <s v="Centralized tangible success"/>
    <n v="169700"/>
    <n v="168048"/>
    <x v="0"/>
    <n v="2025"/>
    <x v="4"/>
    <s v="GBP"/>
    <n v="1386741600"/>
    <n v="1387087200"/>
    <b v="0"/>
    <b v="0"/>
    <x v="9"/>
    <n v="-1652"/>
    <n v="82.99"/>
    <x v="5"/>
    <x v="9"/>
  </r>
  <r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30186"/>
    <n v="103.04"/>
    <x v="2"/>
    <x v="2"/>
  </r>
  <r>
    <x v="692"/>
    <s v="Visionary maximized Local Area Network"/>
    <n v="7300"/>
    <n v="11579"/>
    <x v="1"/>
    <n v="168"/>
    <x v="1"/>
    <s v="USD"/>
    <n v="1544248800"/>
    <n v="1547359200"/>
    <b v="0"/>
    <b v="0"/>
    <x v="6"/>
    <n v="4279"/>
    <n v="68.92"/>
    <x v="4"/>
    <x v="6"/>
  </r>
  <r>
    <x v="693"/>
    <s v="Secured bifurcated intranet"/>
    <n v="1700"/>
    <n v="12020"/>
    <x v="1"/>
    <n v="137"/>
    <x v="5"/>
    <s v="CHF"/>
    <n v="1495429200"/>
    <n v="1496293200"/>
    <b v="0"/>
    <b v="0"/>
    <x v="3"/>
    <n v="10320"/>
    <n v="87.74"/>
    <x v="3"/>
    <x v="3"/>
  </r>
  <r>
    <x v="694"/>
    <s v="Grass-roots 4thgeneration product"/>
    <n v="9800"/>
    <n v="13954"/>
    <x v="1"/>
    <n v="186"/>
    <x v="6"/>
    <s v="EUR"/>
    <n v="1334811600"/>
    <n v="1335416400"/>
    <b v="0"/>
    <b v="0"/>
    <x v="3"/>
    <n v="4154"/>
    <n v="75.02"/>
    <x v="3"/>
    <x v="3"/>
  </r>
  <r>
    <x v="695"/>
    <s v="Reduced next generation info-mediaries"/>
    <n v="4300"/>
    <n v="6358"/>
    <x v="1"/>
    <n v="125"/>
    <x v="1"/>
    <s v="USD"/>
    <n v="1531544400"/>
    <n v="1532149200"/>
    <b v="0"/>
    <b v="1"/>
    <x v="3"/>
    <n v="2058"/>
    <n v="50.86"/>
    <x v="3"/>
    <x v="3"/>
  </r>
  <r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-4940"/>
    <n v="90"/>
    <x v="3"/>
    <x v="3"/>
  </r>
  <r>
    <x v="697"/>
    <s v="Programmable leadingedge contingency"/>
    <n v="800"/>
    <n v="14725"/>
    <x v="1"/>
    <n v="202"/>
    <x v="1"/>
    <s v="USD"/>
    <n v="1467954000"/>
    <n v="1471496400"/>
    <b v="0"/>
    <b v="0"/>
    <x v="3"/>
    <n v="13925"/>
    <n v="72.900000000000006"/>
    <x v="3"/>
    <x v="3"/>
  </r>
  <r>
    <x v="698"/>
    <s v="Multi-layered global groupware"/>
    <n v="6900"/>
    <n v="11174"/>
    <x v="1"/>
    <n v="103"/>
    <x v="1"/>
    <s v="USD"/>
    <n v="1471842000"/>
    <n v="1472878800"/>
    <b v="0"/>
    <b v="0"/>
    <x v="15"/>
    <n v="4274"/>
    <n v="108.49"/>
    <x v="5"/>
    <x v="15"/>
  </r>
  <r>
    <x v="699"/>
    <s v="Switchable methodical superstructure"/>
    <n v="38500"/>
    <n v="182036"/>
    <x v="1"/>
    <n v="1785"/>
    <x v="1"/>
    <s v="USD"/>
    <n v="1408424400"/>
    <n v="1408510800"/>
    <b v="0"/>
    <b v="0"/>
    <x v="1"/>
    <n v="143536"/>
    <n v="101.98"/>
    <x v="1"/>
    <x v="1"/>
  </r>
  <r>
    <x v="700"/>
    <s v="Expanded even-keeled portal"/>
    <n v="118000"/>
    <n v="28870"/>
    <x v="0"/>
    <n v="656"/>
    <x v="1"/>
    <s v="USD"/>
    <n v="1281157200"/>
    <n v="1281589200"/>
    <b v="0"/>
    <b v="0"/>
    <x v="20"/>
    <n v="-89130"/>
    <n v="44.01"/>
    <x v="6"/>
    <x v="20"/>
  </r>
  <r>
    <x v="701"/>
    <s v="Advanced modular moderator"/>
    <n v="2000"/>
    <n v="10353"/>
    <x v="1"/>
    <n v="157"/>
    <x v="1"/>
    <s v="USD"/>
    <n v="1373432400"/>
    <n v="1375851600"/>
    <b v="0"/>
    <b v="1"/>
    <x v="3"/>
    <n v="8353"/>
    <n v="65.94"/>
    <x v="3"/>
    <x v="3"/>
  </r>
  <r>
    <x v="702"/>
    <s v="Reverse-engineered well-modulated ability"/>
    <n v="5600"/>
    <n v="13868"/>
    <x v="1"/>
    <n v="555"/>
    <x v="1"/>
    <s v="USD"/>
    <n v="1313989200"/>
    <n v="1315803600"/>
    <b v="0"/>
    <b v="0"/>
    <x v="4"/>
    <n v="8268"/>
    <n v="24.99"/>
    <x v="4"/>
    <x v="4"/>
  </r>
  <r>
    <x v="703"/>
    <s v="Expanded optimal pricing structure"/>
    <n v="8300"/>
    <n v="8317"/>
    <x v="1"/>
    <n v="297"/>
    <x v="1"/>
    <s v="USD"/>
    <n v="1371445200"/>
    <n v="1373691600"/>
    <b v="0"/>
    <b v="0"/>
    <x v="8"/>
    <n v="17"/>
    <n v="28"/>
    <x v="2"/>
    <x v="8"/>
  </r>
  <r>
    <x v="704"/>
    <s v="Down-sized uniform ability"/>
    <n v="6900"/>
    <n v="10557"/>
    <x v="1"/>
    <n v="123"/>
    <x v="1"/>
    <s v="USD"/>
    <n v="1338267600"/>
    <n v="1339218000"/>
    <b v="0"/>
    <b v="0"/>
    <x v="13"/>
    <n v="3657"/>
    <n v="85.83"/>
    <x v="5"/>
    <x v="13"/>
  </r>
  <r>
    <x v="705"/>
    <s v="Multi-layered upward-trending conglomeration"/>
    <n v="8700"/>
    <n v="3227"/>
    <x v="3"/>
    <n v="38"/>
    <x v="3"/>
    <s v="DKK"/>
    <n v="1519192800"/>
    <n v="1520402400"/>
    <b v="0"/>
    <b v="1"/>
    <x v="3"/>
    <n v="-5473"/>
    <n v="84.92"/>
    <x v="3"/>
    <x v="3"/>
  </r>
  <r>
    <x v="706"/>
    <s v="Open-architected systematic intranet"/>
    <n v="123600"/>
    <n v="5429"/>
    <x v="3"/>
    <n v="60"/>
    <x v="1"/>
    <s v="USD"/>
    <n v="1522818000"/>
    <n v="1523336400"/>
    <b v="0"/>
    <b v="0"/>
    <x v="1"/>
    <n v="-118171"/>
    <n v="90.48"/>
    <x v="1"/>
    <x v="1"/>
  </r>
  <r>
    <x v="707"/>
    <s v="Proactive 24hour frame"/>
    <n v="48500"/>
    <n v="75906"/>
    <x v="1"/>
    <n v="3036"/>
    <x v="1"/>
    <s v="USD"/>
    <n v="1509948000"/>
    <n v="1512280800"/>
    <b v="0"/>
    <b v="0"/>
    <x v="4"/>
    <n v="27406"/>
    <n v="25"/>
    <x v="4"/>
    <x v="4"/>
  </r>
  <r>
    <x v="708"/>
    <s v="Exclusive fresh-thinking model"/>
    <n v="4900"/>
    <n v="13250"/>
    <x v="1"/>
    <n v="144"/>
    <x v="2"/>
    <s v="AUD"/>
    <n v="1456898400"/>
    <n v="1458709200"/>
    <b v="0"/>
    <b v="0"/>
    <x v="3"/>
    <n v="8350"/>
    <n v="92.01"/>
    <x v="3"/>
    <x v="3"/>
  </r>
  <r>
    <x v="709"/>
    <s v="Business-focused encompassing intranet"/>
    <n v="8400"/>
    <n v="11261"/>
    <x v="1"/>
    <n v="121"/>
    <x v="4"/>
    <s v="GBP"/>
    <n v="1413954000"/>
    <n v="1414126800"/>
    <b v="0"/>
    <b v="1"/>
    <x v="3"/>
    <n v="2861"/>
    <n v="93.07"/>
    <x v="3"/>
    <x v="3"/>
  </r>
  <r>
    <x v="710"/>
    <s v="Optional 6thgeneration access"/>
    <n v="193200"/>
    <n v="97369"/>
    <x v="0"/>
    <n v="1596"/>
    <x v="1"/>
    <s v="USD"/>
    <n v="1416031200"/>
    <n v="1416204000"/>
    <b v="0"/>
    <b v="0"/>
    <x v="20"/>
    <n v="-95831"/>
    <n v="61.01"/>
    <x v="6"/>
    <x v="20"/>
  </r>
  <r>
    <x v="711"/>
    <s v="Realigned web-enabled functionalities"/>
    <n v="54300"/>
    <n v="48227"/>
    <x v="3"/>
    <n v="524"/>
    <x v="1"/>
    <s v="USD"/>
    <n v="1287982800"/>
    <n v="1288501200"/>
    <b v="0"/>
    <b v="1"/>
    <x v="3"/>
    <n v="-6073"/>
    <n v="92.04"/>
    <x v="3"/>
    <x v="3"/>
  </r>
  <r>
    <x v="712"/>
    <s v="Enterprise-wide multimedia software"/>
    <n v="8900"/>
    <n v="14685"/>
    <x v="1"/>
    <n v="181"/>
    <x v="1"/>
    <s v="USD"/>
    <n v="1547964000"/>
    <n v="1552971600"/>
    <b v="0"/>
    <b v="0"/>
    <x v="2"/>
    <n v="5785"/>
    <n v="81.13"/>
    <x v="2"/>
    <x v="2"/>
  </r>
  <r>
    <x v="713"/>
    <s v="Versatile mission-critical knowledgebase"/>
    <n v="4200"/>
    <n v="735"/>
    <x v="0"/>
    <n v="10"/>
    <x v="1"/>
    <s v="USD"/>
    <n v="1464152400"/>
    <n v="1465102800"/>
    <b v="0"/>
    <b v="0"/>
    <x v="3"/>
    <n v="-3465"/>
    <n v="73.5"/>
    <x v="3"/>
    <x v="3"/>
  </r>
  <r>
    <x v="714"/>
    <s v="Multi-lateral object-oriented open system"/>
    <n v="5600"/>
    <n v="10397"/>
    <x v="1"/>
    <n v="122"/>
    <x v="1"/>
    <s v="USD"/>
    <n v="1359957600"/>
    <n v="1360130400"/>
    <b v="0"/>
    <b v="0"/>
    <x v="6"/>
    <n v="4797"/>
    <n v="85.22"/>
    <x v="4"/>
    <x v="6"/>
  </r>
  <r>
    <x v="715"/>
    <s v="Visionary system-worthy attitude"/>
    <n v="28800"/>
    <n v="118847"/>
    <x v="1"/>
    <n v="1071"/>
    <x v="0"/>
    <s v="CAD"/>
    <n v="1432357200"/>
    <n v="1432875600"/>
    <b v="0"/>
    <b v="0"/>
    <x v="8"/>
    <n v="90047"/>
    <n v="110.97"/>
    <x v="2"/>
    <x v="8"/>
  </r>
  <r>
    <x v="716"/>
    <s v="Synergized content-based hierarchy"/>
    <n v="8000"/>
    <n v="7220"/>
    <x v="3"/>
    <n v="219"/>
    <x v="1"/>
    <s v="USD"/>
    <n v="1500786000"/>
    <n v="1500872400"/>
    <b v="0"/>
    <b v="0"/>
    <x v="2"/>
    <n v="-780"/>
    <n v="32.97"/>
    <x v="2"/>
    <x v="2"/>
  </r>
  <r>
    <x v="717"/>
    <s v="Business-focused 24hour access"/>
    <n v="117000"/>
    <n v="107622"/>
    <x v="0"/>
    <n v="1121"/>
    <x v="1"/>
    <s v="USD"/>
    <n v="1490158800"/>
    <n v="1492146000"/>
    <b v="0"/>
    <b v="1"/>
    <x v="1"/>
    <n v="-9378"/>
    <n v="96.01"/>
    <x v="1"/>
    <x v="1"/>
  </r>
  <r>
    <x v="718"/>
    <s v="Automated hybrid orchestration"/>
    <n v="15800"/>
    <n v="83267"/>
    <x v="1"/>
    <n v="980"/>
    <x v="1"/>
    <s v="USD"/>
    <n v="1406178000"/>
    <n v="1407301200"/>
    <b v="0"/>
    <b v="0"/>
    <x v="16"/>
    <n v="67467"/>
    <n v="84.97"/>
    <x v="1"/>
    <x v="16"/>
  </r>
  <r>
    <x v="719"/>
    <s v="Exclusive 5thgeneration leverage"/>
    <n v="4200"/>
    <n v="13404"/>
    <x v="1"/>
    <n v="536"/>
    <x v="1"/>
    <s v="USD"/>
    <n v="1485583200"/>
    <n v="1486620000"/>
    <b v="0"/>
    <b v="1"/>
    <x v="3"/>
    <n v="9204"/>
    <n v="25.01"/>
    <x v="3"/>
    <x v="3"/>
  </r>
  <r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94304"/>
    <n v="66"/>
    <x v="7"/>
    <x v="14"/>
  </r>
  <r>
    <x v="721"/>
    <s v="Proactive heuristic orchestration"/>
    <n v="7700"/>
    <n v="2533"/>
    <x v="3"/>
    <n v="29"/>
    <x v="1"/>
    <s v="USD"/>
    <n v="1424412000"/>
    <n v="1424757600"/>
    <b v="0"/>
    <b v="0"/>
    <x v="9"/>
    <n v="-5167"/>
    <n v="87.34"/>
    <x v="5"/>
    <x v="9"/>
  </r>
  <r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328"/>
    <n v="27.93"/>
    <x v="1"/>
    <x v="7"/>
  </r>
  <r>
    <x v="486"/>
    <s v="Extended zero administration software"/>
    <n v="74700"/>
    <n v="1557"/>
    <x v="0"/>
    <n v="15"/>
    <x v="1"/>
    <s v="USD"/>
    <n v="1416117600"/>
    <n v="1418018400"/>
    <b v="0"/>
    <b v="1"/>
    <x v="3"/>
    <n v="-73143"/>
    <n v="103.8"/>
    <x v="3"/>
    <x v="3"/>
  </r>
  <r>
    <x v="723"/>
    <s v="Multi-tiered discrete support"/>
    <n v="10000"/>
    <n v="6100"/>
    <x v="0"/>
    <n v="191"/>
    <x v="1"/>
    <s v="USD"/>
    <n v="1340946000"/>
    <n v="1341032400"/>
    <b v="0"/>
    <b v="0"/>
    <x v="7"/>
    <n v="-3900"/>
    <n v="31.94"/>
    <x v="1"/>
    <x v="7"/>
  </r>
  <r>
    <x v="724"/>
    <s v="Phased system-worthy conglomeration"/>
    <n v="5300"/>
    <n v="1592"/>
    <x v="0"/>
    <n v="16"/>
    <x v="1"/>
    <s v="USD"/>
    <n v="1486101600"/>
    <n v="1486360800"/>
    <b v="0"/>
    <b v="0"/>
    <x v="3"/>
    <n v="-3708"/>
    <n v="99.5"/>
    <x v="3"/>
    <x v="3"/>
  </r>
  <r>
    <x v="287"/>
    <s v="Balanced mobile alliance"/>
    <n v="1200"/>
    <n v="14150"/>
    <x v="1"/>
    <n v="130"/>
    <x v="1"/>
    <s v="USD"/>
    <n v="1274590800"/>
    <n v="1274677200"/>
    <b v="0"/>
    <b v="0"/>
    <x v="3"/>
    <n v="12950"/>
    <n v="108.85"/>
    <x v="3"/>
    <x v="3"/>
  </r>
  <r>
    <x v="725"/>
    <s v="Reactive solution-oriented groupware"/>
    <n v="1200"/>
    <n v="13513"/>
    <x v="1"/>
    <n v="122"/>
    <x v="1"/>
    <s v="USD"/>
    <n v="1263880800"/>
    <n v="1267509600"/>
    <b v="0"/>
    <b v="0"/>
    <x v="5"/>
    <n v="12313"/>
    <n v="110.76"/>
    <x v="1"/>
    <x v="5"/>
  </r>
  <r>
    <x v="726"/>
    <s v="Exclusive bandwidth-monitored orchestration"/>
    <n v="3900"/>
    <n v="504"/>
    <x v="0"/>
    <n v="17"/>
    <x v="1"/>
    <s v="USD"/>
    <n v="1445403600"/>
    <n v="1445922000"/>
    <b v="0"/>
    <b v="1"/>
    <x v="3"/>
    <n v="-3396"/>
    <n v="29.65"/>
    <x v="3"/>
    <x v="3"/>
  </r>
  <r>
    <x v="727"/>
    <s v="Intuitive exuding initiative"/>
    <n v="2000"/>
    <n v="14240"/>
    <x v="1"/>
    <n v="140"/>
    <x v="1"/>
    <s v="USD"/>
    <n v="1533877200"/>
    <n v="1534050000"/>
    <b v="0"/>
    <b v="1"/>
    <x v="3"/>
    <n v="12240"/>
    <n v="101.71"/>
    <x v="3"/>
    <x v="3"/>
  </r>
  <r>
    <x v="728"/>
    <s v="Streamlined needs-based knowledge user"/>
    <n v="6900"/>
    <n v="2091"/>
    <x v="0"/>
    <n v="34"/>
    <x v="1"/>
    <s v="USD"/>
    <n v="1275195600"/>
    <n v="1277528400"/>
    <b v="0"/>
    <b v="0"/>
    <x v="8"/>
    <n v="-4809"/>
    <n v="61.5"/>
    <x v="2"/>
    <x v="8"/>
  </r>
  <r>
    <x v="729"/>
    <s v="Automated system-worthy structure"/>
    <n v="55800"/>
    <n v="118580"/>
    <x v="1"/>
    <n v="3388"/>
    <x v="1"/>
    <s v="USD"/>
    <n v="1318136400"/>
    <n v="1318568400"/>
    <b v="0"/>
    <b v="0"/>
    <x v="2"/>
    <n v="62780"/>
    <n v="35"/>
    <x v="2"/>
    <x v="2"/>
  </r>
  <r>
    <x v="730"/>
    <s v="Secured clear-thinking intranet"/>
    <n v="4900"/>
    <n v="11214"/>
    <x v="1"/>
    <n v="280"/>
    <x v="1"/>
    <s v="USD"/>
    <n v="1283403600"/>
    <n v="1284354000"/>
    <b v="0"/>
    <b v="0"/>
    <x v="3"/>
    <n v="6314"/>
    <n v="40.049999999999997"/>
    <x v="3"/>
    <x v="3"/>
  </r>
  <r>
    <x v="731"/>
    <s v="Cloned actuating architecture"/>
    <n v="194900"/>
    <n v="68137"/>
    <x v="3"/>
    <n v="614"/>
    <x v="1"/>
    <s v="USD"/>
    <n v="1267423200"/>
    <n v="1269579600"/>
    <b v="0"/>
    <b v="1"/>
    <x v="10"/>
    <n v="-126763"/>
    <n v="110.97"/>
    <x v="4"/>
    <x v="10"/>
  </r>
  <r>
    <x v="732"/>
    <s v="Down-sized needs-based task-force"/>
    <n v="8600"/>
    <n v="13527"/>
    <x v="1"/>
    <n v="366"/>
    <x v="6"/>
    <s v="EUR"/>
    <n v="1412744400"/>
    <n v="1413781200"/>
    <b v="0"/>
    <b v="1"/>
    <x v="8"/>
    <n v="4927"/>
    <n v="36.96"/>
    <x v="2"/>
    <x v="8"/>
  </r>
  <r>
    <x v="733"/>
    <s v="Extended responsive Internet solution"/>
    <n v="100"/>
    <n v="1"/>
    <x v="0"/>
    <n v="1"/>
    <x v="4"/>
    <s v="GBP"/>
    <n v="1277960400"/>
    <n v="1280120400"/>
    <b v="0"/>
    <b v="0"/>
    <x v="5"/>
    <n v="-99"/>
    <n v="1"/>
    <x v="1"/>
    <x v="5"/>
  </r>
  <r>
    <x v="734"/>
    <s v="Universal value-added moderator"/>
    <n v="3600"/>
    <n v="8363"/>
    <x v="1"/>
    <n v="270"/>
    <x v="1"/>
    <s v="USD"/>
    <n v="1458190800"/>
    <n v="1459486800"/>
    <b v="1"/>
    <b v="1"/>
    <x v="9"/>
    <n v="4763"/>
    <n v="30.97"/>
    <x v="5"/>
    <x v="9"/>
  </r>
  <r>
    <x v="735"/>
    <s v="Sharable motivating emulation"/>
    <n v="5800"/>
    <n v="5362"/>
    <x v="3"/>
    <n v="114"/>
    <x v="1"/>
    <s v="USD"/>
    <n v="1280984400"/>
    <n v="1282539600"/>
    <b v="0"/>
    <b v="1"/>
    <x v="3"/>
    <n v="-438"/>
    <n v="47.04"/>
    <x v="3"/>
    <x v="3"/>
  </r>
  <r>
    <x v="736"/>
    <s v="Networked web-enabled product"/>
    <n v="4700"/>
    <n v="12065"/>
    <x v="1"/>
    <n v="137"/>
    <x v="1"/>
    <s v="USD"/>
    <n v="1274590800"/>
    <n v="1275886800"/>
    <b v="0"/>
    <b v="0"/>
    <x v="14"/>
    <n v="7365"/>
    <n v="88.07"/>
    <x v="7"/>
    <x v="14"/>
  </r>
  <r>
    <x v="737"/>
    <s v="Advanced dedicated encoding"/>
    <n v="70400"/>
    <n v="118603"/>
    <x v="1"/>
    <n v="3205"/>
    <x v="1"/>
    <s v="USD"/>
    <n v="1351400400"/>
    <n v="1355983200"/>
    <b v="0"/>
    <b v="0"/>
    <x v="3"/>
    <n v="48203"/>
    <n v="37.01"/>
    <x v="3"/>
    <x v="3"/>
  </r>
  <r>
    <x v="738"/>
    <s v="Stand-alone multi-state project"/>
    <n v="4500"/>
    <n v="7496"/>
    <x v="1"/>
    <n v="288"/>
    <x v="3"/>
    <s v="DKK"/>
    <n v="1514354400"/>
    <n v="1515391200"/>
    <b v="0"/>
    <b v="1"/>
    <x v="3"/>
    <n v="2996"/>
    <n v="26.03"/>
    <x v="3"/>
    <x v="3"/>
  </r>
  <r>
    <x v="739"/>
    <s v="Customizable bi-directional monitoring"/>
    <n v="1300"/>
    <n v="10037"/>
    <x v="1"/>
    <n v="148"/>
    <x v="1"/>
    <s v="USD"/>
    <n v="1421733600"/>
    <n v="1422252000"/>
    <b v="0"/>
    <b v="0"/>
    <x v="3"/>
    <n v="8737"/>
    <n v="67.819999999999993"/>
    <x v="3"/>
    <x v="3"/>
  </r>
  <r>
    <x v="740"/>
    <s v="Profit-focused motivating function"/>
    <n v="1400"/>
    <n v="5696"/>
    <x v="1"/>
    <n v="114"/>
    <x v="1"/>
    <s v="USD"/>
    <n v="1305176400"/>
    <n v="1305522000"/>
    <b v="0"/>
    <b v="0"/>
    <x v="6"/>
    <n v="4296"/>
    <n v="49.96"/>
    <x v="4"/>
    <x v="6"/>
  </r>
  <r>
    <x v="741"/>
    <s v="Proactive systemic firmware"/>
    <n v="29600"/>
    <n v="167005"/>
    <x v="1"/>
    <n v="1518"/>
    <x v="0"/>
    <s v="CAD"/>
    <n v="1414126800"/>
    <n v="1414904400"/>
    <b v="0"/>
    <b v="0"/>
    <x v="1"/>
    <n v="137405"/>
    <n v="110.02"/>
    <x v="1"/>
    <x v="1"/>
  </r>
  <r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-52885"/>
    <n v="89.96"/>
    <x v="1"/>
    <x v="5"/>
  </r>
  <r>
    <x v="743"/>
    <s v="Virtual heuristic hub"/>
    <n v="48300"/>
    <n v="16592"/>
    <x v="0"/>
    <n v="210"/>
    <x v="6"/>
    <s v="EUR"/>
    <n v="1564635600"/>
    <n v="1567141200"/>
    <b v="0"/>
    <b v="1"/>
    <x v="11"/>
    <n v="-31708"/>
    <n v="79.010000000000005"/>
    <x v="6"/>
    <x v="11"/>
  </r>
  <r>
    <x v="744"/>
    <s v="Customizable leadingedge model"/>
    <n v="2200"/>
    <n v="14420"/>
    <x v="1"/>
    <n v="166"/>
    <x v="1"/>
    <s v="USD"/>
    <n v="1500699600"/>
    <n v="1501131600"/>
    <b v="0"/>
    <b v="0"/>
    <x v="1"/>
    <n v="12220"/>
    <n v="86.87"/>
    <x v="1"/>
    <x v="1"/>
  </r>
  <r>
    <x v="307"/>
    <s v="Upgradable uniform service-desk"/>
    <n v="3500"/>
    <n v="6204"/>
    <x v="1"/>
    <n v="100"/>
    <x v="2"/>
    <s v="AUD"/>
    <n v="1354082400"/>
    <n v="1355032800"/>
    <b v="0"/>
    <b v="0"/>
    <x v="17"/>
    <n v="2704"/>
    <n v="62.04"/>
    <x v="1"/>
    <x v="17"/>
  </r>
  <r>
    <x v="745"/>
    <s v="Inverse client-driven product"/>
    <n v="5600"/>
    <n v="6338"/>
    <x v="1"/>
    <n v="235"/>
    <x v="1"/>
    <s v="USD"/>
    <n v="1336453200"/>
    <n v="1339477200"/>
    <b v="0"/>
    <b v="1"/>
    <x v="3"/>
    <n v="738"/>
    <n v="26.97"/>
    <x v="3"/>
    <x v="3"/>
  </r>
  <r>
    <x v="746"/>
    <s v="Managed bandwidth-monitored system engine"/>
    <n v="1100"/>
    <n v="8010"/>
    <x v="1"/>
    <n v="148"/>
    <x v="1"/>
    <s v="USD"/>
    <n v="1305262800"/>
    <n v="1305954000"/>
    <b v="0"/>
    <b v="0"/>
    <x v="1"/>
    <n v="6910"/>
    <n v="54.12"/>
    <x v="1"/>
    <x v="1"/>
  </r>
  <r>
    <x v="747"/>
    <s v="Advanced transitional help-desk"/>
    <n v="3900"/>
    <n v="8125"/>
    <x v="1"/>
    <n v="198"/>
    <x v="1"/>
    <s v="USD"/>
    <n v="1492232400"/>
    <n v="1494392400"/>
    <b v="1"/>
    <b v="1"/>
    <x v="7"/>
    <n v="4225"/>
    <n v="41.04"/>
    <x v="1"/>
    <x v="7"/>
  </r>
  <r>
    <x v="748"/>
    <s v="De-engineered disintermediate encryption"/>
    <n v="43800"/>
    <n v="13653"/>
    <x v="0"/>
    <n v="248"/>
    <x v="2"/>
    <s v="AUD"/>
    <n v="1537333200"/>
    <n v="1537419600"/>
    <b v="0"/>
    <b v="0"/>
    <x v="22"/>
    <n v="-30147"/>
    <n v="55.05"/>
    <x v="4"/>
    <x v="22"/>
  </r>
  <r>
    <x v="749"/>
    <s v="Upgradable attitude-oriented project"/>
    <n v="97200"/>
    <n v="55372"/>
    <x v="0"/>
    <n v="513"/>
    <x v="1"/>
    <s v="USD"/>
    <n v="1444107600"/>
    <n v="1447999200"/>
    <b v="0"/>
    <b v="0"/>
    <x v="18"/>
    <n v="-41828"/>
    <n v="107.94"/>
    <x v="5"/>
    <x v="18"/>
  </r>
  <r>
    <x v="750"/>
    <s v="Fundamental zero tolerance alliance"/>
    <n v="4800"/>
    <n v="11088"/>
    <x v="1"/>
    <n v="150"/>
    <x v="1"/>
    <s v="USD"/>
    <n v="1386741600"/>
    <n v="1388037600"/>
    <b v="0"/>
    <b v="0"/>
    <x v="3"/>
    <n v="6288"/>
    <n v="73.92"/>
    <x v="3"/>
    <x v="3"/>
  </r>
  <r>
    <x v="751"/>
    <s v="Devolved 24hour forecast"/>
    <n v="125600"/>
    <n v="109106"/>
    <x v="0"/>
    <n v="3410"/>
    <x v="1"/>
    <s v="USD"/>
    <n v="1376542800"/>
    <n v="1378789200"/>
    <b v="0"/>
    <b v="0"/>
    <x v="11"/>
    <n v="-16494"/>
    <n v="32"/>
    <x v="6"/>
    <x v="11"/>
  </r>
  <r>
    <x v="752"/>
    <s v="User-centric attitude-oriented intranet"/>
    <n v="4300"/>
    <n v="11642"/>
    <x v="1"/>
    <n v="216"/>
    <x v="6"/>
    <s v="EUR"/>
    <n v="1397451600"/>
    <n v="1398056400"/>
    <b v="0"/>
    <b v="1"/>
    <x v="3"/>
    <n v="7342"/>
    <n v="53.9"/>
    <x v="3"/>
    <x v="3"/>
  </r>
  <r>
    <x v="753"/>
    <s v="Self-enabling 5thgeneration paradigm"/>
    <n v="5600"/>
    <n v="2769"/>
    <x v="3"/>
    <n v="26"/>
    <x v="1"/>
    <s v="USD"/>
    <n v="1548482400"/>
    <n v="1550815200"/>
    <b v="0"/>
    <b v="0"/>
    <x v="3"/>
    <n v="-2831"/>
    <n v="106.5"/>
    <x v="3"/>
    <x v="3"/>
  </r>
  <r>
    <x v="754"/>
    <s v="Persistent 3rdgeneration moratorium"/>
    <n v="149600"/>
    <n v="169586"/>
    <x v="1"/>
    <n v="5139"/>
    <x v="1"/>
    <s v="USD"/>
    <n v="1549692000"/>
    <n v="1550037600"/>
    <b v="0"/>
    <b v="0"/>
    <x v="7"/>
    <n v="19986"/>
    <n v="33"/>
    <x v="1"/>
    <x v="7"/>
  </r>
  <r>
    <x v="755"/>
    <s v="Cross-platform empowering project"/>
    <n v="53100"/>
    <n v="101185"/>
    <x v="1"/>
    <n v="2353"/>
    <x v="1"/>
    <s v="USD"/>
    <n v="1492059600"/>
    <n v="1492923600"/>
    <b v="0"/>
    <b v="0"/>
    <x v="3"/>
    <n v="48085"/>
    <n v="43"/>
    <x v="3"/>
    <x v="3"/>
  </r>
  <r>
    <x v="756"/>
    <s v="Polarized user-facing interface"/>
    <n v="5000"/>
    <n v="6775"/>
    <x v="1"/>
    <n v="78"/>
    <x v="6"/>
    <s v="EUR"/>
    <n v="1463979600"/>
    <n v="1467522000"/>
    <b v="0"/>
    <b v="0"/>
    <x v="2"/>
    <n v="1775"/>
    <n v="86.86"/>
    <x v="2"/>
    <x v="2"/>
  </r>
  <r>
    <x v="757"/>
    <s v="Customer-focused non-volatile framework"/>
    <n v="9400"/>
    <n v="968"/>
    <x v="0"/>
    <n v="10"/>
    <x v="1"/>
    <s v="USD"/>
    <n v="1415253600"/>
    <n v="1416117600"/>
    <b v="0"/>
    <b v="0"/>
    <x v="1"/>
    <n v="-8432"/>
    <n v="96.8"/>
    <x v="1"/>
    <x v="1"/>
  </r>
  <r>
    <x v="758"/>
    <s v="Synchronized multimedia frame"/>
    <n v="110800"/>
    <n v="72623"/>
    <x v="0"/>
    <n v="2201"/>
    <x v="1"/>
    <s v="USD"/>
    <n v="1562216400"/>
    <n v="1563771600"/>
    <b v="0"/>
    <b v="0"/>
    <x v="3"/>
    <n v="-38177"/>
    <n v="33"/>
    <x v="3"/>
    <x v="3"/>
  </r>
  <r>
    <x v="759"/>
    <s v="Open-architected stable algorithm"/>
    <n v="93800"/>
    <n v="45987"/>
    <x v="0"/>
    <n v="676"/>
    <x v="1"/>
    <s v="USD"/>
    <n v="1316754000"/>
    <n v="1319259600"/>
    <b v="0"/>
    <b v="0"/>
    <x v="3"/>
    <n v="-47813"/>
    <n v="68.03"/>
    <x v="3"/>
    <x v="3"/>
  </r>
  <r>
    <x v="760"/>
    <s v="Cross-platform optimizing website"/>
    <n v="1300"/>
    <n v="10243"/>
    <x v="1"/>
    <n v="174"/>
    <x v="5"/>
    <s v="CHF"/>
    <n v="1313211600"/>
    <n v="1313643600"/>
    <b v="0"/>
    <b v="0"/>
    <x v="10"/>
    <n v="8943"/>
    <n v="58.87"/>
    <x v="4"/>
    <x v="10"/>
  </r>
  <r>
    <x v="761"/>
    <s v="Public-key actuating projection"/>
    <n v="108700"/>
    <n v="87293"/>
    <x v="0"/>
    <n v="831"/>
    <x v="1"/>
    <s v="USD"/>
    <n v="1439528400"/>
    <n v="1440306000"/>
    <b v="0"/>
    <b v="1"/>
    <x v="3"/>
    <n v="-21407"/>
    <n v="105.05"/>
    <x v="3"/>
    <x v="3"/>
  </r>
  <r>
    <x v="762"/>
    <s v="Implemented intangible instruction set"/>
    <n v="5100"/>
    <n v="5421"/>
    <x v="1"/>
    <n v="164"/>
    <x v="1"/>
    <s v="USD"/>
    <n v="1469163600"/>
    <n v="1470805200"/>
    <b v="0"/>
    <b v="1"/>
    <x v="6"/>
    <n v="321"/>
    <n v="33.049999999999997"/>
    <x v="4"/>
    <x v="6"/>
  </r>
  <r>
    <x v="763"/>
    <s v="Cross-group interactive architecture"/>
    <n v="8700"/>
    <n v="4414"/>
    <x v="3"/>
    <n v="56"/>
    <x v="5"/>
    <s v="CHF"/>
    <n v="1288501200"/>
    <n v="1292911200"/>
    <b v="0"/>
    <b v="0"/>
    <x v="3"/>
    <n v="-4286"/>
    <n v="78.819999999999993"/>
    <x v="3"/>
    <x v="3"/>
  </r>
  <r>
    <x v="764"/>
    <s v="Centralized asymmetric framework"/>
    <n v="5100"/>
    <n v="10981"/>
    <x v="1"/>
    <n v="161"/>
    <x v="1"/>
    <s v="USD"/>
    <n v="1298959200"/>
    <n v="1301374800"/>
    <b v="0"/>
    <b v="1"/>
    <x v="10"/>
    <n v="5881"/>
    <n v="68.2"/>
    <x v="4"/>
    <x v="10"/>
  </r>
  <r>
    <x v="765"/>
    <s v="Down-sized systematic utilization"/>
    <n v="7400"/>
    <n v="10451"/>
    <x v="1"/>
    <n v="138"/>
    <x v="1"/>
    <s v="USD"/>
    <n v="1387260000"/>
    <n v="1387864800"/>
    <b v="0"/>
    <b v="0"/>
    <x v="1"/>
    <n v="3051"/>
    <n v="75.73"/>
    <x v="1"/>
    <x v="1"/>
  </r>
  <r>
    <x v="766"/>
    <s v="Profound fault-tolerant model"/>
    <n v="88900"/>
    <n v="102535"/>
    <x v="1"/>
    <n v="3308"/>
    <x v="1"/>
    <s v="USD"/>
    <n v="1457244000"/>
    <n v="1458190800"/>
    <b v="0"/>
    <b v="0"/>
    <x v="2"/>
    <n v="13635"/>
    <n v="31"/>
    <x v="2"/>
    <x v="2"/>
  </r>
  <r>
    <x v="767"/>
    <s v="Multi-channeled bi-directional moratorium"/>
    <n v="6700"/>
    <n v="12939"/>
    <x v="1"/>
    <n v="127"/>
    <x v="2"/>
    <s v="AUD"/>
    <n v="1556341200"/>
    <n v="1559278800"/>
    <b v="0"/>
    <b v="1"/>
    <x v="10"/>
    <n v="6239"/>
    <n v="101.88"/>
    <x v="4"/>
    <x v="10"/>
  </r>
  <r>
    <x v="768"/>
    <s v="Object-based content-based ability"/>
    <n v="1500"/>
    <n v="10946"/>
    <x v="1"/>
    <n v="207"/>
    <x v="6"/>
    <s v="EUR"/>
    <n v="1522126800"/>
    <n v="1522731600"/>
    <b v="0"/>
    <b v="1"/>
    <x v="17"/>
    <n v="9446"/>
    <n v="52.88"/>
    <x v="1"/>
    <x v="17"/>
  </r>
  <r>
    <x v="769"/>
    <s v="Progressive coherent secured line"/>
    <n v="61200"/>
    <n v="60994"/>
    <x v="0"/>
    <n v="859"/>
    <x v="0"/>
    <s v="CAD"/>
    <n v="1305954000"/>
    <n v="1306731600"/>
    <b v="0"/>
    <b v="0"/>
    <x v="1"/>
    <n v="-206"/>
    <n v="71.010000000000005"/>
    <x v="1"/>
    <x v="1"/>
  </r>
  <r>
    <x v="770"/>
    <s v="Synchronized directional capability"/>
    <n v="3600"/>
    <n v="3174"/>
    <x v="2"/>
    <n v="31"/>
    <x v="1"/>
    <s v="USD"/>
    <n v="1350709200"/>
    <n v="1352527200"/>
    <b v="0"/>
    <b v="0"/>
    <x v="10"/>
    <n v="-426"/>
    <n v="102.39"/>
    <x v="4"/>
    <x v="10"/>
  </r>
  <r>
    <x v="771"/>
    <s v="Cross-platform composite migration"/>
    <n v="9000"/>
    <n v="3351"/>
    <x v="0"/>
    <n v="45"/>
    <x v="1"/>
    <s v="USD"/>
    <n v="1401166800"/>
    <n v="1404363600"/>
    <b v="0"/>
    <b v="0"/>
    <x v="3"/>
    <n v="-5649"/>
    <n v="74.47"/>
    <x v="3"/>
    <x v="3"/>
  </r>
  <r>
    <x v="772"/>
    <s v="Operative local pricing structure"/>
    <n v="185900"/>
    <n v="56774"/>
    <x v="3"/>
    <n v="1113"/>
    <x v="1"/>
    <s v="USD"/>
    <n v="1266127200"/>
    <n v="1266645600"/>
    <b v="0"/>
    <b v="0"/>
    <x v="3"/>
    <n v="-129126"/>
    <n v="51.01"/>
    <x v="3"/>
    <x v="3"/>
  </r>
  <r>
    <x v="773"/>
    <s v="Optional web-enabled extranet"/>
    <n v="2100"/>
    <n v="540"/>
    <x v="0"/>
    <n v="6"/>
    <x v="1"/>
    <s v="USD"/>
    <n v="1481436000"/>
    <n v="1482818400"/>
    <b v="0"/>
    <b v="0"/>
    <x v="0"/>
    <n v="-1560"/>
    <n v="90"/>
    <x v="0"/>
    <x v="0"/>
  </r>
  <r>
    <x v="774"/>
    <s v="Reduced 6thgeneration intranet"/>
    <n v="2000"/>
    <n v="680"/>
    <x v="0"/>
    <n v="7"/>
    <x v="1"/>
    <s v="USD"/>
    <n v="1372222800"/>
    <n v="1374642000"/>
    <b v="0"/>
    <b v="1"/>
    <x v="3"/>
    <n v="-1320"/>
    <n v="97.14"/>
    <x v="3"/>
    <x v="3"/>
  </r>
  <r>
    <x v="775"/>
    <s v="Networked disintermediate leverage"/>
    <n v="1100"/>
    <n v="13045"/>
    <x v="1"/>
    <n v="181"/>
    <x v="5"/>
    <s v="CHF"/>
    <n v="1372136400"/>
    <n v="1372482000"/>
    <b v="0"/>
    <b v="0"/>
    <x v="9"/>
    <n v="11945"/>
    <n v="72.069999999999993"/>
    <x v="5"/>
    <x v="9"/>
  </r>
  <r>
    <x v="776"/>
    <s v="Optional optimal website"/>
    <n v="6600"/>
    <n v="8276"/>
    <x v="1"/>
    <n v="110"/>
    <x v="1"/>
    <s v="USD"/>
    <n v="1513922400"/>
    <n v="1514959200"/>
    <b v="0"/>
    <b v="0"/>
    <x v="1"/>
    <n v="1676"/>
    <n v="75.239999999999995"/>
    <x v="1"/>
    <x v="1"/>
  </r>
  <r>
    <x v="777"/>
    <s v="Stand-alone asynchronous functionalities"/>
    <n v="7100"/>
    <n v="1022"/>
    <x v="0"/>
    <n v="31"/>
    <x v="1"/>
    <s v="USD"/>
    <n v="1477976400"/>
    <n v="1478235600"/>
    <b v="0"/>
    <b v="0"/>
    <x v="6"/>
    <n v="-6078"/>
    <n v="32.97"/>
    <x v="4"/>
    <x v="6"/>
  </r>
  <r>
    <x v="778"/>
    <s v="Profound full-range open system"/>
    <n v="7800"/>
    <n v="4275"/>
    <x v="0"/>
    <n v="78"/>
    <x v="1"/>
    <s v="USD"/>
    <n v="1407474000"/>
    <n v="1408078800"/>
    <b v="0"/>
    <b v="1"/>
    <x v="20"/>
    <n v="-3525"/>
    <n v="54.81"/>
    <x v="6"/>
    <x v="20"/>
  </r>
  <r>
    <x v="779"/>
    <s v="Optional tangible utilization"/>
    <n v="7600"/>
    <n v="8332"/>
    <x v="1"/>
    <n v="185"/>
    <x v="1"/>
    <s v="USD"/>
    <n v="1546149600"/>
    <n v="1548136800"/>
    <b v="0"/>
    <b v="0"/>
    <x v="2"/>
    <n v="732"/>
    <n v="45.04"/>
    <x v="2"/>
    <x v="2"/>
  </r>
  <r>
    <x v="780"/>
    <s v="Seamless maximized product"/>
    <n v="3400"/>
    <n v="6408"/>
    <x v="1"/>
    <n v="121"/>
    <x v="1"/>
    <s v="USD"/>
    <n v="1338440400"/>
    <n v="1340859600"/>
    <b v="0"/>
    <b v="1"/>
    <x v="3"/>
    <n v="3008"/>
    <n v="52.96"/>
    <x v="3"/>
    <x v="3"/>
  </r>
  <r>
    <x v="781"/>
    <s v="Devolved tertiary time-frame"/>
    <n v="84500"/>
    <n v="73522"/>
    <x v="0"/>
    <n v="1225"/>
    <x v="4"/>
    <s v="GBP"/>
    <n v="1454133600"/>
    <n v="1454479200"/>
    <b v="0"/>
    <b v="0"/>
    <x v="3"/>
    <n v="-10978"/>
    <n v="60.02"/>
    <x v="3"/>
    <x v="3"/>
  </r>
  <r>
    <x v="782"/>
    <s v="Centralized regional function"/>
    <n v="100"/>
    <n v="1"/>
    <x v="0"/>
    <n v="1"/>
    <x v="5"/>
    <s v="CHF"/>
    <n v="1434085200"/>
    <n v="1434430800"/>
    <b v="0"/>
    <b v="0"/>
    <x v="1"/>
    <n v="-99"/>
    <n v="1"/>
    <x v="1"/>
    <x v="1"/>
  </r>
  <r>
    <x v="783"/>
    <s v="User-friendly high-level initiative"/>
    <n v="2300"/>
    <n v="4667"/>
    <x v="1"/>
    <n v="106"/>
    <x v="1"/>
    <s v="USD"/>
    <n v="1577772000"/>
    <n v="1579672800"/>
    <b v="0"/>
    <b v="1"/>
    <x v="14"/>
    <n v="2367"/>
    <n v="44.03"/>
    <x v="7"/>
    <x v="14"/>
  </r>
  <r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6016"/>
    <n v="86.03"/>
    <x v="7"/>
    <x v="14"/>
  </r>
  <r>
    <x v="785"/>
    <s v="Stand-alone background customer loyalty"/>
    <n v="6100"/>
    <n v="6527"/>
    <x v="1"/>
    <n v="233"/>
    <x v="1"/>
    <s v="USD"/>
    <n v="1548568800"/>
    <n v="1551506400"/>
    <b v="0"/>
    <b v="0"/>
    <x v="3"/>
    <n v="427"/>
    <n v="28.01"/>
    <x v="3"/>
    <x v="3"/>
  </r>
  <r>
    <x v="786"/>
    <s v="Business-focused discrete software"/>
    <n v="2600"/>
    <n v="6987"/>
    <x v="1"/>
    <n v="218"/>
    <x v="1"/>
    <s v="USD"/>
    <n v="1514872800"/>
    <n v="1516600800"/>
    <b v="0"/>
    <b v="0"/>
    <x v="1"/>
    <n v="4387"/>
    <n v="32.049999999999997"/>
    <x v="1"/>
    <x v="1"/>
  </r>
  <r>
    <x v="787"/>
    <s v="Advanced intermediate Graphic Interface"/>
    <n v="9700"/>
    <n v="4932"/>
    <x v="0"/>
    <n v="67"/>
    <x v="2"/>
    <s v="AUD"/>
    <n v="1416031200"/>
    <n v="1420437600"/>
    <b v="0"/>
    <b v="0"/>
    <x v="4"/>
    <n v="-4768"/>
    <n v="73.61"/>
    <x v="4"/>
    <x v="4"/>
  </r>
  <r>
    <x v="788"/>
    <s v="Adaptive holistic hub"/>
    <n v="700"/>
    <n v="8262"/>
    <x v="1"/>
    <n v="76"/>
    <x v="1"/>
    <s v="USD"/>
    <n v="1330927200"/>
    <n v="1332997200"/>
    <b v="0"/>
    <b v="1"/>
    <x v="6"/>
    <n v="7562"/>
    <n v="108.71"/>
    <x v="4"/>
    <x v="6"/>
  </r>
  <r>
    <x v="789"/>
    <s v="Automated uniform concept"/>
    <n v="700"/>
    <n v="1848"/>
    <x v="1"/>
    <n v="43"/>
    <x v="1"/>
    <s v="USD"/>
    <n v="1571115600"/>
    <n v="1574920800"/>
    <b v="0"/>
    <b v="1"/>
    <x v="3"/>
    <n v="1148"/>
    <n v="42.98"/>
    <x v="3"/>
    <x v="3"/>
  </r>
  <r>
    <x v="790"/>
    <s v="Enhanced regional flexibility"/>
    <n v="5200"/>
    <n v="1583"/>
    <x v="0"/>
    <n v="19"/>
    <x v="1"/>
    <s v="USD"/>
    <n v="1463461200"/>
    <n v="1464930000"/>
    <b v="0"/>
    <b v="0"/>
    <x v="0"/>
    <n v="-3617"/>
    <n v="83.32"/>
    <x v="0"/>
    <x v="0"/>
  </r>
  <r>
    <x v="764"/>
    <s v="Public-key bottom-line algorithm"/>
    <n v="140800"/>
    <n v="88536"/>
    <x v="0"/>
    <n v="2108"/>
    <x v="5"/>
    <s v="CHF"/>
    <n v="1344920400"/>
    <n v="1345006800"/>
    <b v="0"/>
    <b v="0"/>
    <x v="4"/>
    <n v="-52264"/>
    <n v="42"/>
    <x v="4"/>
    <x v="4"/>
  </r>
  <r>
    <x v="791"/>
    <s v="Multi-layered intangible instruction set"/>
    <n v="6400"/>
    <n v="12360"/>
    <x v="1"/>
    <n v="221"/>
    <x v="1"/>
    <s v="USD"/>
    <n v="1511848800"/>
    <n v="1512712800"/>
    <b v="0"/>
    <b v="1"/>
    <x v="3"/>
    <n v="5960"/>
    <n v="55.93"/>
    <x v="3"/>
    <x v="3"/>
  </r>
  <r>
    <x v="792"/>
    <s v="Fundamental methodical emulation"/>
    <n v="92500"/>
    <n v="71320"/>
    <x v="0"/>
    <n v="679"/>
    <x v="1"/>
    <s v="USD"/>
    <n v="1452319200"/>
    <n v="1452492000"/>
    <b v="0"/>
    <b v="1"/>
    <x v="11"/>
    <n v="-21180"/>
    <n v="105.04"/>
    <x v="6"/>
    <x v="11"/>
  </r>
  <r>
    <x v="793"/>
    <s v="Expanded value-added hardware"/>
    <n v="59700"/>
    <n v="134640"/>
    <x v="1"/>
    <n v="2805"/>
    <x v="0"/>
    <s v="CAD"/>
    <n v="1523854800"/>
    <n v="1524286800"/>
    <b v="0"/>
    <b v="0"/>
    <x v="9"/>
    <n v="74940"/>
    <n v="48"/>
    <x v="5"/>
    <x v="9"/>
  </r>
  <r>
    <x v="794"/>
    <s v="Diverse high-level attitude"/>
    <n v="3200"/>
    <n v="7661"/>
    <x v="1"/>
    <n v="68"/>
    <x v="1"/>
    <s v="USD"/>
    <n v="1346043600"/>
    <n v="1346907600"/>
    <b v="0"/>
    <b v="0"/>
    <x v="11"/>
    <n v="4461"/>
    <n v="112.66"/>
    <x v="6"/>
    <x v="11"/>
  </r>
  <r>
    <x v="795"/>
    <s v="Visionary 24hour analyzer"/>
    <n v="3200"/>
    <n v="2950"/>
    <x v="0"/>
    <n v="36"/>
    <x v="3"/>
    <s v="DKK"/>
    <n v="1464325200"/>
    <n v="1464498000"/>
    <b v="0"/>
    <b v="1"/>
    <x v="1"/>
    <n v="-250"/>
    <n v="81.94"/>
    <x v="1"/>
    <x v="1"/>
  </r>
  <r>
    <x v="796"/>
    <s v="Centralized bandwidth-monitored leverage"/>
    <n v="9000"/>
    <n v="11721"/>
    <x v="1"/>
    <n v="183"/>
    <x v="0"/>
    <s v="CAD"/>
    <n v="1511935200"/>
    <n v="1514181600"/>
    <b v="0"/>
    <b v="0"/>
    <x v="1"/>
    <n v="2721"/>
    <n v="64.05"/>
    <x v="1"/>
    <x v="1"/>
  </r>
  <r>
    <x v="797"/>
    <s v="Ergonomic mission-critical moratorium"/>
    <n v="2300"/>
    <n v="14150"/>
    <x v="1"/>
    <n v="133"/>
    <x v="1"/>
    <s v="USD"/>
    <n v="1392012000"/>
    <n v="1392184800"/>
    <b v="1"/>
    <b v="1"/>
    <x v="3"/>
    <n v="11850"/>
    <n v="106.39"/>
    <x v="3"/>
    <x v="3"/>
  </r>
  <r>
    <x v="798"/>
    <s v="Front-line intermediate moderator"/>
    <n v="51300"/>
    <n v="189192"/>
    <x v="1"/>
    <n v="2489"/>
    <x v="6"/>
    <s v="EUR"/>
    <n v="1556946000"/>
    <n v="1559365200"/>
    <b v="0"/>
    <b v="1"/>
    <x v="9"/>
    <n v="137892"/>
    <n v="76.010000000000005"/>
    <x v="5"/>
    <x v="9"/>
  </r>
  <r>
    <x v="311"/>
    <s v="Automated local secured line"/>
    <n v="700"/>
    <n v="7664"/>
    <x v="1"/>
    <n v="69"/>
    <x v="1"/>
    <s v="USD"/>
    <n v="1548050400"/>
    <n v="1549173600"/>
    <b v="0"/>
    <b v="1"/>
    <x v="3"/>
    <n v="6964"/>
    <n v="111.07"/>
    <x v="3"/>
    <x v="3"/>
  </r>
  <r>
    <x v="799"/>
    <s v="Integrated bandwidth-monitored alliance"/>
    <n v="8900"/>
    <n v="4509"/>
    <x v="0"/>
    <n v="47"/>
    <x v="1"/>
    <s v="USD"/>
    <n v="1353736800"/>
    <n v="1355032800"/>
    <b v="1"/>
    <b v="0"/>
    <x v="11"/>
    <n v="-4391"/>
    <n v="95.94"/>
    <x v="6"/>
    <x v="11"/>
  </r>
  <r>
    <x v="800"/>
    <s v="Cross-group heuristic forecast"/>
    <n v="1500"/>
    <n v="12009"/>
    <x v="1"/>
    <n v="279"/>
    <x v="4"/>
    <s v="GBP"/>
    <n v="1532840400"/>
    <n v="1533963600"/>
    <b v="0"/>
    <b v="1"/>
    <x v="1"/>
    <n v="10509"/>
    <n v="43.04"/>
    <x v="1"/>
    <x v="1"/>
  </r>
  <r>
    <x v="801"/>
    <s v="Extended impactful secured line"/>
    <n v="4900"/>
    <n v="14273"/>
    <x v="1"/>
    <n v="210"/>
    <x v="1"/>
    <s v="USD"/>
    <n v="1488261600"/>
    <n v="1489381200"/>
    <b v="0"/>
    <b v="0"/>
    <x v="4"/>
    <n v="9373"/>
    <n v="67.97"/>
    <x v="4"/>
    <x v="4"/>
  </r>
  <r>
    <x v="802"/>
    <s v="Distributed optimizing protocol"/>
    <n v="54000"/>
    <n v="188982"/>
    <x v="1"/>
    <n v="2100"/>
    <x v="1"/>
    <s v="USD"/>
    <n v="1393567200"/>
    <n v="1395032400"/>
    <b v="0"/>
    <b v="0"/>
    <x v="1"/>
    <n v="134982"/>
    <n v="89.99"/>
    <x v="1"/>
    <x v="1"/>
  </r>
  <r>
    <x v="803"/>
    <s v="Secured well-modulated system engine"/>
    <n v="4100"/>
    <n v="14640"/>
    <x v="1"/>
    <n v="252"/>
    <x v="1"/>
    <s v="USD"/>
    <n v="1410325200"/>
    <n v="1412485200"/>
    <b v="1"/>
    <b v="1"/>
    <x v="1"/>
    <n v="10540"/>
    <n v="58.1"/>
    <x v="1"/>
    <x v="1"/>
  </r>
  <r>
    <x v="804"/>
    <s v="Streamlined national benchmark"/>
    <n v="85000"/>
    <n v="107516"/>
    <x v="1"/>
    <n v="1280"/>
    <x v="1"/>
    <s v="USD"/>
    <n v="1276923600"/>
    <n v="1279688400"/>
    <b v="0"/>
    <b v="1"/>
    <x v="9"/>
    <n v="22516"/>
    <n v="84"/>
    <x v="5"/>
    <x v="9"/>
  </r>
  <r>
    <x v="805"/>
    <s v="Open-architected 24/7 infrastructure"/>
    <n v="3600"/>
    <n v="13950"/>
    <x v="1"/>
    <n v="157"/>
    <x v="4"/>
    <s v="GBP"/>
    <n v="1500958800"/>
    <n v="1501995600"/>
    <b v="0"/>
    <b v="0"/>
    <x v="12"/>
    <n v="10350"/>
    <n v="88.85"/>
    <x v="4"/>
    <x v="12"/>
  </r>
  <r>
    <x v="806"/>
    <s v="Digitized 6thgeneration Local Area Network"/>
    <n v="2800"/>
    <n v="12797"/>
    <x v="1"/>
    <n v="194"/>
    <x v="1"/>
    <s v="USD"/>
    <n v="1292220000"/>
    <n v="1294639200"/>
    <b v="0"/>
    <b v="1"/>
    <x v="3"/>
    <n v="9997"/>
    <n v="65.959999999999994"/>
    <x v="3"/>
    <x v="3"/>
  </r>
  <r>
    <x v="807"/>
    <s v="Innovative actuating artificial intelligence"/>
    <n v="2300"/>
    <n v="6134"/>
    <x v="1"/>
    <n v="82"/>
    <x v="2"/>
    <s v="AUD"/>
    <n v="1304398800"/>
    <n v="1305435600"/>
    <b v="0"/>
    <b v="1"/>
    <x v="6"/>
    <n v="3834"/>
    <n v="74.8"/>
    <x v="4"/>
    <x v="6"/>
  </r>
  <r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-2201"/>
    <n v="69.989999999999995"/>
    <x v="3"/>
    <x v="3"/>
  </r>
  <r>
    <x v="809"/>
    <s v="Vision-oriented scalable portal"/>
    <n v="9600"/>
    <n v="4929"/>
    <x v="0"/>
    <n v="154"/>
    <x v="1"/>
    <s v="USD"/>
    <n v="1433826000"/>
    <n v="1435122000"/>
    <b v="0"/>
    <b v="0"/>
    <x v="3"/>
    <n v="-4671"/>
    <n v="32.01"/>
    <x v="3"/>
    <x v="3"/>
  </r>
  <r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-120176"/>
    <n v="64.73"/>
    <x v="3"/>
    <x v="3"/>
  </r>
  <r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8717"/>
    <n v="25"/>
    <x v="7"/>
    <x v="14"/>
  </r>
  <r>
    <x v="812"/>
    <s v="Synergized fault-tolerant hierarchy"/>
    <n v="43200"/>
    <n v="136156"/>
    <x v="1"/>
    <n v="1297"/>
    <x v="3"/>
    <s v="DKK"/>
    <n v="1445490000"/>
    <n v="1448431200"/>
    <b v="1"/>
    <b v="0"/>
    <x v="18"/>
    <n v="92956"/>
    <n v="104.98"/>
    <x v="5"/>
    <x v="18"/>
  </r>
  <r>
    <x v="813"/>
    <s v="Expanded asynchronous groupware"/>
    <n v="6800"/>
    <n v="10723"/>
    <x v="1"/>
    <n v="165"/>
    <x v="3"/>
    <s v="DKK"/>
    <n v="1297663200"/>
    <n v="1298613600"/>
    <b v="0"/>
    <b v="0"/>
    <x v="18"/>
    <n v="3923"/>
    <n v="64.989999999999995"/>
    <x v="5"/>
    <x v="18"/>
  </r>
  <r>
    <x v="814"/>
    <s v="Expanded fault-tolerant emulation"/>
    <n v="7300"/>
    <n v="11228"/>
    <x v="1"/>
    <n v="119"/>
    <x v="1"/>
    <s v="USD"/>
    <n v="1371963600"/>
    <n v="1372482000"/>
    <b v="0"/>
    <b v="0"/>
    <x v="3"/>
    <n v="3928"/>
    <n v="94.35"/>
    <x v="3"/>
    <x v="3"/>
  </r>
  <r>
    <x v="815"/>
    <s v="Future-proofed 24hour model"/>
    <n v="86200"/>
    <n v="77355"/>
    <x v="0"/>
    <n v="1758"/>
    <x v="1"/>
    <s v="USD"/>
    <n v="1425103200"/>
    <n v="1425621600"/>
    <b v="0"/>
    <b v="0"/>
    <x v="2"/>
    <n v="-8845"/>
    <n v="44"/>
    <x v="2"/>
    <x v="2"/>
  </r>
  <r>
    <x v="816"/>
    <s v="Optimized didactic intranet"/>
    <n v="8100"/>
    <n v="6086"/>
    <x v="0"/>
    <n v="94"/>
    <x v="1"/>
    <s v="USD"/>
    <n v="1265349600"/>
    <n v="1266300000"/>
    <b v="0"/>
    <b v="0"/>
    <x v="7"/>
    <n v="-2014"/>
    <n v="64.739999999999995"/>
    <x v="1"/>
    <x v="7"/>
  </r>
  <r>
    <x v="817"/>
    <s v="Right-sized dedicated standardization"/>
    <n v="17700"/>
    <n v="150960"/>
    <x v="1"/>
    <n v="1797"/>
    <x v="1"/>
    <s v="USD"/>
    <n v="1301202000"/>
    <n v="1305867600"/>
    <b v="0"/>
    <b v="0"/>
    <x v="17"/>
    <n v="133260"/>
    <n v="84.01"/>
    <x v="1"/>
    <x v="17"/>
  </r>
  <r>
    <x v="818"/>
    <s v="Vision-oriented high-level extranet"/>
    <n v="6400"/>
    <n v="8890"/>
    <x v="1"/>
    <n v="261"/>
    <x v="1"/>
    <s v="USD"/>
    <n v="1538024400"/>
    <n v="1538802000"/>
    <b v="0"/>
    <b v="0"/>
    <x v="3"/>
    <n v="2490"/>
    <n v="34.06"/>
    <x v="3"/>
    <x v="3"/>
  </r>
  <r>
    <x v="819"/>
    <s v="Organized scalable initiative"/>
    <n v="7700"/>
    <n v="14644"/>
    <x v="1"/>
    <n v="157"/>
    <x v="1"/>
    <s v="USD"/>
    <n v="1395032400"/>
    <n v="1398920400"/>
    <b v="0"/>
    <b v="1"/>
    <x v="4"/>
    <n v="6944"/>
    <n v="93.27"/>
    <x v="4"/>
    <x v="4"/>
  </r>
  <r>
    <x v="820"/>
    <s v="Enhanced regional moderator"/>
    <n v="116300"/>
    <n v="116583"/>
    <x v="1"/>
    <n v="3533"/>
    <x v="1"/>
    <s v="USD"/>
    <n v="1405486800"/>
    <n v="1405659600"/>
    <b v="0"/>
    <b v="1"/>
    <x v="3"/>
    <n v="283"/>
    <n v="33"/>
    <x v="3"/>
    <x v="3"/>
  </r>
  <r>
    <x v="821"/>
    <s v="Automated even-keeled emulation"/>
    <n v="9100"/>
    <n v="12991"/>
    <x v="1"/>
    <n v="155"/>
    <x v="1"/>
    <s v="USD"/>
    <n v="1455861600"/>
    <n v="1457244000"/>
    <b v="0"/>
    <b v="0"/>
    <x v="2"/>
    <n v="3891"/>
    <n v="83.81"/>
    <x v="2"/>
    <x v="2"/>
  </r>
  <r>
    <x v="822"/>
    <s v="Reverse-engineered multi-tasking product"/>
    <n v="1500"/>
    <n v="8447"/>
    <x v="1"/>
    <n v="132"/>
    <x v="6"/>
    <s v="EUR"/>
    <n v="1529038800"/>
    <n v="1529298000"/>
    <b v="0"/>
    <b v="0"/>
    <x v="8"/>
    <n v="6947"/>
    <n v="63.99"/>
    <x v="2"/>
    <x v="8"/>
  </r>
  <r>
    <x v="823"/>
    <s v="De-engineered next generation parallelism"/>
    <n v="8800"/>
    <n v="2703"/>
    <x v="0"/>
    <n v="33"/>
    <x v="1"/>
    <s v="USD"/>
    <n v="1535259600"/>
    <n v="1535778000"/>
    <b v="0"/>
    <b v="0"/>
    <x v="14"/>
    <n v="-6097"/>
    <n v="81.91"/>
    <x v="7"/>
    <x v="14"/>
  </r>
  <r>
    <x v="824"/>
    <s v="Intuitive cohesive groupware"/>
    <n v="8800"/>
    <n v="8747"/>
    <x v="3"/>
    <n v="94"/>
    <x v="1"/>
    <s v="USD"/>
    <n v="1327212000"/>
    <n v="1327471200"/>
    <b v="0"/>
    <b v="0"/>
    <x v="4"/>
    <n v="-53"/>
    <n v="93.05"/>
    <x v="4"/>
    <x v="4"/>
  </r>
  <r>
    <x v="825"/>
    <s v="Up-sized high-level access"/>
    <n v="69900"/>
    <n v="138087"/>
    <x v="1"/>
    <n v="1354"/>
    <x v="4"/>
    <s v="GBP"/>
    <n v="1526360400"/>
    <n v="1529557200"/>
    <b v="0"/>
    <b v="0"/>
    <x v="2"/>
    <n v="68187"/>
    <n v="101.98"/>
    <x v="2"/>
    <x v="2"/>
  </r>
  <r>
    <x v="826"/>
    <s v="Phased empowering success"/>
    <n v="1000"/>
    <n v="5085"/>
    <x v="1"/>
    <n v="48"/>
    <x v="1"/>
    <s v="USD"/>
    <n v="1532149200"/>
    <n v="1535259600"/>
    <b v="1"/>
    <b v="1"/>
    <x v="2"/>
    <n v="4085"/>
    <n v="105.94"/>
    <x v="2"/>
    <x v="2"/>
  </r>
  <r>
    <x v="827"/>
    <s v="Distributed actuating project"/>
    <n v="4700"/>
    <n v="11174"/>
    <x v="1"/>
    <n v="110"/>
    <x v="1"/>
    <s v="USD"/>
    <n v="1515304800"/>
    <n v="1515564000"/>
    <b v="0"/>
    <b v="0"/>
    <x v="0"/>
    <n v="6474"/>
    <n v="101.58"/>
    <x v="0"/>
    <x v="0"/>
  </r>
  <r>
    <x v="828"/>
    <s v="Robust motivating orchestration"/>
    <n v="3200"/>
    <n v="10831"/>
    <x v="1"/>
    <n v="172"/>
    <x v="1"/>
    <s v="USD"/>
    <n v="1276318800"/>
    <n v="1277096400"/>
    <b v="0"/>
    <b v="0"/>
    <x v="6"/>
    <n v="7631"/>
    <n v="62.97"/>
    <x v="4"/>
    <x v="6"/>
  </r>
  <r>
    <x v="829"/>
    <s v="Vision-oriented uniform instruction set"/>
    <n v="6700"/>
    <n v="8917"/>
    <x v="1"/>
    <n v="307"/>
    <x v="1"/>
    <s v="USD"/>
    <n v="1328767200"/>
    <n v="1329026400"/>
    <b v="0"/>
    <b v="1"/>
    <x v="7"/>
    <n v="2217"/>
    <n v="29.05"/>
    <x v="1"/>
    <x v="7"/>
  </r>
  <r>
    <x v="830"/>
    <s v="Cross-group upward-trending hierarchy"/>
    <n v="100"/>
    <n v="1"/>
    <x v="0"/>
    <n v="1"/>
    <x v="1"/>
    <s v="USD"/>
    <n v="1321682400"/>
    <n v="1322978400"/>
    <b v="1"/>
    <b v="0"/>
    <x v="1"/>
    <n v="-99"/>
    <n v="1"/>
    <x v="1"/>
    <x v="1"/>
  </r>
  <r>
    <x v="831"/>
    <s v="Object-based needs-based info-mediaries"/>
    <n v="6000"/>
    <n v="12468"/>
    <x v="1"/>
    <n v="160"/>
    <x v="1"/>
    <s v="USD"/>
    <n v="1335934800"/>
    <n v="1338786000"/>
    <b v="0"/>
    <b v="0"/>
    <x v="5"/>
    <n v="6468"/>
    <n v="77.930000000000007"/>
    <x v="1"/>
    <x v="5"/>
  </r>
  <r>
    <x v="832"/>
    <s v="Open-source reciprocal standardization"/>
    <n v="4900"/>
    <n v="2505"/>
    <x v="0"/>
    <n v="31"/>
    <x v="1"/>
    <s v="USD"/>
    <n v="1310792400"/>
    <n v="1311656400"/>
    <b v="0"/>
    <b v="1"/>
    <x v="11"/>
    <n v="-2395"/>
    <n v="80.81"/>
    <x v="6"/>
    <x v="11"/>
  </r>
  <r>
    <x v="833"/>
    <s v="Secured well-modulated projection"/>
    <n v="17100"/>
    <n v="111502"/>
    <x v="1"/>
    <n v="1467"/>
    <x v="0"/>
    <s v="CAD"/>
    <n v="1308546000"/>
    <n v="1308978000"/>
    <b v="0"/>
    <b v="1"/>
    <x v="7"/>
    <n v="94402"/>
    <n v="76.010000000000005"/>
    <x v="1"/>
    <x v="7"/>
  </r>
  <r>
    <x v="834"/>
    <s v="Multi-channeled secondary middleware"/>
    <n v="171000"/>
    <n v="194309"/>
    <x v="1"/>
    <n v="2662"/>
    <x v="0"/>
    <s v="CAD"/>
    <n v="1574056800"/>
    <n v="1576389600"/>
    <b v="0"/>
    <b v="0"/>
    <x v="13"/>
    <n v="23309"/>
    <n v="72.989999999999995"/>
    <x v="5"/>
    <x v="13"/>
  </r>
  <r>
    <x v="835"/>
    <s v="Horizontal clear-thinking framework"/>
    <n v="23400"/>
    <n v="23956"/>
    <x v="1"/>
    <n v="452"/>
    <x v="2"/>
    <s v="AUD"/>
    <n v="1308373200"/>
    <n v="1311051600"/>
    <b v="0"/>
    <b v="0"/>
    <x v="3"/>
    <n v="556"/>
    <n v="53"/>
    <x v="3"/>
    <x v="3"/>
  </r>
  <r>
    <x v="764"/>
    <s v="Profound composite core"/>
    <n v="2400"/>
    <n v="8558"/>
    <x v="1"/>
    <n v="158"/>
    <x v="1"/>
    <s v="USD"/>
    <n v="1335243600"/>
    <n v="1336712400"/>
    <b v="0"/>
    <b v="0"/>
    <x v="0"/>
    <n v="6158"/>
    <n v="54.16"/>
    <x v="0"/>
    <x v="0"/>
  </r>
  <r>
    <x v="836"/>
    <s v="Programmable disintermediate matrices"/>
    <n v="5300"/>
    <n v="7413"/>
    <x v="1"/>
    <n v="225"/>
    <x v="5"/>
    <s v="CHF"/>
    <n v="1328421600"/>
    <n v="1330408800"/>
    <b v="1"/>
    <b v="0"/>
    <x v="12"/>
    <n v="2113"/>
    <n v="32.950000000000003"/>
    <x v="4"/>
    <x v="12"/>
  </r>
  <r>
    <x v="837"/>
    <s v="Realigned 5thgeneration knowledge user"/>
    <n v="4000"/>
    <n v="2778"/>
    <x v="0"/>
    <n v="35"/>
    <x v="1"/>
    <s v="USD"/>
    <n v="1524286800"/>
    <n v="1524891600"/>
    <b v="1"/>
    <b v="0"/>
    <x v="0"/>
    <n v="-1222"/>
    <n v="79.37"/>
    <x v="0"/>
    <x v="0"/>
  </r>
  <r>
    <x v="838"/>
    <s v="Multi-layered upward-trending groupware"/>
    <n v="7300"/>
    <n v="2594"/>
    <x v="0"/>
    <n v="63"/>
    <x v="1"/>
    <s v="USD"/>
    <n v="1362117600"/>
    <n v="1363669200"/>
    <b v="0"/>
    <b v="1"/>
    <x v="3"/>
    <n v="-4706"/>
    <n v="41.17"/>
    <x v="3"/>
    <x v="3"/>
  </r>
  <r>
    <x v="839"/>
    <s v="Re-contextualized leadingedge firmware"/>
    <n v="2000"/>
    <n v="5033"/>
    <x v="1"/>
    <n v="65"/>
    <x v="1"/>
    <s v="USD"/>
    <n v="1550556000"/>
    <n v="1551420000"/>
    <b v="0"/>
    <b v="1"/>
    <x v="8"/>
    <n v="3033"/>
    <n v="77.430000000000007"/>
    <x v="2"/>
    <x v="8"/>
  </r>
  <r>
    <x v="840"/>
    <s v="Devolved disintermediate analyzer"/>
    <n v="8800"/>
    <n v="9317"/>
    <x v="1"/>
    <n v="163"/>
    <x v="1"/>
    <s v="USD"/>
    <n v="1269147600"/>
    <n v="1269838800"/>
    <b v="0"/>
    <b v="0"/>
    <x v="3"/>
    <n v="517"/>
    <n v="57.16"/>
    <x v="3"/>
    <x v="3"/>
  </r>
  <r>
    <x v="841"/>
    <s v="Profound disintermediate open system"/>
    <n v="3500"/>
    <n v="6560"/>
    <x v="1"/>
    <n v="85"/>
    <x v="1"/>
    <s v="USD"/>
    <n v="1312174800"/>
    <n v="1312520400"/>
    <b v="0"/>
    <b v="0"/>
    <x v="3"/>
    <n v="3060"/>
    <n v="77.180000000000007"/>
    <x v="3"/>
    <x v="3"/>
  </r>
  <r>
    <x v="842"/>
    <s v="Automated reciprocal protocol"/>
    <n v="1400"/>
    <n v="5415"/>
    <x v="1"/>
    <n v="217"/>
    <x v="1"/>
    <s v="USD"/>
    <n v="1434517200"/>
    <n v="1436504400"/>
    <b v="0"/>
    <b v="1"/>
    <x v="19"/>
    <n v="4015"/>
    <n v="24.95"/>
    <x v="4"/>
    <x v="19"/>
  </r>
  <r>
    <x v="843"/>
    <s v="Automated static workforce"/>
    <n v="4200"/>
    <n v="14577"/>
    <x v="1"/>
    <n v="150"/>
    <x v="1"/>
    <s v="USD"/>
    <n v="1471582800"/>
    <n v="1472014800"/>
    <b v="0"/>
    <b v="0"/>
    <x v="12"/>
    <n v="10377"/>
    <n v="97.18"/>
    <x v="4"/>
    <x v="12"/>
  </r>
  <r>
    <x v="844"/>
    <s v="Horizontal attitude-oriented help-desk"/>
    <n v="81000"/>
    <n v="150515"/>
    <x v="1"/>
    <n v="3272"/>
    <x v="1"/>
    <s v="USD"/>
    <n v="1410757200"/>
    <n v="1411534800"/>
    <b v="0"/>
    <b v="0"/>
    <x v="3"/>
    <n v="69515"/>
    <n v="46"/>
    <x v="3"/>
    <x v="3"/>
  </r>
  <r>
    <x v="845"/>
    <s v="Versatile 5thgeneration matrices"/>
    <n v="182800"/>
    <n v="79045"/>
    <x v="3"/>
    <n v="898"/>
    <x v="1"/>
    <s v="USD"/>
    <n v="1304830800"/>
    <n v="1304917200"/>
    <b v="0"/>
    <b v="0"/>
    <x v="14"/>
    <n v="-103755"/>
    <n v="88.02"/>
    <x v="7"/>
    <x v="14"/>
  </r>
  <r>
    <x v="846"/>
    <s v="Cross-platform next generation service-desk"/>
    <n v="4800"/>
    <n v="7797"/>
    <x v="1"/>
    <n v="300"/>
    <x v="1"/>
    <s v="USD"/>
    <n v="1539061200"/>
    <n v="1539579600"/>
    <b v="0"/>
    <b v="0"/>
    <x v="0"/>
    <n v="2997"/>
    <n v="25.99"/>
    <x v="0"/>
    <x v="0"/>
  </r>
  <r>
    <x v="847"/>
    <s v="Front-line web-enabled installation"/>
    <n v="7000"/>
    <n v="12939"/>
    <x v="1"/>
    <n v="126"/>
    <x v="1"/>
    <s v="USD"/>
    <n v="1381554000"/>
    <n v="1382504400"/>
    <b v="0"/>
    <b v="0"/>
    <x v="3"/>
    <n v="5939"/>
    <n v="102.69"/>
    <x v="3"/>
    <x v="3"/>
  </r>
  <r>
    <x v="848"/>
    <s v="Multi-channeled responsive product"/>
    <n v="161900"/>
    <n v="38376"/>
    <x v="0"/>
    <n v="526"/>
    <x v="1"/>
    <s v="USD"/>
    <n v="1277096400"/>
    <n v="1278306000"/>
    <b v="0"/>
    <b v="0"/>
    <x v="6"/>
    <n v="-123524"/>
    <n v="72.959999999999994"/>
    <x v="4"/>
    <x v="6"/>
  </r>
  <r>
    <x v="849"/>
    <s v="Adaptive demand-driven encryption"/>
    <n v="7700"/>
    <n v="6920"/>
    <x v="0"/>
    <n v="121"/>
    <x v="1"/>
    <s v="USD"/>
    <n v="1440392400"/>
    <n v="1442552400"/>
    <b v="0"/>
    <b v="0"/>
    <x v="3"/>
    <n v="-780"/>
    <n v="57.19"/>
    <x v="3"/>
    <x v="3"/>
  </r>
  <r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123412"/>
    <n v="84.01"/>
    <x v="3"/>
    <x v="3"/>
  </r>
  <r>
    <x v="851"/>
    <s v="Compatible logistical paradigm"/>
    <n v="4700"/>
    <n v="7992"/>
    <x v="1"/>
    <n v="81"/>
    <x v="2"/>
    <s v="AUD"/>
    <n v="1535950800"/>
    <n v="1536382800"/>
    <b v="0"/>
    <b v="0"/>
    <x v="22"/>
    <n v="3292"/>
    <n v="98.67"/>
    <x v="4"/>
    <x v="22"/>
  </r>
  <r>
    <x v="852"/>
    <s v="Intuitive value-added installation"/>
    <n v="42100"/>
    <n v="79268"/>
    <x v="1"/>
    <n v="1887"/>
    <x v="1"/>
    <s v="USD"/>
    <n v="1389160800"/>
    <n v="1389592800"/>
    <b v="0"/>
    <b v="0"/>
    <x v="14"/>
    <n v="37168"/>
    <n v="42.01"/>
    <x v="7"/>
    <x v="14"/>
  </r>
  <r>
    <x v="853"/>
    <s v="Managed discrete parallelism"/>
    <n v="40200"/>
    <n v="139468"/>
    <x v="1"/>
    <n v="4358"/>
    <x v="1"/>
    <s v="USD"/>
    <n v="1271998800"/>
    <n v="1275282000"/>
    <b v="0"/>
    <b v="1"/>
    <x v="14"/>
    <n v="99268"/>
    <n v="32"/>
    <x v="7"/>
    <x v="14"/>
  </r>
  <r>
    <x v="854"/>
    <s v="Implemented tangible approach"/>
    <n v="7900"/>
    <n v="5465"/>
    <x v="0"/>
    <n v="67"/>
    <x v="1"/>
    <s v="USD"/>
    <n v="1294898400"/>
    <n v="1294984800"/>
    <b v="0"/>
    <b v="0"/>
    <x v="1"/>
    <n v="-2435"/>
    <n v="81.569999999999993"/>
    <x v="1"/>
    <x v="1"/>
  </r>
  <r>
    <x v="855"/>
    <s v="Re-engineered encompassing definition"/>
    <n v="8300"/>
    <n v="2111"/>
    <x v="0"/>
    <n v="57"/>
    <x v="0"/>
    <s v="CAD"/>
    <n v="1559970000"/>
    <n v="1562043600"/>
    <b v="0"/>
    <b v="0"/>
    <x v="14"/>
    <n v="-6189"/>
    <n v="37.04"/>
    <x v="7"/>
    <x v="14"/>
  </r>
  <r>
    <x v="856"/>
    <s v="Multi-lateral uniform collaboration"/>
    <n v="163600"/>
    <n v="126628"/>
    <x v="0"/>
    <n v="1229"/>
    <x v="1"/>
    <s v="USD"/>
    <n v="1469509200"/>
    <n v="1469595600"/>
    <b v="0"/>
    <b v="0"/>
    <x v="0"/>
    <n v="-36972"/>
    <n v="103.03"/>
    <x v="0"/>
    <x v="0"/>
  </r>
  <r>
    <x v="857"/>
    <s v="Enterprise-wide foreground paradigm"/>
    <n v="2700"/>
    <n v="1012"/>
    <x v="0"/>
    <n v="12"/>
    <x v="6"/>
    <s v="EUR"/>
    <n v="1579068000"/>
    <n v="1581141600"/>
    <b v="0"/>
    <b v="0"/>
    <x v="16"/>
    <n v="-1688"/>
    <n v="84.33"/>
    <x v="1"/>
    <x v="16"/>
  </r>
  <r>
    <x v="858"/>
    <s v="Stand-alone incremental parallelism"/>
    <n v="1000"/>
    <n v="5438"/>
    <x v="1"/>
    <n v="53"/>
    <x v="1"/>
    <s v="USD"/>
    <n v="1487743200"/>
    <n v="1488520800"/>
    <b v="0"/>
    <b v="0"/>
    <x v="9"/>
    <n v="4438"/>
    <n v="102.6"/>
    <x v="5"/>
    <x v="9"/>
  </r>
  <r>
    <x v="859"/>
    <s v="Persevering 5thgeneration throughput"/>
    <n v="84500"/>
    <n v="193101"/>
    <x v="1"/>
    <n v="2414"/>
    <x v="1"/>
    <s v="USD"/>
    <n v="1563685200"/>
    <n v="1563858000"/>
    <b v="0"/>
    <b v="0"/>
    <x v="5"/>
    <n v="108601"/>
    <n v="79.989999999999995"/>
    <x v="1"/>
    <x v="5"/>
  </r>
  <r>
    <x v="860"/>
    <s v="Implemented object-oriented synergy"/>
    <n v="81300"/>
    <n v="31665"/>
    <x v="0"/>
    <n v="452"/>
    <x v="1"/>
    <s v="USD"/>
    <n v="1436418000"/>
    <n v="1438923600"/>
    <b v="0"/>
    <b v="1"/>
    <x v="3"/>
    <n v="-49635"/>
    <n v="70.06"/>
    <x v="3"/>
    <x v="3"/>
  </r>
  <r>
    <x v="861"/>
    <s v="Balanced demand-driven definition"/>
    <n v="800"/>
    <n v="2960"/>
    <x v="1"/>
    <n v="80"/>
    <x v="1"/>
    <s v="USD"/>
    <n v="1421820000"/>
    <n v="1422165600"/>
    <b v="0"/>
    <b v="0"/>
    <x v="3"/>
    <n v="2160"/>
    <n v="37"/>
    <x v="3"/>
    <x v="3"/>
  </r>
  <r>
    <x v="862"/>
    <s v="Customer-focused mobile Graphic Interface"/>
    <n v="3400"/>
    <n v="8089"/>
    <x v="1"/>
    <n v="193"/>
    <x v="1"/>
    <s v="USD"/>
    <n v="1274763600"/>
    <n v="1277874000"/>
    <b v="0"/>
    <b v="0"/>
    <x v="12"/>
    <n v="4689"/>
    <n v="41.91"/>
    <x v="4"/>
    <x v="12"/>
  </r>
  <r>
    <x v="863"/>
    <s v="Horizontal secondary interface"/>
    <n v="170800"/>
    <n v="109374"/>
    <x v="0"/>
    <n v="1886"/>
    <x v="1"/>
    <s v="USD"/>
    <n v="1399179600"/>
    <n v="1399352400"/>
    <b v="0"/>
    <b v="1"/>
    <x v="3"/>
    <n v="-61426"/>
    <n v="57.99"/>
    <x v="3"/>
    <x v="3"/>
  </r>
  <r>
    <x v="864"/>
    <s v="Virtual analyzing collaboration"/>
    <n v="1800"/>
    <n v="2129"/>
    <x v="1"/>
    <n v="52"/>
    <x v="1"/>
    <s v="USD"/>
    <n v="1275800400"/>
    <n v="1279083600"/>
    <b v="0"/>
    <b v="0"/>
    <x v="3"/>
    <n v="329"/>
    <n v="40.94"/>
    <x v="3"/>
    <x v="3"/>
  </r>
  <r>
    <x v="865"/>
    <s v="Multi-tiered explicit focus group"/>
    <n v="150600"/>
    <n v="127745"/>
    <x v="0"/>
    <n v="1825"/>
    <x v="1"/>
    <s v="USD"/>
    <n v="1282798800"/>
    <n v="1284354000"/>
    <b v="0"/>
    <b v="0"/>
    <x v="7"/>
    <n v="-22855"/>
    <n v="70"/>
    <x v="1"/>
    <x v="7"/>
  </r>
  <r>
    <x v="866"/>
    <s v="Multi-layered systematic knowledgebase"/>
    <n v="7800"/>
    <n v="2289"/>
    <x v="0"/>
    <n v="31"/>
    <x v="1"/>
    <s v="USD"/>
    <n v="1437109200"/>
    <n v="1441170000"/>
    <b v="0"/>
    <b v="1"/>
    <x v="3"/>
    <n v="-5511"/>
    <n v="73.84"/>
    <x v="3"/>
    <x v="3"/>
  </r>
  <r>
    <x v="867"/>
    <s v="Reverse-engineered uniform knowledge user"/>
    <n v="5800"/>
    <n v="12174"/>
    <x v="1"/>
    <n v="290"/>
    <x v="1"/>
    <s v="USD"/>
    <n v="1491886800"/>
    <n v="1493528400"/>
    <b v="0"/>
    <b v="0"/>
    <x v="3"/>
    <n v="6374"/>
    <n v="41.98"/>
    <x v="3"/>
    <x v="3"/>
  </r>
  <r>
    <x v="868"/>
    <s v="Secured dynamic capacity"/>
    <n v="5600"/>
    <n v="9508"/>
    <x v="1"/>
    <n v="122"/>
    <x v="1"/>
    <s v="USD"/>
    <n v="1394600400"/>
    <n v="1395205200"/>
    <b v="0"/>
    <b v="1"/>
    <x v="5"/>
    <n v="3908"/>
    <n v="77.930000000000007"/>
    <x v="1"/>
    <x v="5"/>
  </r>
  <r>
    <x v="869"/>
    <s v="Devolved foreground throughput"/>
    <n v="134400"/>
    <n v="155849"/>
    <x v="1"/>
    <n v="1470"/>
    <x v="1"/>
    <s v="USD"/>
    <n v="1561352400"/>
    <n v="1561438800"/>
    <b v="0"/>
    <b v="0"/>
    <x v="7"/>
    <n v="21449"/>
    <n v="106.02"/>
    <x v="1"/>
    <x v="7"/>
  </r>
  <r>
    <x v="870"/>
    <s v="Synchronized demand-driven infrastructure"/>
    <n v="3000"/>
    <n v="7758"/>
    <x v="1"/>
    <n v="165"/>
    <x v="0"/>
    <s v="CAD"/>
    <n v="1322892000"/>
    <n v="1326693600"/>
    <b v="0"/>
    <b v="0"/>
    <x v="4"/>
    <n v="4758"/>
    <n v="47.02"/>
    <x v="4"/>
    <x v="4"/>
  </r>
  <r>
    <x v="871"/>
    <s v="Realigned discrete structure"/>
    <n v="6000"/>
    <n v="13835"/>
    <x v="1"/>
    <n v="182"/>
    <x v="1"/>
    <s v="USD"/>
    <n v="1274418000"/>
    <n v="1277960400"/>
    <b v="0"/>
    <b v="0"/>
    <x v="18"/>
    <n v="7835"/>
    <n v="76.02"/>
    <x v="5"/>
    <x v="18"/>
  </r>
  <r>
    <x v="872"/>
    <s v="Progressive grid-enabled website"/>
    <n v="8400"/>
    <n v="10770"/>
    <x v="1"/>
    <n v="199"/>
    <x v="6"/>
    <s v="EUR"/>
    <n v="1434344400"/>
    <n v="1434690000"/>
    <b v="0"/>
    <b v="1"/>
    <x v="4"/>
    <n v="2370"/>
    <n v="54.12"/>
    <x v="4"/>
    <x v="4"/>
  </r>
  <r>
    <x v="873"/>
    <s v="Organic cohesive neural-net"/>
    <n v="1700"/>
    <n v="3208"/>
    <x v="1"/>
    <n v="56"/>
    <x v="4"/>
    <s v="GBP"/>
    <n v="1373518800"/>
    <n v="1376110800"/>
    <b v="0"/>
    <b v="1"/>
    <x v="19"/>
    <n v="1508"/>
    <n v="57.29"/>
    <x v="4"/>
    <x v="19"/>
  </r>
  <r>
    <x v="874"/>
    <s v="Integrated demand-driven info-mediaries"/>
    <n v="159800"/>
    <n v="11108"/>
    <x v="0"/>
    <n v="107"/>
    <x v="1"/>
    <s v="USD"/>
    <n v="1517637600"/>
    <n v="1518415200"/>
    <b v="0"/>
    <b v="0"/>
    <x v="3"/>
    <n v="-148692"/>
    <n v="103.81"/>
    <x v="3"/>
    <x v="3"/>
  </r>
  <r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133538"/>
    <n v="105.03"/>
    <x v="0"/>
    <x v="0"/>
  </r>
  <r>
    <x v="876"/>
    <s v="Organized discrete encoding"/>
    <n v="8800"/>
    <n v="2437"/>
    <x v="0"/>
    <n v="27"/>
    <x v="1"/>
    <s v="USD"/>
    <n v="1556427600"/>
    <n v="1556600400"/>
    <b v="0"/>
    <b v="0"/>
    <x v="3"/>
    <n v="-6363"/>
    <n v="90.26"/>
    <x v="3"/>
    <x v="3"/>
  </r>
  <r>
    <x v="877"/>
    <s v="Balanced regional flexibility"/>
    <n v="179100"/>
    <n v="93991"/>
    <x v="0"/>
    <n v="1221"/>
    <x v="1"/>
    <s v="USD"/>
    <n v="1576476000"/>
    <n v="1576994400"/>
    <b v="0"/>
    <b v="0"/>
    <x v="4"/>
    <n v="-85109"/>
    <n v="76.98"/>
    <x v="4"/>
    <x v="4"/>
  </r>
  <r>
    <x v="878"/>
    <s v="Implemented multimedia time-frame"/>
    <n v="3100"/>
    <n v="12620"/>
    <x v="1"/>
    <n v="123"/>
    <x v="5"/>
    <s v="CHF"/>
    <n v="1381122000"/>
    <n v="1382677200"/>
    <b v="0"/>
    <b v="0"/>
    <x v="17"/>
    <n v="9520"/>
    <n v="102.6"/>
    <x v="1"/>
    <x v="17"/>
  </r>
  <r>
    <x v="879"/>
    <s v="Enhanced uniform service-desk"/>
    <n v="100"/>
    <n v="2"/>
    <x v="0"/>
    <n v="1"/>
    <x v="1"/>
    <s v="USD"/>
    <n v="1411102800"/>
    <n v="1411189200"/>
    <b v="0"/>
    <b v="1"/>
    <x v="2"/>
    <n v="-98"/>
    <n v="2"/>
    <x v="2"/>
    <x v="2"/>
  </r>
  <r>
    <x v="880"/>
    <s v="Versatile bottom-line definition"/>
    <n v="5600"/>
    <n v="8746"/>
    <x v="1"/>
    <n v="159"/>
    <x v="1"/>
    <s v="USD"/>
    <n v="1531803600"/>
    <n v="1534654800"/>
    <b v="0"/>
    <b v="1"/>
    <x v="1"/>
    <n v="3146"/>
    <n v="55.01"/>
    <x v="1"/>
    <x v="1"/>
  </r>
  <r>
    <x v="881"/>
    <s v="Integrated bifurcated software"/>
    <n v="1400"/>
    <n v="3534"/>
    <x v="1"/>
    <n v="110"/>
    <x v="1"/>
    <s v="USD"/>
    <n v="1454133600"/>
    <n v="1457762400"/>
    <b v="0"/>
    <b v="0"/>
    <x v="2"/>
    <n v="2134"/>
    <n v="32.130000000000003"/>
    <x v="2"/>
    <x v="2"/>
  </r>
  <r>
    <x v="882"/>
    <s v="Assimilated next generation instruction set"/>
    <n v="41000"/>
    <n v="709"/>
    <x v="2"/>
    <n v="14"/>
    <x v="1"/>
    <s v="USD"/>
    <n v="1336194000"/>
    <n v="1337490000"/>
    <b v="0"/>
    <b v="1"/>
    <x v="9"/>
    <n v="-40291"/>
    <n v="50.64"/>
    <x v="5"/>
    <x v="9"/>
  </r>
  <r>
    <x v="883"/>
    <s v="Digitized foreground array"/>
    <n v="6500"/>
    <n v="795"/>
    <x v="0"/>
    <n v="16"/>
    <x v="1"/>
    <s v="USD"/>
    <n v="1349326800"/>
    <n v="1349672400"/>
    <b v="0"/>
    <b v="0"/>
    <x v="15"/>
    <n v="-5705"/>
    <n v="49.69"/>
    <x v="5"/>
    <x v="15"/>
  </r>
  <r>
    <x v="884"/>
    <s v="Re-engineered clear-thinking project"/>
    <n v="7900"/>
    <n v="12955"/>
    <x v="1"/>
    <n v="236"/>
    <x v="1"/>
    <s v="USD"/>
    <n v="1379566800"/>
    <n v="1379826000"/>
    <b v="0"/>
    <b v="0"/>
    <x v="3"/>
    <n v="5055"/>
    <n v="54.89"/>
    <x v="3"/>
    <x v="3"/>
  </r>
  <r>
    <x v="885"/>
    <s v="Implemented even-keeled standardization"/>
    <n v="5500"/>
    <n v="8964"/>
    <x v="1"/>
    <n v="191"/>
    <x v="1"/>
    <s v="USD"/>
    <n v="1494651600"/>
    <n v="1497762000"/>
    <b v="1"/>
    <b v="1"/>
    <x v="4"/>
    <n v="3464"/>
    <n v="46.93"/>
    <x v="4"/>
    <x v="4"/>
  </r>
  <r>
    <x v="886"/>
    <s v="Quality-focused asymmetric adapter"/>
    <n v="9100"/>
    <n v="1843"/>
    <x v="0"/>
    <n v="41"/>
    <x v="1"/>
    <s v="USD"/>
    <n v="1303880400"/>
    <n v="1304485200"/>
    <b v="0"/>
    <b v="0"/>
    <x v="3"/>
    <n v="-7257"/>
    <n v="44.95"/>
    <x v="3"/>
    <x v="3"/>
  </r>
  <r>
    <x v="887"/>
    <s v="Networked intangible help-desk"/>
    <n v="38200"/>
    <n v="121950"/>
    <x v="1"/>
    <n v="3934"/>
    <x v="1"/>
    <s v="USD"/>
    <n v="1335934800"/>
    <n v="1336885200"/>
    <b v="0"/>
    <b v="0"/>
    <x v="11"/>
    <n v="83750"/>
    <n v="31"/>
    <x v="6"/>
    <x v="11"/>
  </r>
  <r>
    <x v="888"/>
    <s v="Synchronized attitude-oriented frame"/>
    <n v="1800"/>
    <n v="8621"/>
    <x v="1"/>
    <n v="80"/>
    <x v="0"/>
    <s v="CAD"/>
    <n v="1528088400"/>
    <n v="1530421200"/>
    <b v="0"/>
    <b v="1"/>
    <x v="3"/>
    <n v="6821"/>
    <n v="107.76"/>
    <x v="3"/>
    <x v="3"/>
  </r>
  <r>
    <x v="889"/>
    <s v="Proactive incremental architecture"/>
    <n v="154500"/>
    <n v="30215"/>
    <x v="3"/>
    <n v="296"/>
    <x v="1"/>
    <s v="USD"/>
    <n v="1421906400"/>
    <n v="1421992800"/>
    <b v="0"/>
    <b v="0"/>
    <x v="3"/>
    <n v="-124285"/>
    <n v="102.08"/>
    <x v="3"/>
    <x v="3"/>
  </r>
  <r>
    <x v="890"/>
    <s v="Cloned responsive standardization"/>
    <n v="5800"/>
    <n v="11539"/>
    <x v="1"/>
    <n v="462"/>
    <x v="1"/>
    <s v="USD"/>
    <n v="1568005200"/>
    <n v="1568178000"/>
    <b v="1"/>
    <b v="0"/>
    <x v="2"/>
    <n v="5739"/>
    <n v="24.98"/>
    <x v="2"/>
    <x v="2"/>
  </r>
  <r>
    <x v="891"/>
    <s v="Reduced bifurcated pricing structure"/>
    <n v="1800"/>
    <n v="14310"/>
    <x v="1"/>
    <n v="179"/>
    <x v="1"/>
    <s v="USD"/>
    <n v="1346821200"/>
    <n v="1347944400"/>
    <b v="1"/>
    <b v="0"/>
    <x v="6"/>
    <n v="12510"/>
    <n v="79.94"/>
    <x v="4"/>
    <x v="6"/>
  </r>
  <r>
    <x v="892"/>
    <s v="Re-engineered asymmetric challenge"/>
    <n v="70200"/>
    <n v="35536"/>
    <x v="0"/>
    <n v="523"/>
    <x v="2"/>
    <s v="AUD"/>
    <n v="1557637200"/>
    <n v="1558760400"/>
    <b v="0"/>
    <b v="0"/>
    <x v="6"/>
    <n v="-34664"/>
    <n v="67.95"/>
    <x v="4"/>
    <x v="6"/>
  </r>
  <r>
    <x v="893"/>
    <s v="Diverse client-driven conglomeration"/>
    <n v="6400"/>
    <n v="3676"/>
    <x v="0"/>
    <n v="141"/>
    <x v="4"/>
    <s v="GBP"/>
    <n v="1375592400"/>
    <n v="1376629200"/>
    <b v="0"/>
    <b v="0"/>
    <x v="3"/>
    <n v="-2724"/>
    <n v="26.07"/>
    <x v="3"/>
    <x v="3"/>
  </r>
  <r>
    <x v="894"/>
    <s v="Configurable upward-trending solution"/>
    <n v="125900"/>
    <n v="195936"/>
    <x v="1"/>
    <n v="1866"/>
    <x v="4"/>
    <s v="GBP"/>
    <n v="1503982800"/>
    <n v="1504760400"/>
    <b v="0"/>
    <b v="0"/>
    <x v="19"/>
    <n v="70036"/>
    <n v="105"/>
    <x v="4"/>
    <x v="19"/>
  </r>
  <r>
    <x v="895"/>
    <s v="Persistent bandwidth-monitored framework"/>
    <n v="3700"/>
    <n v="1343"/>
    <x v="0"/>
    <n v="52"/>
    <x v="1"/>
    <s v="USD"/>
    <n v="1418882400"/>
    <n v="1419660000"/>
    <b v="0"/>
    <b v="0"/>
    <x v="14"/>
    <n v="-2357"/>
    <n v="25.83"/>
    <x v="7"/>
    <x v="14"/>
  </r>
  <r>
    <x v="896"/>
    <s v="Polarized discrete product"/>
    <n v="3600"/>
    <n v="2097"/>
    <x v="2"/>
    <n v="27"/>
    <x v="4"/>
    <s v="GBP"/>
    <n v="1309237200"/>
    <n v="1311310800"/>
    <b v="0"/>
    <b v="1"/>
    <x v="12"/>
    <n v="-1503"/>
    <n v="77.67"/>
    <x v="4"/>
    <x v="12"/>
  </r>
  <r>
    <x v="897"/>
    <s v="Seamless dynamic website"/>
    <n v="3800"/>
    <n v="9021"/>
    <x v="1"/>
    <n v="156"/>
    <x v="5"/>
    <s v="CHF"/>
    <n v="1343365200"/>
    <n v="1344315600"/>
    <b v="0"/>
    <b v="0"/>
    <x v="15"/>
    <n v="5221"/>
    <n v="57.83"/>
    <x v="5"/>
    <x v="15"/>
  </r>
  <r>
    <x v="898"/>
    <s v="Extended multimedia firmware"/>
    <n v="35600"/>
    <n v="20915"/>
    <x v="0"/>
    <n v="225"/>
    <x v="2"/>
    <s v="AUD"/>
    <n v="1507957200"/>
    <n v="1510725600"/>
    <b v="0"/>
    <b v="1"/>
    <x v="3"/>
    <n v="-14685"/>
    <n v="92.96"/>
    <x v="3"/>
    <x v="3"/>
  </r>
  <r>
    <x v="899"/>
    <s v="Versatile directional project"/>
    <n v="5300"/>
    <n v="9676"/>
    <x v="1"/>
    <n v="255"/>
    <x v="1"/>
    <s v="USD"/>
    <n v="1549519200"/>
    <n v="1551247200"/>
    <b v="1"/>
    <b v="0"/>
    <x v="10"/>
    <n v="4376"/>
    <n v="37.950000000000003"/>
    <x v="4"/>
    <x v="10"/>
  </r>
  <r>
    <x v="900"/>
    <s v="Profound directional knowledge user"/>
    <n v="160400"/>
    <n v="1210"/>
    <x v="0"/>
    <n v="38"/>
    <x v="1"/>
    <s v="USD"/>
    <n v="1329026400"/>
    <n v="1330236000"/>
    <b v="0"/>
    <b v="0"/>
    <x v="2"/>
    <n v="-159190"/>
    <n v="31.84"/>
    <x v="2"/>
    <x v="2"/>
  </r>
  <r>
    <x v="901"/>
    <s v="Ameliorated logistical capability"/>
    <n v="51400"/>
    <n v="90440"/>
    <x v="1"/>
    <n v="2261"/>
    <x v="1"/>
    <s v="USD"/>
    <n v="1544335200"/>
    <n v="1545112800"/>
    <b v="0"/>
    <b v="1"/>
    <x v="21"/>
    <n v="39040"/>
    <n v="40"/>
    <x v="1"/>
    <x v="21"/>
  </r>
  <r>
    <x v="902"/>
    <s v="Sharable discrete definition"/>
    <n v="1700"/>
    <n v="4044"/>
    <x v="1"/>
    <n v="40"/>
    <x v="1"/>
    <s v="USD"/>
    <n v="1279083600"/>
    <n v="1279170000"/>
    <b v="0"/>
    <b v="0"/>
    <x v="3"/>
    <n v="2344"/>
    <n v="101.1"/>
    <x v="3"/>
    <x v="3"/>
  </r>
  <r>
    <x v="903"/>
    <s v="User-friendly next generation core"/>
    <n v="39400"/>
    <n v="192292"/>
    <x v="1"/>
    <n v="2289"/>
    <x v="6"/>
    <s v="EUR"/>
    <n v="1572498000"/>
    <n v="1573452000"/>
    <b v="0"/>
    <b v="0"/>
    <x v="3"/>
    <n v="152892"/>
    <n v="84.01"/>
    <x v="3"/>
    <x v="3"/>
  </r>
  <r>
    <x v="904"/>
    <s v="Profit-focused empowering system engine"/>
    <n v="3000"/>
    <n v="6722"/>
    <x v="1"/>
    <n v="65"/>
    <x v="1"/>
    <s v="USD"/>
    <n v="1506056400"/>
    <n v="1507093200"/>
    <b v="0"/>
    <b v="0"/>
    <x v="3"/>
    <n v="3722"/>
    <n v="103.42"/>
    <x v="3"/>
    <x v="3"/>
  </r>
  <r>
    <x v="905"/>
    <s v="Synchronized cohesive encoding"/>
    <n v="8700"/>
    <n v="1577"/>
    <x v="0"/>
    <n v="15"/>
    <x v="1"/>
    <s v="USD"/>
    <n v="1463029200"/>
    <n v="1463374800"/>
    <b v="0"/>
    <b v="0"/>
    <x v="0"/>
    <n v="-7123"/>
    <n v="105.13"/>
    <x v="0"/>
    <x v="0"/>
  </r>
  <r>
    <x v="906"/>
    <s v="Synergistic dynamic utilization"/>
    <n v="7200"/>
    <n v="3301"/>
    <x v="0"/>
    <n v="37"/>
    <x v="1"/>
    <s v="USD"/>
    <n v="1342069200"/>
    <n v="1344574800"/>
    <b v="0"/>
    <b v="0"/>
    <x v="3"/>
    <n v="-3899"/>
    <n v="89.22"/>
    <x v="3"/>
    <x v="3"/>
  </r>
  <r>
    <x v="907"/>
    <s v="Triple-buffered bi-directional model"/>
    <n v="167400"/>
    <n v="196386"/>
    <x v="1"/>
    <n v="3777"/>
    <x v="6"/>
    <s v="EUR"/>
    <n v="1388296800"/>
    <n v="1389074400"/>
    <b v="0"/>
    <b v="0"/>
    <x v="2"/>
    <n v="28986"/>
    <n v="52"/>
    <x v="2"/>
    <x v="2"/>
  </r>
  <r>
    <x v="908"/>
    <s v="Polarized tertiary function"/>
    <n v="5500"/>
    <n v="11952"/>
    <x v="1"/>
    <n v="184"/>
    <x v="4"/>
    <s v="GBP"/>
    <n v="1493787600"/>
    <n v="1494997200"/>
    <b v="0"/>
    <b v="0"/>
    <x v="3"/>
    <n v="6452"/>
    <n v="64.959999999999994"/>
    <x v="3"/>
    <x v="3"/>
  </r>
  <r>
    <x v="909"/>
    <s v="Configurable fault-tolerant structure"/>
    <n v="3500"/>
    <n v="3930"/>
    <x v="1"/>
    <n v="85"/>
    <x v="1"/>
    <s v="USD"/>
    <n v="1424844000"/>
    <n v="1425448800"/>
    <b v="0"/>
    <b v="1"/>
    <x v="3"/>
    <n v="430"/>
    <n v="46.24"/>
    <x v="3"/>
    <x v="3"/>
  </r>
  <r>
    <x v="910"/>
    <s v="Digitized 24/7 budgetary management"/>
    <n v="7900"/>
    <n v="5729"/>
    <x v="0"/>
    <n v="112"/>
    <x v="1"/>
    <s v="USD"/>
    <n v="1403931600"/>
    <n v="1404104400"/>
    <b v="0"/>
    <b v="1"/>
    <x v="3"/>
    <n v="-2171"/>
    <n v="51.15"/>
    <x v="3"/>
    <x v="3"/>
  </r>
  <r>
    <x v="911"/>
    <s v="Stand-alone zero tolerance algorithm"/>
    <n v="2300"/>
    <n v="4883"/>
    <x v="1"/>
    <n v="144"/>
    <x v="1"/>
    <s v="USD"/>
    <n v="1394514000"/>
    <n v="1394773200"/>
    <b v="0"/>
    <b v="0"/>
    <x v="1"/>
    <n v="2583"/>
    <n v="33.909999999999997"/>
    <x v="1"/>
    <x v="1"/>
  </r>
  <r>
    <x v="912"/>
    <s v="Implemented tangible support"/>
    <n v="73000"/>
    <n v="175015"/>
    <x v="1"/>
    <n v="1902"/>
    <x v="1"/>
    <s v="USD"/>
    <n v="1365397200"/>
    <n v="1366520400"/>
    <b v="0"/>
    <b v="0"/>
    <x v="3"/>
    <n v="102015"/>
    <n v="92.02"/>
    <x v="3"/>
    <x v="3"/>
  </r>
  <r>
    <x v="913"/>
    <s v="Reactive radical framework"/>
    <n v="6200"/>
    <n v="11280"/>
    <x v="1"/>
    <n v="105"/>
    <x v="1"/>
    <s v="USD"/>
    <n v="1456120800"/>
    <n v="1456639200"/>
    <b v="0"/>
    <b v="0"/>
    <x v="3"/>
    <n v="5080"/>
    <n v="107.43"/>
    <x v="3"/>
    <x v="3"/>
  </r>
  <r>
    <x v="914"/>
    <s v="Object-based full-range knowledge user"/>
    <n v="6100"/>
    <n v="10012"/>
    <x v="1"/>
    <n v="132"/>
    <x v="1"/>
    <s v="USD"/>
    <n v="1437714000"/>
    <n v="1438318800"/>
    <b v="0"/>
    <b v="0"/>
    <x v="3"/>
    <n v="3912"/>
    <n v="75.849999999999994"/>
    <x v="3"/>
    <x v="3"/>
  </r>
  <r>
    <x v="591"/>
    <s v="Enhanced composite contingency"/>
    <n v="103200"/>
    <n v="1690"/>
    <x v="0"/>
    <n v="21"/>
    <x v="1"/>
    <s v="USD"/>
    <n v="1563771600"/>
    <n v="1564030800"/>
    <b v="1"/>
    <b v="0"/>
    <x v="3"/>
    <n v="-101510"/>
    <n v="80.48"/>
    <x v="3"/>
    <x v="3"/>
  </r>
  <r>
    <x v="915"/>
    <s v="Cloned fresh-thinking model"/>
    <n v="171000"/>
    <n v="84891"/>
    <x v="3"/>
    <n v="976"/>
    <x v="1"/>
    <s v="USD"/>
    <n v="1448517600"/>
    <n v="1449295200"/>
    <b v="0"/>
    <b v="0"/>
    <x v="4"/>
    <n v="-86109"/>
    <n v="86.98"/>
    <x v="4"/>
    <x v="4"/>
  </r>
  <r>
    <x v="916"/>
    <s v="Total dedicated benchmark"/>
    <n v="9200"/>
    <n v="10093"/>
    <x v="1"/>
    <n v="96"/>
    <x v="1"/>
    <s v="USD"/>
    <n v="1528779600"/>
    <n v="1531890000"/>
    <b v="0"/>
    <b v="1"/>
    <x v="13"/>
    <n v="893"/>
    <n v="105.14"/>
    <x v="5"/>
    <x v="13"/>
  </r>
  <r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-3961"/>
    <n v="57.3"/>
    <x v="6"/>
    <x v="11"/>
  </r>
  <r>
    <x v="918"/>
    <s v="Upgradable analyzing core"/>
    <n v="9900"/>
    <n v="6161"/>
    <x v="2"/>
    <n v="66"/>
    <x v="0"/>
    <s v="CAD"/>
    <n v="1354341600"/>
    <n v="1356242400"/>
    <b v="0"/>
    <b v="0"/>
    <x v="2"/>
    <n v="-3739"/>
    <n v="93.35"/>
    <x v="2"/>
    <x v="2"/>
  </r>
  <r>
    <x v="919"/>
    <s v="Profound exuding pricing structure"/>
    <n v="43000"/>
    <n v="5615"/>
    <x v="0"/>
    <n v="78"/>
    <x v="1"/>
    <s v="USD"/>
    <n v="1294552800"/>
    <n v="1297576800"/>
    <b v="1"/>
    <b v="0"/>
    <x v="3"/>
    <n v="-37385"/>
    <n v="71.989999999999995"/>
    <x v="3"/>
    <x v="3"/>
  </r>
  <r>
    <x v="916"/>
    <s v="Horizontal optimizing model"/>
    <n v="9600"/>
    <n v="6205"/>
    <x v="0"/>
    <n v="67"/>
    <x v="2"/>
    <s v="AUD"/>
    <n v="1295935200"/>
    <n v="1296194400"/>
    <b v="0"/>
    <b v="0"/>
    <x v="3"/>
    <n v="-3395"/>
    <n v="92.61"/>
    <x v="3"/>
    <x v="3"/>
  </r>
  <r>
    <x v="920"/>
    <s v="Synchronized fault-tolerant algorithm"/>
    <n v="7500"/>
    <n v="11969"/>
    <x v="1"/>
    <n v="114"/>
    <x v="1"/>
    <s v="USD"/>
    <n v="1411534800"/>
    <n v="1414558800"/>
    <b v="0"/>
    <b v="0"/>
    <x v="0"/>
    <n v="4469"/>
    <n v="104.99"/>
    <x v="0"/>
    <x v="0"/>
  </r>
  <r>
    <x v="921"/>
    <s v="Streamlined 5thgeneration intranet"/>
    <n v="10000"/>
    <n v="8142"/>
    <x v="0"/>
    <n v="263"/>
    <x v="2"/>
    <s v="AUD"/>
    <n v="1486706400"/>
    <n v="1488348000"/>
    <b v="0"/>
    <b v="0"/>
    <x v="14"/>
    <n v="-1858"/>
    <n v="30.96"/>
    <x v="7"/>
    <x v="14"/>
  </r>
  <r>
    <x v="922"/>
    <s v="Cross-group clear-thinking task-force"/>
    <n v="172000"/>
    <n v="55805"/>
    <x v="0"/>
    <n v="1691"/>
    <x v="1"/>
    <s v="USD"/>
    <n v="1333602000"/>
    <n v="1334898000"/>
    <b v="1"/>
    <b v="0"/>
    <x v="14"/>
    <n v="-116195"/>
    <n v="33"/>
    <x v="7"/>
    <x v="14"/>
  </r>
  <r>
    <x v="923"/>
    <s v="Public-key bandwidth-monitored intranet"/>
    <n v="153700"/>
    <n v="15238"/>
    <x v="0"/>
    <n v="181"/>
    <x v="1"/>
    <s v="USD"/>
    <n v="1308200400"/>
    <n v="1308373200"/>
    <b v="0"/>
    <b v="0"/>
    <x v="3"/>
    <n v="-138462"/>
    <n v="84.19"/>
    <x v="3"/>
    <x v="3"/>
  </r>
  <r>
    <x v="924"/>
    <s v="Upgradable clear-thinking hardware"/>
    <n v="3600"/>
    <n v="961"/>
    <x v="0"/>
    <n v="13"/>
    <x v="1"/>
    <s v="USD"/>
    <n v="1411707600"/>
    <n v="1412312400"/>
    <b v="0"/>
    <b v="0"/>
    <x v="3"/>
    <n v="-2639"/>
    <n v="73.92"/>
    <x v="3"/>
    <x v="3"/>
  </r>
  <r>
    <x v="925"/>
    <s v="Integrated holistic paradigm"/>
    <n v="9400"/>
    <n v="5918"/>
    <x v="3"/>
    <n v="160"/>
    <x v="1"/>
    <s v="USD"/>
    <n v="1418364000"/>
    <n v="1419228000"/>
    <b v="1"/>
    <b v="1"/>
    <x v="4"/>
    <n v="-3482"/>
    <n v="36.99"/>
    <x v="4"/>
    <x v="4"/>
  </r>
  <r>
    <x v="926"/>
    <s v="Seamless clear-thinking conglomeration"/>
    <n v="5900"/>
    <n v="9520"/>
    <x v="1"/>
    <n v="203"/>
    <x v="1"/>
    <s v="USD"/>
    <n v="1429333200"/>
    <n v="1430974800"/>
    <b v="0"/>
    <b v="0"/>
    <x v="2"/>
    <n v="3620"/>
    <n v="46.9"/>
    <x v="2"/>
    <x v="2"/>
  </r>
  <r>
    <x v="927"/>
    <s v="Persistent content-based methodology"/>
    <n v="100"/>
    <n v="5"/>
    <x v="0"/>
    <n v="1"/>
    <x v="1"/>
    <s v="USD"/>
    <n v="1555390800"/>
    <n v="1555822800"/>
    <b v="0"/>
    <b v="1"/>
    <x v="3"/>
    <n v="-95"/>
    <n v="5"/>
    <x v="3"/>
    <x v="3"/>
  </r>
  <r>
    <x v="928"/>
    <s v="Re-engineered 24hour matrix"/>
    <n v="14500"/>
    <n v="159056"/>
    <x v="1"/>
    <n v="1559"/>
    <x v="1"/>
    <s v="USD"/>
    <n v="1482732000"/>
    <n v="1482818400"/>
    <b v="0"/>
    <b v="1"/>
    <x v="1"/>
    <n v="144556"/>
    <n v="102.02"/>
    <x v="1"/>
    <x v="1"/>
  </r>
  <r>
    <x v="929"/>
    <s v="Virtual multi-tasking core"/>
    <n v="145500"/>
    <n v="101987"/>
    <x v="3"/>
    <n v="2266"/>
    <x v="1"/>
    <s v="USD"/>
    <n v="1470718800"/>
    <n v="1471928400"/>
    <b v="0"/>
    <b v="0"/>
    <x v="4"/>
    <n v="-43513"/>
    <n v="45.01"/>
    <x v="4"/>
    <x v="4"/>
  </r>
  <r>
    <x v="930"/>
    <s v="Streamlined fault-tolerant conglomeration"/>
    <n v="3300"/>
    <n v="1980"/>
    <x v="0"/>
    <n v="21"/>
    <x v="1"/>
    <s v="USD"/>
    <n v="1450591200"/>
    <n v="1453701600"/>
    <b v="0"/>
    <b v="1"/>
    <x v="22"/>
    <n v="-1320"/>
    <n v="94.29"/>
    <x v="4"/>
    <x v="22"/>
  </r>
  <r>
    <x v="931"/>
    <s v="Enterprise-wide client-driven policy"/>
    <n v="42600"/>
    <n v="156384"/>
    <x v="1"/>
    <n v="1548"/>
    <x v="2"/>
    <s v="AUD"/>
    <n v="1348290000"/>
    <n v="1350363600"/>
    <b v="0"/>
    <b v="0"/>
    <x v="2"/>
    <n v="113784"/>
    <n v="101.02"/>
    <x v="2"/>
    <x v="2"/>
  </r>
  <r>
    <x v="932"/>
    <s v="Function-based next generation emulation"/>
    <n v="700"/>
    <n v="7763"/>
    <x v="1"/>
    <n v="80"/>
    <x v="1"/>
    <s v="USD"/>
    <n v="1353823200"/>
    <n v="1353996000"/>
    <b v="0"/>
    <b v="0"/>
    <x v="3"/>
    <n v="7063"/>
    <n v="97.04"/>
    <x v="3"/>
    <x v="3"/>
  </r>
  <r>
    <x v="933"/>
    <s v="Re-engineered composite focus group"/>
    <n v="187600"/>
    <n v="35698"/>
    <x v="0"/>
    <n v="830"/>
    <x v="1"/>
    <s v="USD"/>
    <n v="1450764000"/>
    <n v="1451109600"/>
    <b v="0"/>
    <b v="0"/>
    <x v="22"/>
    <n v="-151902"/>
    <n v="43.01"/>
    <x v="4"/>
    <x v="22"/>
  </r>
  <r>
    <x v="934"/>
    <s v="Profound mission-critical function"/>
    <n v="9800"/>
    <n v="12434"/>
    <x v="1"/>
    <n v="131"/>
    <x v="1"/>
    <s v="USD"/>
    <n v="1329372000"/>
    <n v="1329631200"/>
    <b v="0"/>
    <b v="0"/>
    <x v="3"/>
    <n v="2634"/>
    <n v="94.92"/>
    <x v="3"/>
    <x v="3"/>
  </r>
  <r>
    <x v="935"/>
    <s v="De-engineered zero-defect open system"/>
    <n v="1100"/>
    <n v="8081"/>
    <x v="1"/>
    <n v="112"/>
    <x v="1"/>
    <s v="USD"/>
    <n v="1277096400"/>
    <n v="1278997200"/>
    <b v="0"/>
    <b v="0"/>
    <x v="10"/>
    <n v="6981"/>
    <n v="72.150000000000006"/>
    <x v="4"/>
    <x v="10"/>
  </r>
  <r>
    <x v="936"/>
    <s v="Operative hybrid utilization"/>
    <n v="145000"/>
    <n v="6631"/>
    <x v="0"/>
    <n v="130"/>
    <x v="1"/>
    <s v="USD"/>
    <n v="1277701200"/>
    <n v="1280120400"/>
    <b v="0"/>
    <b v="0"/>
    <x v="18"/>
    <n v="-138369"/>
    <n v="51.01"/>
    <x v="5"/>
    <x v="18"/>
  </r>
  <r>
    <x v="937"/>
    <s v="Function-based interactive matrix"/>
    <n v="5500"/>
    <n v="4678"/>
    <x v="0"/>
    <n v="55"/>
    <x v="1"/>
    <s v="USD"/>
    <n v="1454911200"/>
    <n v="1458104400"/>
    <b v="0"/>
    <b v="0"/>
    <x v="2"/>
    <n v="-822"/>
    <n v="85.05"/>
    <x v="2"/>
    <x v="2"/>
  </r>
  <r>
    <x v="938"/>
    <s v="Optimized content-based collaboration"/>
    <n v="5700"/>
    <n v="6800"/>
    <x v="1"/>
    <n v="155"/>
    <x v="1"/>
    <s v="USD"/>
    <n v="1297922400"/>
    <n v="1298268000"/>
    <b v="0"/>
    <b v="0"/>
    <x v="18"/>
    <n v="1100"/>
    <n v="43.87"/>
    <x v="5"/>
    <x v="18"/>
  </r>
  <r>
    <x v="939"/>
    <s v="User-centric cohesive policy"/>
    <n v="3600"/>
    <n v="10657"/>
    <x v="1"/>
    <n v="266"/>
    <x v="1"/>
    <s v="USD"/>
    <n v="1384408800"/>
    <n v="1386223200"/>
    <b v="0"/>
    <b v="0"/>
    <x v="0"/>
    <n v="7057"/>
    <n v="40.06"/>
    <x v="0"/>
    <x v="0"/>
  </r>
  <r>
    <x v="940"/>
    <s v="Ergonomic methodical hub"/>
    <n v="5900"/>
    <n v="4997"/>
    <x v="0"/>
    <n v="114"/>
    <x v="6"/>
    <s v="EUR"/>
    <n v="1299304800"/>
    <n v="1299823200"/>
    <b v="0"/>
    <b v="1"/>
    <x v="14"/>
    <n v="-903"/>
    <n v="43.83"/>
    <x v="7"/>
    <x v="14"/>
  </r>
  <r>
    <x v="941"/>
    <s v="Devolved disintermediate encryption"/>
    <n v="3700"/>
    <n v="13164"/>
    <x v="1"/>
    <n v="155"/>
    <x v="1"/>
    <s v="USD"/>
    <n v="1431320400"/>
    <n v="1431752400"/>
    <b v="0"/>
    <b v="0"/>
    <x v="3"/>
    <n v="9464"/>
    <n v="84.93"/>
    <x v="3"/>
    <x v="3"/>
  </r>
  <r>
    <x v="942"/>
    <s v="Phased clear-thinking policy"/>
    <n v="2200"/>
    <n v="8501"/>
    <x v="1"/>
    <n v="207"/>
    <x v="4"/>
    <s v="GBP"/>
    <n v="1264399200"/>
    <n v="1267855200"/>
    <b v="0"/>
    <b v="0"/>
    <x v="1"/>
    <n v="6301"/>
    <n v="41.07"/>
    <x v="1"/>
    <x v="1"/>
  </r>
  <r>
    <x v="411"/>
    <s v="Seamless solution-oriented capacity"/>
    <n v="1700"/>
    <n v="13468"/>
    <x v="1"/>
    <n v="245"/>
    <x v="1"/>
    <s v="USD"/>
    <n v="1497502800"/>
    <n v="1497675600"/>
    <b v="0"/>
    <b v="0"/>
    <x v="3"/>
    <n v="11768"/>
    <n v="54.97"/>
    <x v="3"/>
    <x v="3"/>
  </r>
  <r>
    <x v="943"/>
    <s v="Organized human-resource attitude"/>
    <n v="88400"/>
    <n v="121138"/>
    <x v="1"/>
    <n v="1573"/>
    <x v="1"/>
    <s v="USD"/>
    <n v="1333688400"/>
    <n v="1336885200"/>
    <b v="0"/>
    <b v="0"/>
    <x v="21"/>
    <n v="32738"/>
    <n v="77.010000000000005"/>
    <x v="1"/>
    <x v="21"/>
  </r>
  <r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5717"/>
    <n v="71.2"/>
    <x v="0"/>
    <x v="0"/>
  </r>
  <r>
    <x v="945"/>
    <s v="Multi-lateral radical solution"/>
    <n v="7900"/>
    <n v="8550"/>
    <x v="1"/>
    <n v="93"/>
    <x v="1"/>
    <s v="USD"/>
    <n v="1576994400"/>
    <n v="1577599200"/>
    <b v="0"/>
    <b v="0"/>
    <x v="3"/>
    <n v="650"/>
    <n v="91.94"/>
    <x v="3"/>
    <x v="3"/>
  </r>
  <r>
    <x v="946"/>
    <s v="Inverse context-sensitive info-mediaries"/>
    <n v="94900"/>
    <n v="57659"/>
    <x v="0"/>
    <n v="594"/>
    <x v="1"/>
    <s v="USD"/>
    <n v="1304917200"/>
    <n v="1305003600"/>
    <b v="0"/>
    <b v="0"/>
    <x v="3"/>
    <n v="-37241"/>
    <n v="97.07"/>
    <x v="3"/>
    <x v="3"/>
  </r>
  <r>
    <x v="947"/>
    <s v="Versatile neutral workforce"/>
    <n v="5100"/>
    <n v="1414"/>
    <x v="0"/>
    <n v="24"/>
    <x v="1"/>
    <s v="USD"/>
    <n v="1381208400"/>
    <n v="1381726800"/>
    <b v="0"/>
    <b v="0"/>
    <x v="19"/>
    <n v="-3686"/>
    <n v="58.92"/>
    <x v="4"/>
    <x v="19"/>
  </r>
  <r>
    <x v="948"/>
    <s v="Multi-tiered systematic knowledge user"/>
    <n v="42700"/>
    <n v="97524"/>
    <x v="1"/>
    <n v="1681"/>
    <x v="1"/>
    <s v="USD"/>
    <n v="1401685200"/>
    <n v="1402462800"/>
    <b v="0"/>
    <b v="1"/>
    <x v="2"/>
    <n v="54824"/>
    <n v="58.02"/>
    <x v="2"/>
    <x v="2"/>
  </r>
  <r>
    <x v="949"/>
    <s v="Programmable multi-state algorithm"/>
    <n v="121100"/>
    <n v="26176"/>
    <x v="0"/>
    <n v="252"/>
    <x v="1"/>
    <s v="USD"/>
    <n v="1291960800"/>
    <n v="1292133600"/>
    <b v="0"/>
    <b v="1"/>
    <x v="3"/>
    <n v="-94924"/>
    <n v="103.87"/>
    <x v="3"/>
    <x v="3"/>
  </r>
  <r>
    <x v="950"/>
    <s v="Multi-channeled reciprocal interface"/>
    <n v="800"/>
    <n v="2991"/>
    <x v="1"/>
    <n v="32"/>
    <x v="1"/>
    <s v="USD"/>
    <n v="1368853200"/>
    <n v="1368939600"/>
    <b v="0"/>
    <b v="0"/>
    <x v="7"/>
    <n v="2191"/>
    <n v="93.47"/>
    <x v="1"/>
    <x v="7"/>
  </r>
  <r>
    <x v="951"/>
    <s v="Right-sized maximized migration"/>
    <n v="5400"/>
    <n v="8366"/>
    <x v="1"/>
    <n v="135"/>
    <x v="1"/>
    <s v="USD"/>
    <n v="1448776800"/>
    <n v="1452146400"/>
    <b v="0"/>
    <b v="1"/>
    <x v="3"/>
    <n v="2966"/>
    <n v="61.97"/>
    <x v="3"/>
    <x v="3"/>
  </r>
  <r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8886"/>
    <n v="92.04"/>
    <x v="3"/>
    <x v="3"/>
  </r>
  <r>
    <x v="597"/>
    <s v="Vision-oriented interactive solution"/>
    <n v="7000"/>
    <n v="5177"/>
    <x v="0"/>
    <n v="67"/>
    <x v="1"/>
    <s v="USD"/>
    <n v="1517983200"/>
    <n v="1520748000"/>
    <b v="0"/>
    <b v="0"/>
    <x v="0"/>
    <n v="-1823"/>
    <n v="77.27"/>
    <x v="0"/>
    <x v="0"/>
  </r>
  <r>
    <x v="953"/>
    <s v="Fundamental user-facing productivity"/>
    <n v="1000"/>
    <n v="8641"/>
    <x v="1"/>
    <n v="92"/>
    <x v="1"/>
    <s v="USD"/>
    <n v="1478930400"/>
    <n v="1480831200"/>
    <b v="0"/>
    <b v="0"/>
    <x v="11"/>
    <n v="7641"/>
    <n v="93.92"/>
    <x v="6"/>
    <x v="11"/>
  </r>
  <r>
    <x v="954"/>
    <s v="Innovative well-modulated capability"/>
    <n v="60200"/>
    <n v="86244"/>
    <x v="1"/>
    <n v="1015"/>
    <x v="4"/>
    <s v="GBP"/>
    <n v="1426395600"/>
    <n v="1426914000"/>
    <b v="0"/>
    <b v="0"/>
    <x v="3"/>
    <n v="26044"/>
    <n v="84.97"/>
    <x v="3"/>
    <x v="3"/>
  </r>
  <r>
    <x v="955"/>
    <s v="Universal fault-tolerant orchestration"/>
    <n v="195200"/>
    <n v="78630"/>
    <x v="0"/>
    <n v="742"/>
    <x v="1"/>
    <s v="USD"/>
    <n v="1446181200"/>
    <n v="1446616800"/>
    <b v="1"/>
    <b v="0"/>
    <x v="9"/>
    <n v="-116570"/>
    <n v="105.97"/>
    <x v="5"/>
    <x v="9"/>
  </r>
  <r>
    <x v="956"/>
    <s v="Grass-roots executive synergy"/>
    <n v="6700"/>
    <n v="11941"/>
    <x v="1"/>
    <n v="323"/>
    <x v="1"/>
    <s v="USD"/>
    <n v="1514181600"/>
    <n v="1517032800"/>
    <b v="0"/>
    <b v="0"/>
    <x v="2"/>
    <n v="5241"/>
    <n v="36.97"/>
    <x v="2"/>
    <x v="2"/>
  </r>
  <r>
    <x v="957"/>
    <s v="Multi-layered optimal application"/>
    <n v="7200"/>
    <n v="6115"/>
    <x v="0"/>
    <n v="75"/>
    <x v="1"/>
    <s v="USD"/>
    <n v="1311051600"/>
    <n v="1311224400"/>
    <b v="0"/>
    <b v="1"/>
    <x v="4"/>
    <n v="-1085"/>
    <n v="81.53"/>
    <x v="4"/>
    <x v="4"/>
  </r>
  <r>
    <x v="958"/>
    <s v="Business-focused full-range core"/>
    <n v="129100"/>
    <n v="188404"/>
    <x v="1"/>
    <n v="2326"/>
    <x v="1"/>
    <s v="USD"/>
    <n v="1564894800"/>
    <n v="1566190800"/>
    <b v="0"/>
    <b v="0"/>
    <x v="4"/>
    <n v="59304"/>
    <n v="81"/>
    <x v="4"/>
    <x v="4"/>
  </r>
  <r>
    <x v="959"/>
    <s v="Exclusive system-worthy Graphic Interface"/>
    <n v="6500"/>
    <n v="9910"/>
    <x v="1"/>
    <n v="381"/>
    <x v="1"/>
    <s v="USD"/>
    <n v="1567918800"/>
    <n v="1570165200"/>
    <b v="0"/>
    <b v="0"/>
    <x v="3"/>
    <n v="3410"/>
    <n v="26.01"/>
    <x v="3"/>
    <x v="3"/>
  </r>
  <r>
    <x v="960"/>
    <s v="Enhanced optimal ability"/>
    <n v="170600"/>
    <n v="114523"/>
    <x v="0"/>
    <n v="4405"/>
    <x v="1"/>
    <s v="USD"/>
    <n v="1386309600"/>
    <n v="1388556000"/>
    <b v="0"/>
    <b v="1"/>
    <x v="1"/>
    <n v="-56077"/>
    <n v="26"/>
    <x v="1"/>
    <x v="1"/>
  </r>
  <r>
    <x v="961"/>
    <s v="Optional zero administration neural-net"/>
    <n v="7800"/>
    <n v="3144"/>
    <x v="0"/>
    <n v="92"/>
    <x v="1"/>
    <s v="USD"/>
    <n v="1301979600"/>
    <n v="1303189200"/>
    <b v="0"/>
    <b v="0"/>
    <x v="1"/>
    <n v="-4656"/>
    <n v="34.17"/>
    <x v="1"/>
    <x v="1"/>
  </r>
  <r>
    <x v="962"/>
    <s v="Ameliorated foreground focus group"/>
    <n v="6200"/>
    <n v="13441"/>
    <x v="1"/>
    <n v="480"/>
    <x v="1"/>
    <s v="USD"/>
    <n v="1493269200"/>
    <n v="1494478800"/>
    <b v="0"/>
    <b v="0"/>
    <x v="4"/>
    <n v="7241"/>
    <n v="28"/>
    <x v="4"/>
    <x v="4"/>
  </r>
  <r>
    <x v="963"/>
    <s v="Triple-buffered multi-tasking matrices"/>
    <n v="9400"/>
    <n v="4899"/>
    <x v="0"/>
    <n v="64"/>
    <x v="1"/>
    <s v="USD"/>
    <n v="1478930400"/>
    <n v="1480744800"/>
    <b v="0"/>
    <b v="0"/>
    <x v="15"/>
    <n v="-4501"/>
    <n v="76.55"/>
    <x v="5"/>
    <x v="15"/>
  </r>
  <r>
    <x v="964"/>
    <s v="Versatile dedicated migration"/>
    <n v="2400"/>
    <n v="11990"/>
    <x v="1"/>
    <n v="226"/>
    <x v="1"/>
    <s v="USD"/>
    <n v="1555390800"/>
    <n v="1555822800"/>
    <b v="0"/>
    <b v="0"/>
    <x v="18"/>
    <n v="9590"/>
    <n v="53.05"/>
    <x v="5"/>
    <x v="18"/>
  </r>
  <r>
    <x v="965"/>
    <s v="Devolved foreground customer loyalty"/>
    <n v="7800"/>
    <n v="6839"/>
    <x v="0"/>
    <n v="64"/>
    <x v="1"/>
    <s v="USD"/>
    <n v="1456984800"/>
    <n v="1458882000"/>
    <b v="0"/>
    <b v="1"/>
    <x v="6"/>
    <n v="-961"/>
    <n v="106.86"/>
    <x v="4"/>
    <x v="6"/>
  </r>
  <r>
    <x v="509"/>
    <s v="Reduced reciprocal focus group"/>
    <n v="9800"/>
    <n v="11091"/>
    <x v="1"/>
    <n v="241"/>
    <x v="1"/>
    <s v="USD"/>
    <n v="1411621200"/>
    <n v="1411966800"/>
    <b v="0"/>
    <b v="1"/>
    <x v="1"/>
    <n v="1291"/>
    <n v="46.02"/>
    <x v="1"/>
    <x v="1"/>
  </r>
  <r>
    <x v="966"/>
    <s v="Networked global migration"/>
    <n v="3100"/>
    <n v="13223"/>
    <x v="1"/>
    <n v="132"/>
    <x v="1"/>
    <s v="USD"/>
    <n v="1525669200"/>
    <n v="1526878800"/>
    <b v="0"/>
    <b v="1"/>
    <x v="6"/>
    <n v="10123"/>
    <n v="100.17"/>
    <x v="4"/>
    <x v="6"/>
  </r>
  <r>
    <x v="967"/>
    <s v="De-engineered even-keeled definition"/>
    <n v="9800"/>
    <n v="7608"/>
    <x v="3"/>
    <n v="75"/>
    <x v="6"/>
    <s v="EUR"/>
    <n v="1450936800"/>
    <n v="1452405600"/>
    <b v="0"/>
    <b v="1"/>
    <x v="14"/>
    <n v="-2192"/>
    <n v="101.44"/>
    <x v="7"/>
    <x v="14"/>
  </r>
  <r>
    <x v="968"/>
    <s v="Implemented bi-directional flexibility"/>
    <n v="141100"/>
    <n v="74073"/>
    <x v="0"/>
    <n v="842"/>
    <x v="1"/>
    <s v="USD"/>
    <n v="1413522000"/>
    <n v="1414040400"/>
    <b v="0"/>
    <b v="1"/>
    <x v="18"/>
    <n v="-67027"/>
    <n v="87.97"/>
    <x v="5"/>
    <x v="18"/>
  </r>
  <r>
    <x v="969"/>
    <s v="Vision-oriented scalable definition"/>
    <n v="97300"/>
    <n v="153216"/>
    <x v="1"/>
    <n v="2043"/>
    <x v="1"/>
    <s v="USD"/>
    <n v="1541307600"/>
    <n v="1543816800"/>
    <b v="0"/>
    <b v="1"/>
    <x v="0"/>
    <n v="55916"/>
    <n v="75"/>
    <x v="0"/>
    <x v="0"/>
  </r>
  <r>
    <x v="970"/>
    <s v="Future-proofed upward-trending migration"/>
    <n v="6600"/>
    <n v="4814"/>
    <x v="0"/>
    <n v="112"/>
    <x v="1"/>
    <s v="USD"/>
    <n v="1357106400"/>
    <n v="1359698400"/>
    <b v="0"/>
    <b v="0"/>
    <x v="3"/>
    <n v="-1786"/>
    <n v="42.98"/>
    <x v="3"/>
    <x v="3"/>
  </r>
  <r>
    <x v="971"/>
    <s v="Right-sized full-range throughput"/>
    <n v="7600"/>
    <n v="4603"/>
    <x v="3"/>
    <n v="139"/>
    <x v="6"/>
    <s v="EUR"/>
    <n v="1390197600"/>
    <n v="1390629600"/>
    <b v="0"/>
    <b v="0"/>
    <x v="3"/>
    <n v="-2997"/>
    <n v="33.119999999999997"/>
    <x v="3"/>
    <x v="3"/>
  </r>
  <r>
    <x v="972"/>
    <s v="Polarized composite customer loyalty"/>
    <n v="66600"/>
    <n v="37823"/>
    <x v="0"/>
    <n v="374"/>
    <x v="1"/>
    <s v="USD"/>
    <n v="1265868000"/>
    <n v="1267077600"/>
    <b v="0"/>
    <b v="1"/>
    <x v="7"/>
    <n v="-28777"/>
    <n v="101.13"/>
    <x v="1"/>
    <x v="7"/>
  </r>
  <r>
    <x v="973"/>
    <s v="Expanded eco-centric policy"/>
    <n v="111100"/>
    <n v="62819"/>
    <x v="3"/>
    <n v="1122"/>
    <x v="1"/>
    <s v="USD"/>
    <n v="1467176400"/>
    <n v="1467781200"/>
    <b v="0"/>
    <b v="0"/>
    <x v="0"/>
    <n v="-48281"/>
    <n v="55.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2B25-1BDE-4182-A433-2A68CCA42C8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30" firstHeaderRow="1" firstDataRow="2" firstDataCol="1" rowPageCount="2" colPageCount="1"/>
  <pivotFields count="17"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5" hier="-1"/>
  </pageFields>
  <dataFields count="1">
    <dataField name="Count of outcom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21-9A26-413C-8DC3-61CD33994B8C}">
  <dimension ref="A1:F30"/>
  <sheetViews>
    <sheetView tabSelected="1"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3.75" bestFit="1" customWidth="1"/>
    <col min="8" max="8" width="13" bestFit="1" customWidth="1"/>
    <col min="9" max="9" width="17.625" bestFit="1" customWidth="1"/>
    <col min="10" max="10" width="8.25" bestFit="1" customWidth="1"/>
    <col min="11" max="11" width="10.7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1" spans="1:6" x14ac:dyDescent="0.25">
      <c r="A1" s="4" t="s">
        <v>6</v>
      </c>
      <c r="B1" t="s">
        <v>2061</v>
      </c>
    </row>
    <row r="2" spans="1:6" x14ac:dyDescent="0.25">
      <c r="A2" s="4" t="s">
        <v>2031</v>
      </c>
      <c r="B2" t="s">
        <v>2061</v>
      </c>
    </row>
    <row r="4" spans="1:6" x14ac:dyDescent="0.25">
      <c r="A4" s="4" t="s">
        <v>2060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2036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5" t="s">
        <v>2045</v>
      </c>
      <c r="B7" s="6"/>
      <c r="C7" s="6"/>
      <c r="D7" s="6"/>
      <c r="E7" s="6">
        <v>4</v>
      </c>
      <c r="F7" s="6">
        <v>4</v>
      </c>
    </row>
    <row r="8" spans="1:6" x14ac:dyDescent="0.25">
      <c r="A8" s="5" t="s">
        <v>2037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5" t="s">
        <v>2038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5" t="s">
        <v>2046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5" t="s">
        <v>2053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5" t="s">
        <v>2042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5" t="s">
        <v>2047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5" t="s">
        <v>2048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5" t="s">
        <v>2049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5" t="s">
        <v>2043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5" t="s">
        <v>2054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5" t="s">
        <v>2052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5" t="s">
        <v>2059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5" t="s">
        <v>2055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5" t="s">
        <v>2050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5" t="s">
        <v>2039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5" t="s">
        <v>2040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5" t="s">
        <v>2041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5" t="s">
        <v>2056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5" t="s">
        <v>2044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5" t="s">
        <v>2057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5" t="s">
        <v>2058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5" t="s">
        <v>2051</v>
      </c>
      <c r="B29" s="6"/>
      <c r="C29" s="6"/>
      <c r="D29" s="6"/>
      <c r="E29" s="6">
        <v>3</v>
      </c>
      <c r="F29" s="6">
        <v>3</v>
      </c>
    </row>
    <row r="30" spans="1:6" x14ac:dyDescent="0.25">
      <c r="A30" s="5" t="s">
        <v>2034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B1" workbookViewId="0">
      <selection activeCell="B1" sqref="B1:R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5" customWidth="1"/>
    <col min="16" max="16" width="18.5" customWidth="1"/>
    <col min="17" max="17" width="18.375" customWidth="1"/>
    <col min="18" max="18" width="18.125" customWidth="1"/>
  </cols>
  <sheetData>
    <row r="1" spans="1:18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</row>
    <row r="2" spans="1:18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>
        <f>IFERROR(ROUND(E2/G2,2),0)</f>
        <v>0</v>
      </c>
      <c r="Q2" t="str" cm="1">
        <f t="array" ref="Q2:R2">_xlfn.TEXTSPLIT(N2,"/")</f>
        <v>food</v>
      </c>
      <c r="R2" t="str">
        <v>food trucks</v>
      </c>
    </row>
    <row r="3" spans="1:18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 t="shared" ref="P3:P66" si="1">IFERROR(ROUND(E3/G3,2),0)</f>
        <v>92.15</v>
      </c>
      <c r="Q3" t="str" cm="1">
        <f t="array" ref="Q3:R3">_xlfn.TEXTSPLIT(N3,"/")</f>
        <v>music</v>
      </c>
      <c r="R3" t="str">
        <v>rock</v>
      </c>
    </row>
    <row r="4" spans="1:18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si="1"/>
        <v>100.02</v>
      </c>
      <c r="Q4" t="str" cm="1">
        <f t="array" ref="Q4:R4">_xlfn.TEXTSPLIT(N4,"/")</f>
        <v>technology</v>
      </c>
      <c r="R4" t="str">
        <v>web</v>
      </c>
    </row>
    <row r="5" spans="1:18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1"/>
        <v>103.21</v>
      </c>
      <c r="Q5" t="str" cm="1">
        <f t="array" ref="Q5:R5">_xlfn.TEXTSPLIT(N5,"/")</f>
        <v>music</v>
      </c>
      <c r="R5" t="str">
        <v>rock</v>
      </c>
    </row>
    <row r="6" spans="1:18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1"/>
        <v>99.34</v>
      </c>
      <c r="Q6" t="str" cm="1">
        <f t="array" ref="Q6:R6">_xlfn.TEXTSPLIT(N6,"/")</f>
        <v>theater</v>
      </c>
      <c r="R6" t="str">
        <v>plays</v>
      </c>
    </row>
    <row r="7" spans="1:18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1"/>
        <v>75.83</v>
      </c>
      <c r="Q7" t="str" cm="1">
        <f t="array" ref="Q7:R7">_xlfn.TEXTSPLIT(N7,"/")</f>
        <v>theater</v>
      </c>
      <c r="R7" t="str">
        <v>plays</v>
      </c>
    </row>
    <row r="8" spans="1:18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1"/>
        <v>60.56</v>
      </c>
      <c r="Q8" t="str" cm="1">
        <f t="array" ref="Q8:R8">_xlfn.TEXTSPLIT(N8,"/")</f>
        <v>film &amp; video</v>
      </c>
      <c r="R8" t="str">
        <v>documentary</v>
      </c>
    </row>
    <row r="9" spans="1:18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1"/>
        <v>64.94</v>
      </c>
      <c r="Q9" t="str" cm="1">
        <f t="array" ref="Q9:R9">_xlfn.TEXTSPLIT(N9,"/")</f>
        <v>theater</v>
      </c>
      <c r="R9" t="str">
        <v>plays</v>
      </c>
    </row>
    <row r="10" spans="1:18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</row>
    <row r="11" spans="1:18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1"/>
        <v>72.91</v>
      </c>
      <c r="Q11" t="str" cm="1">
        <f t="array" ref="Q11:R11">_xlfn.TEXTSPLIT(N11,"/")</f>
        <v>music</v>
      </c>
      <c r="R11" t="str">
        <v>electric music</v>
      </c>
    </row>
    <row r="12" spans="1:18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</row>
    <row r="13" spans="1:18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1"/>
        <v>112.22</v>
      </c>
      <c r="Q13" t="str" cm="1">
        <f t="array" ref="Q13:R13">_xlfn.TEXTSPLIT(N13,"/")</f>
        <v>theater</v>
      </c>
      <c r="R13" t="str">
        <v>plays</v>
      </c>
    </row>
    <row r="14" spans="1:18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1"/>
        <v>102.35</v>
      </c>
      <c r="Q14" t="str" cm="1">
        <f t="array" ref="Q14:R14">_xlfn.TEXTSPLIT(N14,"/")</f>
        <v>film &amp; video</v>
      </c>
      <c r="R14" t="str">
        <v>drama</v>
      </c>
    </row>
    <row r="15" spans="1:18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1"/>
        <v>105.05</v>
      </c>
      <c r="Q15" t="str" cm="1">
        <f t="array" ref="Q15:R15">_xlfn.TEXTSPLIT(N15,"/")</f>
        <v>music</v>
      </c>
      <c r="R15" t="str">
        <v>indie rock</v>
      </c>
    </row>
    <row r="16" spans="1:18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1"/>
        <v>94.15</v>
      </c>
      <c r="Q16" t="str" cm="1">
        <f t="array" ref="Q16:R16">_xlfn.TEXTSPLIT(N16,"/")</f>
        <v>music</v>
      </c>
      <c r="R16" t="str">
        <v>indie rock</v>
      </c>
    </row>
    <row r="17" spans="1:18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1"/>
        <v>84.99</v>
      </c>
      <c r="Q17" t="str" cm="1">
        <f t="array" ref="Q17:R17">_xlfn.TEXTSPLIT(N17,"/")</f>
        <v>technology</v>
      </c>
      <c r="R17" t="str">
        <v>wearables</v>
      </c>
    </row>
    <row r="18" spans="1:18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</row>
    <row r="19" spans="1:18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1"/>
        <v>107.96</v>
      </c>
      <c r="Q19" t="str" cm="1">
        <f t="array" ref="Q19:R19">_xlfn.TEXTSPLIT(N19,"/")</f>
        <v>film &amp; video</v>
      </c>
      <c r="R19" t="str">
        <v>animation</v>
      </c>
    </row>
    <row r="20" spans="1:18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1"/>
        <v>45.1</v>
      </c>
      <c r="Q20" t="str" cm="1">
        <f t="array" ref="Q20:R20">_xlfn.TEXTSPLIT(N20,"/")</f>
        <v>theater</v>
      </c>
      <c r="R20" t="str">
        <v>plays</v>
      </c>
    </row>
    <row r="21" spans="1:18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</row>
    <row r="22" spans="1:18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1"/>
        <v>105.97</v>
      </c>
      <c r="Q22" t="str" cm="1">
        <f t="array" ref="Q22:R22">_xlfn.TEXTSPLIT(N22,"/")</f>
        <v>film &amp; video</v>
      </c>
      <c r="R22" t="str">
        <v>drama</v>
      </c>
    </row>
    <row r="23" spans="1:18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1"/>
        <v>69.06</v>
      </c>
      <c r="Q23" t="str" cm="1">
        <f t="array" ref="Q23:R23">_xlfn.TEXTSPLIT(N23,"/")</f>
        <v>theater</v>
      </c>
      <c r="R23" t="str">
        <v>plays</v>
      </c>
    </row>
    <row r="24" spans="1:18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1"/>
        <v>85.04</v>
      </c>
      <c r="Q24" t="str" cm="1">
        <f t="array" ref="Q24:R24">_xlfn.TEXTSPLIT(N24,"/")</f>
        <v>theater</v>
      </c>
      <c r="R24" t="str">
        <v>plays</v>
      </c>
    </row>
    <row r="25" spans="1:18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1"/>
        <v>105.23</v>
      </c>
      <c r="Q25" t="str" cm="1">
        <f t="array" ref="Q25:R25">_xlfn.TEXTSPLIT(N25,"/")</f>
        <v>film &amp; video</v>
      </c>
      <c r="R25" t="str">
        <v>documentary</v>
      </c>
    </row>
    <row r="26" spans="1:18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</row>
    <row r="27" spans="1:18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1"/>
        <v>73.03</v>
      </c>
      <c r="Q27" t="str" cm="1">
        <f t="array" ref="Q27:R27">_xlfn.TEXTSPLIT(N27,"/")</f>
        <v>games</v>
      </c>
      <c r="R27" t="str">
        <v>video games</v>
      </c>
    </row>
    <row r="28" spans="1:18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1"/>
        <v>35.01</v>
      </c>
      <c r="Q28" t="str" cm="1">
        <f t="array" ref="Q28:R28">_xlfn.TEXTSPLIT(N28,"/")</f>
        <v>theater</v>
      </c>
      <c r="R28" t="str">
        <v>plays</v>
      </c>
    </row>
    <row r="29" spans="1:18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</row>
    <row r="30" spans="1:18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</row>
    <row r="31" spans="1:18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</row>
    <row r="32" spans="1:18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1"/>
        <v>112.05</v>
      </c>
      <c r="Q32" t="str" cm="1">
        <f t="array" ref="Q32:R32">_xlfn.TEXTSPLIT(N32,"/")</f>
        <v>film &amp; video</v>
      </c>
      <c r="R32" t="str">
        <v>animation</v>
      </c>
    </row>
    <row r="33" spans="1:18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1"/>
        <v>48.01</v>
      </c>
      <c r="Q33" t="str" cm="1">
        <f t="array" ref="Q33:R33">_xlfn.TEXTSPLIT(N33,"/")</f>
        <v>games</v>
      </c>
      <c r="R33" t="str">
        <v>video games</v>
      </c>
    </row>
    <row r="34" spans="1:18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</row>
    <row r="35" spans="1:18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</row>
    <row r="36" spans="1:18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</row>
    <row r="37" spans="1:18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1"/>
        <v>95.99</v>
      </c>
      <c r="Q37" t="str" cm="1">
        <f t="array" ref="Q37:R37">_xlfn.TEXTSPLIT(N37,"/")</f>
        <v>film &amp; video</v>
      </c>
      <c r="R37" t="str">
        <v>drama</v>
      </c>
    </row>
    <row r="38" spans="1:18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1"/>
        <v>68.81</v>
      </c>
      <c r="Q38" t="str" cm="1">
        <f t="array" ref="Q38:R38">_xlfn.TEXTSPLIT(N38,"/")</f>
        <v>theater</v>
      </c>
      <c r="R38" t="str">
        <v>plays</v>
      </c>
    </row>
    <row r="39" spans="1:18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1"/>
        <v>105.97</v>
      </c>
      <c r="Q39" t="str" cm="1">
        <f t="array" ref="Q39:R39">_xlfn.TEXTSPLIT(N39,"/")</f>
        <v>publishing</v>
      </c>
      <c r="R39" t="str">
        <v>fiction</v>
      </c>
    </row>
    <row r="40" spans="1:18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</row>
    <row r="41" spans="1:18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1"/>
        <v>57.13</v>
      </c>
      <c r="Q41" t="str" cm="1">
        <f t="array" ref="Q41:R41">_xlfn.TEXTSPLIT(N41,"/")</f>
        <v>theater</v>
      </c>
      <c r="R41" t="str">
        <v>plays</v>
      </c>
    </row>
    <row r="42" spans="1:18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1"/>
        <v>75.14</v>
      </c>
      <c r="Q42" t="str" cm="1">
        <f t="array" ref="Q42:R42">_xlfn.TEXTSPLIT(N42,"/")</f>
        <v>technology</v>
      </c>
      <c r="R42" t="str">
        <v>wearables</v>
      </c>
    </row>
    <row r="43" spans="1:18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1"/>
        <v>107.42</v>
      </c>
      <c r="Q43" t="str" cm="1">
        <f t="array" ref="Q43:R43">_xlfn.TEXTSPLIT(N43,"/")</f>
        <v>music</v>
      </c>
      <c r="R43" t="str">
        <v>rock</v>
      </c>
    </row>
    <row r="44" spans="1:18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</row>
    <row r="45" spans="1:18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</row>
    <row r="46" spans="1:18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1"/>
        <v>107.56</v>
      </c>
      <c r="Q46" t="str" cm="1">
        <f t="array" ref="Q46:R46">_xlfn.TEXTSPLIT(N46,"/")</f>
        <v>publishing</v>
      </c>
      <c r="R46" t="str">
        <v>fiction</v>
      </c>
    </row>
    <row r="47" spans="1:18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1"/>
        <v>94.38</v>
      </c>
      <c r="Q47" t="str" cm="1">
        <f t="array" ref="Q47:R47">_xlfn.TEXTSPLIT(N47,"/")</f>
        <v>theater</v>
      </c>
      <c r="R47" t="str">
        <v>plays</v>
      </c>
    </row>
    <row r="48" spans="1:18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1"/>
        <v>46.16</v>
      </c>
      <c r="Q48" t="str" cm="1">
        <f t="array" ref="Q48:R48">_xlfn.TEXTSPLIT(N48,"/")</f>
        <v>music</v>
      </c>
      <c r="R48" t="str">
        <v>rock</v>
      </c>
    </row>
    <row r="49" spans="1:18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1"/>
        <v>47.85</v>
      </c>
      <c r="Q49" t="str" cm="1">
        <f t="array" ref="Q49:R49">_xlfn.TEXTSPLIT(N49,"/")</f>
        <v>theater</v>
      </c>
      <c r="R49" t="str">
        <v>plays</v>
      </c>
    </row>
    <row r="50" spans="1:18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1"/>
        <v>53.01</v>
      </c>
      <c r="Q50" t="str" cm="1">
        <f t="array" ref="Q50:R50">_xlfn.TEXTSPLIT(N50,"/")</f>
        <v>theater</v>
      </c>
      <c r="R50" t="str">
        <v>plays</v>
      </c>
    </row>
    <row r="51" spans="1:18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1"/>
        <v>45.06</v>
      </c>
      <c r="Q51" t="str" cm="1">
        <f t="array" ref="Q51:R51">_xlfn.TEXTSPLIT(N51,"/")</f>
        <v>music</v>
      </c>
      <c r="R51" t="str">
        <v>rock</v>
      </c>
    </row>
    <row r="52" spans="1:18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</row>
    <row r="53" spans="1:18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1"/>
        <v>99.01</v>
      </c>
      <c r="Q53" t="str" cm="1">
        <f t="array" ref="Q53:R53">_xlfn.TEXTSPLIT(N53,"/")</f>
        <v>technology</v>
      </c>
      <c r="R53" t="str">
        <v>wearables</v>
      </c>
    </row>
    <row r="54" spans="1:18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1"/>
        <v>32.79</v>
      </c>
      <c r="Q54" t="str" cm="1">
        <f t="array" ref="Q54:R54">_xlfn.TEXTSPLIT(N54,"/")</f>
        <v>theater</v>
      </c>
      <c r="R54" t="str">
        <v>plays</v>
      </c>
    </row>
    <row r="55" spans="1:18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1"/>
        <v>59.12</v>
      </c>
      <c r="Q55" t="str" cm="1">
        <f t="array" ref="Q55:R55">_xlfn.TEXTSPLIT(N55,"/")</f>
        <v>film &amp; video</v>
      </c>
      <c r="R55" t="str">
        <v>drama</v>
      </c>
    </row>
    <row r="56" spans="1:18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1"/>
        <v>44.93</v>
      </c>
      <c r="Q56" t="str" cm="1">
        <f t="array" ref="Q56:R56">_xlfn.TEXTSPLIT(N56,"/")</f>
        <v>technology</v>
      </c>
      <c r="R56" t="str">
        <v>wearables</v>
      </c>
    </row>
    <row r="57" spans="1:18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1"/>
        <v>89.66</v>
      </c>
      <c r="Q57" t="str" cm="1">
        <f t="array" ref="Q57:R57">_xlfn.TEXTSPLIT(N57,"/")</f>
        <v>music</v>
      </c>
      <c r="R57" t="str">
        <v>jazz</v>
      </c>
    </row>
    <row r="58" spans="1:18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1"/>
        <v>70.08</v>
      </c>
      <c r="Q58" t="str" cm="1">
        <f t="array" ref="Q58:R58">_xlfn.TEXTSPLIT(N58,"/")</f>
        <v>technology</v>
      </c>
      <c r="R58" t="str">
        <v>wearables</v>
      </c>
    </row>
    <row r="59" spans="1:18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1"/>
        <v>31.06</v>
      </c>
      <c r="Q59" t="str" cm="1">
        <f t="array" ref="Q59:R59">_xlfn.TEXTSPLIT(N59,"/")</f>
        <v>games</v>
      </c>
      <c r="R59" t="str">
        <v>video games</v>
      </c>
    </row>
    <row r="60" spans="1:18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1"/>
        <v>29.06</v>
      </c>
      <c r="Q60" t="str" cm="1">
        <f t="array" ref="Q60:R60">_xlfn.TEXTSPLIT(N60,"/")</f>
        <v>theater</v>
      </c>
      <c r="R60" t="str">
        <v>plays</v>
      </c>
    </row>
    <row r="61" spans="1:18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1"/>
        <v>30.09</v>
      </c>
      <c r="Q61" t="str" cm="1">
        <f t="array" ref="Q61:R61">_xlfn.TEXTSPLIT(N61,"/")</f>
        <v>theater</v>
      </c>
      <c r="R61" t="str">
        <v>plays</v>
      </c>
    </row>
    <row r="62" spans="1:18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</row>
    <row r="63" spans="1:18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</row>
    <row r="64" spans="1:18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1"/>
        <v>58.04</v>
      </c>
      <c r="Q64" t="str" cm="1">
        <f t="array" ref="Q64:R64">_xlfn.TEXTSPLIT(N64,"/")</f>
        <v>technology</v>
      </c>
      <c r="R64" t="str">
        <v>web</v>
      </c>
    </row>
    <row r="65" spans="1:18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</row>
    <row r="66" spans="1:18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1"/>
        <v>71.95</v>
      </c>
      <c r="Q66" t="str" cm="1">
        <f t="array" ref="Q66:R66">_xlfn.TEXTSPLIT(N66,"/")</f>
        <v>technology</v>
      </c>
      <c r="R66" t="str">
        <v>web</v>
      </c>
    </row>
    <row r="67" spans="1:18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2">E67-D67</f>
        <v>8305</v>
      </c>
      <c r="P67">
        <f t="shared" ref="P67:P130" si="3">IFERROR(ROUND(E67/G67,2),0)</f>
        <v>61.04</v>
      </c>
      <c r="Q67" t="str" cm="1">
        <f t="array" ref="Q67:R67">_xlfn.TEXTSPLIT(N67,"/")</f>
        <v>theater</v>
      </c>
      <c r="R67" t="str">
        <v>plays</v>
      </c>
    </row>
    <row r="68" spans="1:18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2"/>
        <v>-1593</v>
      </c>
      <c r="P68">
        <f t="shared" si="3"/>
        <v>108.92</v>
      </c>
      <c r="Q68" t="str" cm="1">
        <f t="array" ref="Q68:R68">_xlfn.TEXTSPLIT(N68,"/")</f>
        <v>theater</v>
      </c>
      <c r="R68" t="str">
        <v>plays</v>
      </c>
    </row>
    <row r="69" spans="1:18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2"/>
        <v>45292</v>
      </c>
      <c r="P69">
        <f t="shared" si="3"/>
        <v>29</v>
      </c>
      <c r="Q69" t="str" cm="1">
        <f t="array" ref="Q69:R69">_xlfn.TEXTSPLIT(N69,"/")</f>
        <v>technology</v>
      </c>
      <c r="R69" t="str">
        <v>wearables</v>
      </c>
    </row>
    <row r="70" spans="1:18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2"/>
        <v>8808</v>
      </c>
      <c r="P70">
        <f t="shared" si="3"/>
        <v>58.98</v>
      </c>
      <c r="Q70" t="str" cm="1">
        <f t="array" ref="Q70:R70">_xlfn.TEXTSPLIT(N70,"/")</f>
        <v>theater</v>
      </c>
      <c r="R70" t="str">
        <v>plays</v>
      </c>
    </row>
    <row r="71" spans="1:18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2"/>
        <v>-5999</v>
      </c>
      <c r="P71">
        <f t="shared" si="3"/>
        <v>111.82</v>
      </c>
      <c r="Q71" t="str" cm="1">
        <f t="array" ref="Q71:R71">_xlfn.TEXTSPLIT(N71,"/")</f>
        <v>theater</v>
      </c>
      <c r="R71" t="str">
        <v>plays</v>
      </c>
    </row>
    <row r="72" spans="1:18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2"/>
        <v>30389</v>
      </c>
      <c r="P72">
        <f t="shared" si="3"/>
        <v>64</v>
      </c>
      <c r="Q72" t="str" cm="1">
        <f t="array" ref="Q72:R72">_xlfn.TEXTSPLIT(N72,"/")</f>
        <v>theater</v>
      </c>
      <c r="R72" t="str">
        <v>plays</v>
      </c>
    </row>
    <row r="73" spans="1:18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2"/>
        <v>484</v>
      </c>
      <c r="P73">
        <f t="shared" si="3"/>
        <v>85.32</v>
      </c>
      <c r="Q73" t="str" cm="1">
        <f t="array" ref="Q73:R73">_xlfn.TEXTSPLIT(N73,"/")</f>
        <v>theater</v>
      </c>
      <c r="R73" t="str">
        <v>plays</v>
      </c>
    </row>
    <row r="74" spans="1:18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2"/>
        <v>3422</v>
      </c>
      <c r="P74">
        <f t="shared" si="3"/>
        <v>74.48</v>
      </c>
      <c r="Q74" t="str" cm="1">
        <f t="array" ref="Q74:R74">_xlfn.TEXTSPLIT(N74,"/")</f>
        <v>film &amp; video</v>
      </c>
      <c r="R74" t="str">
        <v>animation</v>
      </c>
    </row>
    <row r="75" spans="1:18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2"/>
        <v>7853</v>
      </c>
      <c r="P75">
        <f t="shared" si="3"/>
        <v>105.15</v>
      </c>
      <c r="Q75" t="str" cm="1">
        <f t="array" ref="Q75:R75">_xlfn.TEXTSPLIT(N75,"/")</f>
        <v>music</v>
      </c>
      <c r="R75" t="str">
        <v>jazz</v>
      </c>
    </row>
    <row r="76" spans="1:18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2"/>
        <v>876</v>
      </c>
      <c r="P76">
        <f t="shared" si="3"/>
        <v>56.19</v>
      </c>
      <c r="Q76" t="str" cm="1">
        <f t="array" ref="Q76:R76">_xlfn.TEXTSPLIT(N76,"/")</f>
        <v>music</v>
      </c>
      <c r="R76" t="str">
        <v>metal</v>
      </c>
    </row>
    <row r="77" spans="1:18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2"/>
        <v>4906</v>
      </c>
      <c r="P77">
        <f t="shared" si="3"/>
        <v>85.92</v>
      </c>
      <c r="Q77" t="str" cm="1">
        <f t="array" ref="Q77:R77">_xlfn.TEXTSPLIT(N77,"/")</f>
        <v>photography</v>
      </c>
      <c r="R77" t="str">
        <v>photography books</v>
      </c>
    </row>
    <row r="78" spans="1:18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2"/>
        <v>-26907</v>
      </c>
      <c r="P78">
        <f t="shared" si="3"/>
        <v>57</v>
      </c>
      <c r="Q78" t="str" cm="1">
        <f t="array" ref="Q78:R78">_xlfn.TEXTSPLIT(N78,"/")</f>
        <v>theater</v>
      </c>
      <c r="R78" t="str">
        <v>plays</v>
      </c>
    </row>
    <row r="79" spans="1:18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2"/>
        <v>-5040</v>
      </c>
      <c r="P79">
        <f t="shared" si="3"/>
        <v>79.64</v>
      </c>
      <c r="Q79" t="str" cm="1">
        <f t="array" ref="Q79:R79">_xlfn.TEXTSPLIT(N79,"/")</f>
        <v>film &amp; video</v>
      </c>
      <c r="R79" t="str">
        <v>animation</v>
      </c>
    </row>
    <row r="80" spans="1:18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2"/>
        <v>9036</v>
      </c>
      <c r="P80">
        <f t="shared" si="3"/>
        <v>41.02</v>
      </c>
      <c r="Q80" t="str" cm="1">
        <f t="array" ref="Q80:R80">_xlfn.TEXTSPLIT(N80,"/")</f>
        <v>publishing</v>
      </c>
      <c r="R80" t="str">
        <v>translations</v>
      </c>
    </row>
    <row r="81" spans="1:18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2"/>
        <v>-17572</v>
      </c>
      <c r="P81">
        <f t="shared" si="3"/>
        <v>48</v>
      </c>
      <c r="Q81" t="str" cm="1">
        <f t="array" ref="Q81:R81">_xlfn.TEXTSPLIT(N81,"/")</f>
        <v>theater</v>
      </c>
      <c r="R81" t="str">
        <v>plays</v>
      </c>
    </row>
    <row r="82" spans="1:18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2"/>
        <v>5912</v>
      </c>
      <c r="P82">
        <f t="shared" si="3"/>
        <v>55.21</v>
      </c>
      <c r="Q82" t="str" cm="1">
        <f t="array" ref="Q82:R82">_xlfn.TEXTSPLIT(N82,"/")</f>
        <v>games</v>
      </c>
      <c r="R82" t="str">
        <v>video games</v>
      </c>
    </row>
    <row r="83" spans="1:18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2"/>
        <v>21057</v>
      </c>
      <c r="P83">
        <f t="shared" si="3"/>
        <v>92.11</v>
      </c>
      <c r="Q83" t="str" cm="1">
        <f t="array" ref="Q83:R83">_xlfn.TEXTSPLIT(N83,"/")</f>
        <v>music</v>
      </c>
      <c r="R83" t="str">
        <v>rock</v>
      </c>
    </row>
    <row r="84" spans="1:18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2"/>
        <v>13973</v>
      </c>
      <c r="P84">
        <f t="shared" si="3"/>
        <v>83.18</v>
      </c>
      <c r="Q84" t="str" cm="1">
        <f t="array" ref="Q84:R84">_xlfn.TEXTSPLIT(N84,"/")</f>
        <v>games</v>
      </c>
      <c r="R84" t="str">
        <v>video games</v>
      </c>
    </row>
    <row r="85" spans="1:18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2"/>
        <v>-66404</v>
      </c>
      <c r="P85">
        <f t="shared" si="3"/>
        <v>40</v>
      </c>
      <c r="Q85" t="str" cm="1">
        <f t="array" ref="Q85:R85">_xlfn.TEXTSPLIT(N85,"/")</f>
        <v>music</v>
      </c>
      <c r="R85" t="str">
        <v>electric music</v>
      </c>
    </row>
    <row r="86" spans="1:18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2"/>
        <v>10164</v>
      </c>
      <c r="P86">
        <f t="shared" si="3"/>
        <v>111.13</v>
      </c>
      <c r="Q86" t="str" cm="1">
        <f t="array" ref="Q86:R86">_xlfn.TEXTSPLIT(N86,"/")</f>
        <v>technology</v>
      </c>
      <c r="R86" t="str">
        <v>wearables</v>
      </c>
    </row>
    <row r="87" spans="1:18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2"/>
        <v>1530</v>
      </c>
      <c r="P87">
        <f t="shared" si="3"/>
        <v>90.56</v>
      </c>
      <c r="Q87" t="str" cm="1">
        <f t="array" ref="Q87:R87">_xlfn.TEXTSPLIT(N87,"/")</f>
        <v>music</v>
      </c>
      <c r="R87" t="str">
        <v>indie rock</v>
      </c>
    </row>
    <row r="88" spans="1:18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2"/>
        <v>5005</v>
      </c>
      <c r="P88">
        <f t="shared" si="3"/>
        <v>61.11</v>
      </c>
      <c r="Q88" t="str" cm="1">
        <f t="array" ref="Q88:R88">_xlfn.TEXTSPLIT(N88,"/")</f>
        <v>theater</v>
      </c>
      <c r="R88" t="str">
        <v>plays</v>
      </c>
    </row>
    <row r="89" spans="1:18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2"/>
        <v>-75460</v>
      </c>
      <c r="P89">
        <f t="shared" si="3"/>
        <v>83.02</v>
      </c>
      <c r="Q89" t="str" cm="1">
        <f t="array" ref="Q89:R89">_xlfn.TEXTSPLIT(N89,"/")</f>
        <v>music</v>
      </c>
      <c r="R89" t="str">
        <v>rock</v>
      </c>
    </row>
    <row r="90" spans="1:18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2"/>
        <v>7716</v>
      </c>
      <c r="P90">
        <f t="shared" si="3"/>
        <v>110.76</v>
      </c>
      <c r="Q90" t="str" cm="1">
        <f t="array" ref="Q90:R90">_xlfn.TEXTSPLIT(N90,"/")</f>
        <v>publishing</v>
      </c>
      <c r="R90" t="str">
        <v>translations</v>
      </c>
    </row>
    <row r="91" spans="1:18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2"/>
        <v>5188</v>
      </c>
      <c r="P91">
        <f t="shared" si="3"/>
        <v>89.46</v>
      </c>
      <c r="Q91" t="str" cm="1">
        <f t="array" ref="Q91:R91">_xlfn.TEXTSPLIT(N91,"/")</f>
        <v>theater</v>
      </c>
      <c r="R91" t="str">
        <v>plays</v>
      </c>
    </row>
    <row r="92" spans="1:18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2"/>
        <v>-1668</v>
      </c>
      <c r="P92">
        <f t="shared" si="3"/>
        <v>57.85</v>
      </c>
      <c r="Q92" t="str" cm="1">
        <f t="array" ref="Q92:R92">_xlfn.TEXTSPLIT(N92,"/")</f>
        <v>theater</v>
      </c>
      <c r="R92" t="str">
        <v>plays</v>
      </c>
    </row>
    <row r="93" spans="1:18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2"/>
        <v>-79612</v>
      </c>
      <c r="P93">
        <f t="shared" si="3"/>
        <v>110</v>
      </c>
      <c r="Q93" t="str" cm="1">
        <f t="array" ref="Q93:R93">_xlfn.TEXTSPLIT(N93,"/")</f>
        <v>publishing</v>
      </c>
      <c r="R93" t="str">
        <v>translations</v>
      </c>
    </row>
    <row r="94" spans="1:18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2"/>
        <v>31775</v>
      </c>
      <c r="P94">
        <f t="shared" si="3"/>
        <v>103.97</v>
      </c>
      <c r="Q94" t="str" cm="1">
        <f t="array" ref="Q94:R94">_xlfn.TEXTSPLIT(N94,"/")</f>
        <v>games</v>
      </c>
      <c r="R94" t="str">
        <v>video games</v>
      </c>
    </row>
    <row r="95" spans="1:18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2"/>
        <v>-42923</v>
      </c>
      <c r="P95">
        <f t="shared" si="3"/>
        <v>108</v>
      </c>
      <c r="Q95" t="str" cm="1">
        <f t="array" ref="Q95:R95">_xlfn.TEXTSPLIT(N95,"/")</f>
        <v>theater</v>
      </c>
      <c r="R95" t="str">
        <v>plays</v>
      </c>
    </row>
    <row r="96" spans="1:18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2"/>
        <v>5907</v>
      </c>
      <c r="P96">
        <f t="shared" si="3"/>
        <v>48.93</v>
      </c>
      <c r="Q96" t="str" cm="1">
        <f t="array" ref="Q96:R96">_xlfn.TEXTSPLIT(N96,"/")</f>
        <v>technology</v>
      </c>
      <c r="R96" t="str">
        <v>web</v>
      </c>
    </row>
    <row r="97" spans="1:18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2"/>
        <v>117</v>
      </c>
      <c r="P97">
        <f t="shared" si="3"/>
        <v>37.67</v>
      </c>
      <c r="Q97" t="str" cm="1">
        <f t="array" ref="Q97:R97">_xlfn.TEXTSPLIT(N97,"/")</f>
        <v>film &amp; video</v>
      </c>
      <c r="R97" t="str">
        <v>documentary</v>
      </c>
    </row>
    <row r="98" spans="1:18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2"/>
        <v>81813</v>
      </c>
      <c r="P98">
        <f t="shared" si="3"/>
        <v>65</v>
      </c>
      <c r="Q98" t="str" cm="1">
        <f t="array" ref="Q98:R98">_xlfn.TEXTSPLIT(N98,"/")</f>
        <v>theater</v>
      </c>
      <c r="R98" t="str">
        <v>plays</v>
      </c>
    </row>
    <row r="99" spans="1:18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2"/>
        <v>10747</v>
      </c>
      <c r="P99">
        <f t="shared" si="3"/>
        <v>106.61</v>
      </c>
      <c r="Q99" t="str" cm="1">
        <f t="array" ref="Q99:R99">_xlfn.TEXTSPLIT(N99,"/")</f>
        <v>food</v>
      </c>
      <c r="R99" t="str">
        <v>food trucks</v>
      </c>
    </row>
    <row r="100" spans="1:18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2"/>
        <v>-64849</v>
      </c>
      <c r="P100">
        <f t="shared" si="3"/>
        <v>27.01</v>
      </c>
      <c r="Q100" t="str" cm="1">
        <f t="array" ref="Q100:R100">_xlfn.TEXTSPLIT(N100,"/")</f>
        <v>games</v>
      </c>
      <c r="R100" t="str">
        <v>video games</v>
      </c>
    </row>
    <row r="101" spans="1:18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2"/>
        <v>7351</v>
      </c>
      <c r="P101">
        <f t="shared" si="3"/>
        <v>91.16</v>
      </c>
      <c r="Q101" t="str" cm="1">
        <f t="array" ref="Q101:R101">_xlfn.TEXTSPLIT(N101,"/")</f>
        <v>theater</v>
      </c>
      <c r="R101" t="str">
        <v>plays</v>
      </c>
    </row>
    <row r="102" spans="1:18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2"/>
        <v>-99</v>
      </c>
      <c r="P102">
        <f t="shared" si="3"/>
        <v>1</v>
      </c>
      <c r="Q102" t="str" cm="1">
        <f t="array" ref="Q102:R102">_xlfn.TEXTSPLIT(N102,"/")</f>
        <v>theater</v>
      </c>
      <c r="R102" t="str">
        <v>plays</v>
      </c>
    </row>
    <row r="103" spans="1:18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2"/>
        <v>8293</v>
      </c>
      <c r="P103">
        <f t="shared" si="3"/>
        <v>56.05</v>
      </c>
      <c r="Q103" t="str" cm="1">
        <f t="array" ref="Q103:R103">_xlfn.TEXTSPLIT(N103,"/")</f>
        <v>music</v>
      </c>
      <c r="R103" t="str">
        <v>electric music</v>
      </c>
    </row>
    <row r="104" spans="1:18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2"/>
        <v>6722</v>
      </c>
      <c r="P104">
        <f t="shared" si="3"/>
        <v>31.02</v>
      </c>
      <c r="Q104" t="str" cm="1">
        <f t="array" ref="Q104:R104">_xlfn.TEXTSPLIT(N104,"/")</f>
        <v>technology</v>
      </c>
      <c r="R104" t="str">
        <v>wearables</v>
      </c>
    </row>
    <row r="105" spans="1:18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2"/>
        <v>-7539</v>
      </c>
      <c r="P105">
        <f t="shared" si="3"/>
        <v>66.510000000000005</v>
      </c>
      <c r="Q105" t="str" cm="1">
        <f t="array" ref="Q105:R105">_xlfn.TEXTSPLIT(N105,"/")</f>
        <v>music</v>
      </c>
      <c r="R105" t="str">
        <v>electric music</v>
      </c>
    </row>
    <row r="106" spans="1:18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2"/>
        <v>51423</v>
      </c>
      <c r="P106">
        <f t="shared" si="3"/>
        <v>89.01</v>
      </c>
      <c r="Q106" t="str" cm="1">
        <f t="array" ref="Q106:R106">_xlfn.TEXTSPLIT(N106,"/")</f>
        <v>music</v>
      </c>
      <c r="R106" t="str">
        <v>indie rock</v>
      </c>
    </row>
    <row r="107" spans="1:18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2"/>
        <v>3029</v>
      </c>
      <c r="P107">
        <f t="shared" si="3"/>
        <v>103.46</v>
      </c>
      <c r="Q107" t="str" cm="1">
        <f t="array" ref="Q107:R107">_xlfn.TEXTSPLIT(N107,"/")</f>
        <v>technology</v>
      </c>
      <c r="R107" t="str">
        <v>web</v>
      </c>
    </row>
    <row r="108" spans="1:18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2"/>
        <v>10106</v>
      </c>
      <c r="P108">
        <f t="shared" si="3"/>
        <v>95.28</v>
      </c>
      <c r="Q108" t="str" cm="1">
        <f t="array" ref="Q108:R108">_xlfn.TEXTSPLIT(N108,"/")</f>
        <v>theater</v>
      </c>
      <c r="R108" t="str">
        <v>plays</v>
      </c>
    </row>
    <row r="109" spans="1:18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2"/>
        <v>3027</v>
      </c>
      <c r="P109">
        <f t="shared" si="3"/>
        <v>75.900000000000006</v>
      </c>
      <c r="Q109" t="str" cm="1">
        <f t="array" ref="Q109:R109">_xlfn.TEXTSPLIT(N109,"/")</f>
        <v>theater</v>
      </c>
      <c r="R109" t="str">
        <v>plays</v>
      </c>
    </row>
    <row r="110" spans="1:18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2"/>
        <v>7429</v>
      </c>
      <c r="P110">
        <f t="shared" si="3"/>
        <v>107.58</v>
      </c>
      <c r="Q110" t="str" cm="1">
        <f t="array" ref="Q110:R110">_xlfn.TEXTSPLIT(N110,"/")</f>
        <v>film &amp; video</v>
      </c>
      <c r="R110" t="str">
        <v>documentary</v>
      </c>
    </row>
    <row r="111" spans="1:18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2"/>
        <v>-2121</v>
      </c>
      <c r="P111">
        <f t="shared" si="3"/>
        <v>51.32</v>
      </c>
      <c r="Q111" t="str" cm="1">
        <f t="array" ref="Q111:R111">_xlfn.TEXTSPLIT(N111,"/")</f>
        <v>film &amp; video</v>
      </c>
      <c r="R111" t="str">
        <v>television</v>
      </c>
    </row>
    <row r="112" spans="1:18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2"/>
        <v>-121093</v>
      </c>
      <c r="P112">
        <f t="shared" si="3"/>
        <v>71.98</v>
      </c>
      <c r="Q112" t="str" cm="1">
        <f t="array" ref="Q112:R112">_xlfn.TEXTSPLIT(N112,"/")</f>
        <v>food</v>
      </c>
      <c r="R112" t="str">
        <v>food trucks</v>
      </c>
    </row>
    <row r="113" spans="1:18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2"/>
        <v>12253</v>
      </c>
      <c r="P113">
        <f t="shared" si="3"/>
        <v>108.95</v>
      </c>
      <c r="Q113" t="str" cm="1">
        <f t="array" ref="Q113:R113">_xlfn.TEXTSPLIT(N113,"/")</f>
        <v>publishing</v>
      </c>
      <c r="R113" t="str">
        <v>radio &amp; podcasts</v>
      </c>
    </row>
    <row r="114" spans="1:18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2"/>
        <v>7935</v>
      </c>
      <c r="P114">
        <f t="shared" si="3"/>
        <v>35</v>
      </c>
      <c r="Q114" t="str" cm="1">
        <f t="array" ref="Q114:R114">_xlfn.TEXTSPLIT(N114,"/")</f>
        <v>technology</v>
      </c>
      <c r="R114" t="str">
        <v>web</v>
      </c>
    </row>
    <row r="115" spans="1:18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2"/>
        <v>9137</v>
      </c>
      <c r="P115">
        <f t="shared" si="3"/>
        <v>94.94</v>
      </c>
      <c r="Q115" t="str" cm="1">
        <f t="array" ref="Q115:R115">_xlfn.TEXTSPLIT(N115,"/")</f>
        <v>food</v>
      </c>
      <c r="R115" t="str">
        <v>food trucks</v>
      </c>
    </row>
    <row r="116" spans="1:18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2"/>
        <v>11916</v>
      </c>
      <c r="P116">
        <f t="shared" si="3"/>
        <v>109.65</v>
      </c>
      <c r="Q116" t="str" cm="1">
        <f t="array" ref="Q116:R116">_xlfn.TEXTSPLIT(N116,"/")</f>
        <v>technology</v>
      </c>
      <c r="R116" t="str">
        <v>wearables</v>
      </c>
    </row>
    <row r="117" spans="1:18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2"/>
        <v>-21318</v>
      </c>
      <c r="P117">
        <f t="shared" si="3"/>
        <v>44</v>
      </c>
      <c r="Q117" t="str" cm="1">
        <f t="array" ref="Q117:R117">_xlfn.TEXTSPLIT(N117,"/")</f>
        <v>publishing</v>
      </c>
      <c r="R117" t="str">
        <v>fiction</v>
      </c>
    </row>
    <row r="118" spans="1:18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2"/>
        <v>-864</v>
      </c>
      <c r="P118">
        <f t="shared" si="3"/>
        <v>86.79</v>
      </c>
      <c r="Q118" t="str" cm="1">
        <f t="array" ref="Q118:R118">_xlfn.TEXTSPLIT(N118,"/")</f>
        <v>theater</v>
      </c>
      <c r="R118" t="str">
        <v>plays</v>
      </c>
    </row>
    <row r="119" spans="1:18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2"/>
        <v>3623</v>
      </c>
      <c r="P119">
        <f t="shared" si="3"/>
        <v>30.99</v>
      </c>
      <c r="Q119" t="str" cm="1">
        <f t="array" ref="Q119:R119">_xlfn.TEXTSPLIT(N119,"/")</f>
        <v>film &amp; video</v>
      </c>
      <c r="R119" t="str">
        <v>television</v>
      </c>
    </row>
    <row r="120" spans="1:18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2"/>
        <v>951</v>
      </c>
      <c r="P120">
        <f t="shared" si="3"/>
        <v>94.79</v>
      </c>
      <c r="Q120" t="str" cm="1">
        <f t="array" ref="Q120:R120">_xlfn.TEXTSPLIT(N120,"/")</f>
        <v>photography</v>
      </c>
      <c r="R120" t="str">
        <v>photography books</v>
      </c>
    </row>
    <row r="121" spans="1:18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2"/>
        <v>5748</v>
      </c>
      <c r="P121">
        <f t="shared" si="3"/>
        <v>69.790000000000006</v>
      </c>
      <c r="Q121" t="str" cm="1">
        <f t="array" ref="Q121:R121">_xlfn.TEXTSPLIT(N121,"/")</f>
        <v>film &amp; video</v>
      </c>
      <c r="R121" t="str">
        <v>documentary</v>
      </c>
    </row>
    <row r="122" spans="1:18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2"/>
        <v>37172</v>
      </c>
      <c r="P122">
        <f t="shared" si="3"/>
        <v>63</v>
      </c>
      <c r="Q122" t="str" cm="1">
        <f t="array" ref="Q122:R122">_xlfn.TEXTSPLIT(N122,"/")</f>
        <v>games</v>
      </c>
      <c r="R122" t="str">
        <v>mobile games</v>
      </c>
    </row>
    <row r="123" spans="1:18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2"/>
        <v>54061</v>
      </c>
      <c r="P123">
        <f t="shared" si="3"/>
        <v>110.03</v>
      </c>
      <c r="Q123" t="str" cm="1">
        <f t="array" ref="Q123:R123">_xlfn.TEXTSPLIT(N123,"/")</f>
        <v>games</v>
      </c>
      <c r="R123" t="str">
        <v>video games</v>
      </c>
    </row>
    <row r="124" spans="1:18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2"/>
        <v>-48745</v>
      </c>
      <c r="P124">
        <f t="shared" si="3"/>
        <v>26</v>
      </c>
      <c r="Q124" t="str" cm="1">
        <f t="array" ref="Q124:R124">_xlfn.TEXTSPLIT(N124,"/")</f>
        <v>publishing</v>
      </c>
      <c r="R124" t="str">
        <v>fiction</v>
      </c>
    </row>
    <row r="125" spans="1:18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2"/>
        <v>-144608</v>
      </c>
      <c r="P125">
        <f t="shared" si="3"/>
        <v>49.99</v>
      </c>
      <c r="Q125" t="str" cm="1">
        <f t="array" ref="Q125:R125">_xlfn.TEXTSPLIT(N125,"/")</f>
        <v>theater</v>
      </c>
      <c r="R125" t="str">
        <v>plays</v>
      </c>
    </row>
    <row r="126" spans="1:18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2"/>
        <v>6962</v>
      </c>
      <c r="P126">
        <f t="shared" si="3"/>
        <v>101.72</v>
      </c>
      <c r="Q126" t="str" cm="1">
        <f t="array" ref="Q126:R126">_xlfn.TEXTSPLIT(N126,"/")</f>
        <v>photography</v>
      </c>
      <c r="R126" t="str">
        <v>photography books</v>
      </c>
    </row>
    <row r="127" spans="1:18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2"/>
        <v>3175</v>
      </c>
      <c r="P127">
        <f t="shared" si="3"/>
        <v>47.08</v>
      </c>
      <c r="Q127" t="str" cm="1">
        <f t="array" ref="Q127:R127">_xlfn.TEXTSPLIT(N127,"/")</f>
        <v>theater</v>
      </c>
      <c r="R127" t="str">
        <v>plays</v>
      </c>
    </row>
    <row r="128" spans="1:18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2"/>
        <v>-110583</v>
      </c>
      <c r="P128">
        <f t="shared" si="3"/>
        <v>89.94</v>
      </c>
      <c r="Q128" t="str" cm="1">
        <f t="array" ref="Q128:R128">_xlfn.TEXTSPLIT(N128,"/")</f>
        <v>theater</v>
      </c>
      <c r="R128" t="str">
        <v>plays</v>
      </c>
    </row>
    <row r="129" spans="1:18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2"/>
        <v>-50133</v>
      </c>
      <c r="P129">
        <f t="shared" si="3"/>
        <v>78.97</v>
      </c>
      <c r="Q129" t="str" cm="1">
        <f t="array" ref="Q129:R129">_xlfn.TEXTSPLIT(N129,"/")</f>
        <v>theater</v>
      </c>
      <c r="R129" t="str">
        <v>plays</v>
      </c>
    </row>
    <row r="130" spans="1:18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2"/>
        <v>-28004</v>
      </c>
      <c r="P130">
        <f t="shared" si="3"/>
        <v>80.069999999999993</v>
      </c>
      <c r="Q130" t="str" cm="1">
        <f t="array" ref="Q130:R130">_xlfn.TEXTSPLIT(N130,"/")</f>
        <v>music</v>
      </c>
      <c r="R130" t="str">
        <v>rock</v>
      </c>
    </row>
    <row r="131" spans="1:18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4">E131-D131</f>
        <v>-143744</v>
      </c>
      <c r="P131">
        <f t="shared" ref="P131:P194" si="5">IFERROR(ROUND(E131/G131,2),0)</f>
        <v>86.47</v>
      </c>
      <c r="Q131" t="str" cm="1">
        <f t="array" ref="Q131:R131">_xlfn.TEXTSPLIT(N131,"/")</f>
        <v>food</v>
      </c>
      <c r="R131" t="str">
        <v>food trucks</v>
      </c>
    </row>
    <row r="132" spans="1:18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4"/>
        <v>5325</v>
      </c>
      <c r="P132">
        <f t="shared" si="5"/>
        <v>28</v>
      </c>
      <c r="Q132" t="str" cm="1">
        <f t="array" ref="Q132:R132">_xlfn.TEXTSPLIT(N132,"/")</f>
        <v>film &amp; video</v>
      </c>
      <c r="R132" t="str">
        <v>drama</v>
      </c>
    </row>
    <row r="133" spans="1:18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4"/>
        <v>1416</v>
      </c>
      <c r="P133">
        <f t="shared" si="5"/>
        <v>68</v>
      </c>
      <c r="Q133" t="str" cm="1">
        <f t="array" ref="Q133:R133">_xlfn.TEXTSPLIT(N133,"/")</f>
        <v>technology</v>
      </c>
      <c r="R133" t="str">
        <v>web</v>
      </c>
    </row>
    <row r="134" spans="1:18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4"/>
        <v>534</v>
      </c>
      <c r="P134">
        <f t="shared" si="5"/>
        <v>43.08</v>
      </c>
      <c r="Q134" t="str" cm="1">
        <f t="array" ref="Q134:R134">_xlfn.TEXTSPLIT(N134,"/")</f>
        <v>theater</v>
      </c>
      <c r="R134" t="str">
        <v>plays</v>
      </c>
    </row>
    <row r="135" spans="1:18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4"/>
        <v>9485</v>
      </c>
      <c r="P135">
        <f t="shared" si="5"/>
        <v>87.96</v>
      </c>
      <c r="Q135" t="str" cm="1">
        <f t="array" ref="Q135:R135">_xlfn.TEXTSPLIT(N135,"/")</f>
        <v>music</v>
      </c>
      <c r="R135" t="str">
        <v>world music</v>
      </c>
    </row>
    <row r="136" spans="1:18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4"/>
        <v>-10212</v>
      </c>
      <c r="P136">
        <f t="shared" si="5"/>
        <v>94.99</v>
      </c>
      <c r="Q136" t="str" cm="1">
        <f t="array" ref="Q136:R136">_xlfn.TEXTSPLIT(N136,"/")</f>
        <v>film &amp; video</v>
      </c>
      <c r="R136" t="str">
        <v>documentary</v>
      </c>
    </row>
    <row r="137" spans="1:18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4"/>
        <v>-2212</v>
      </c>
      <c r="P137">
        <f t="shared" si="5"/>
        <v>46.91</v>
      </c>
      <c r="Q137" t="str" cm="1">
        <f t="array" ref="Q137:R137">_xlfn.TEXTSPLIT(N137,"/")</f>
        <v>theater</v>
      </c>
      <c r="R137" t="str">
        <v>plays</v>
      </c>
    </row>
    <row r="138" spans="1:18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4"/>
        <v>-80079</v>
      </c>
      <c r="P138">
        <f t="shared" si="5"/>
        <v>46.91</v>
      </c>
      <c r="Q138" t="str" cm="1">
        <f t="array" ref="Q138:R138">_xlfn.TEXTSPLIT(N138,"/")</f>
        <v>film &amp; video</v>
      </c>
      <c r="R138" t="str">
        <v>drama</v>
      </c>
    </row>
    <row r="139" spans="1:18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4"/>
        <v>2912</v>
      </c>
      <c r="P139">
        <f t="shared" si="5"/>
        <v>94.24</v>
      </c>
      <c r="Q139" t="str" cm="1">
        <f t="array" ref="Q139:R139">_xlfn.TEXTSPLIT(N139,"/")</f>
        <v>publishing</v>
      </c>
      <c r="R139" t="str">
        <v>nonfiction</v>
      </c>
    </row>
    <row r="140" spans="1:18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4"/>
        <v>-384</v>
      </c>
      <c r="P140">
        <f t="shared" si="5"/>
        <v>80.14</v>
      </c>
      <c r="Q140" t="str" cm="1">
        <f t="array" ref="Q140:R140">_xlfn.TEXTSPLIT(N140,"/")</f>
        <v>games</v>
      </c>
      <c r="R140" t="str">
        <v>mobile games</v>
      </c>
    </row>
    <row r="141" spans="1:18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4"/>
        <v>-72854</v>
      </c>
      <c r="P141">
        <f t="shared" si="5"/>
        <v>59.04</v>
      </c>
      <c r="Q141" t="str" cm="1">
        <f t="array" ref="Q141:R141">_xlfn.TEXTSPLIT(N141,"/")</f>
        <v>technology</v>
      </c>
      <c r="R141" t="str">
        <v>wearables</v>
      </c>
    </row>
    <row r="142" spans="1:18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4"/>
        <v>6774</v>
      </c>
      <c r="P142">
        <f t="shared" si="5"/>
        <v>65.989999999999995</v>
      </c>
      <c r="Q142" t="str" cm="1">
        <f t="array" ref="Q142:R142">_xlfn.TEXTSPLIT(N142,"/")</f>
        <v>film &amp; video</v>
      </c>
      <c r="R142" t="str">
        <v>documentary</v>
      </c>
    </row>
    <row r="143" spans="1:18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4"/>
        <v>1023</v>
      </c>
      <c r="P143">
        <f t="shared" si="5"/>
        <v>60.99</v>
      </c>
      <c r="Q143" t="str" cm="1">
        <f t="array" ref="Q143:R143">_xlfn.TEXTSPLIT(N143,"/")</f>
        <v>technology</v>
      </c>
      <c r="R143" t="str">
        <v>web</v>
      </c>
    </row>
    <row r="144" spans="1:18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4"/>
        <v>6502</v>
      </c>
      <c r="P144">
        <f t="shared" si="5"/>
        <v>98.31</v>
      </c>
      <c r="Q144" t="str" cm="1">
        <f t="array" ref="Q144:R144">_xlfn.TEXTSPLIT(N144,"/")</f>
        <v>technology</v>
      </c>
      <c r="R144" t="str">
        <v>web</v>
      </c>
    </row>
    <row r="145" spans="1:18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4"/>
        <v>1922</v>
      </c>
      <c r="P145">
        <f t="shared" si="5"/>
        <v>104.6</v>
      </c>
      <c r="Q145" t="str" cm="1">
        <f t="array" ref="Q145:R145">_xlfn.TEXTSPLIT(N145,"/")</f>
        <v>music</v>
      </c>
      <c r="R145" t="str">
        <v>indie rock</v>
      </c>
    </row>
    <row r="146" spans="1:18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4"/>
        <v>2619</v>
      </c>
      <c r="P146">
        <f t="shared" si="5"/>
        <v>86.07</v>
      </c>
      <c r="Q146" t="str" cm="1">
        <f t="array" ref="Q146:R146">_xlfn.TEXTSPLIT(N146,"/")</f>
        <v>theater</v>
      </c>
      <c r="R146" t="str">
        <v>plays</v>
      </c>
    </row>
    <row r="147" spans="1:18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4"/>
        <v>34128</v>
      </c>
      <c r="P147">
        <f t="shared" si="5"/>
        <v>76.989999999999995</v>
      </c>
      <c r="Q147" t="str" cm="1">
        <f t="array" ref="Q147:R147">_xlfn.TEXTSPLIT(N147,"/")</f>
        <v>technology</v>
      </c>
      <c r="R147" t="str">
        <v>wearables</v>
      </c>
    </row>
    <row r="148" spans="1:18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4"/>
        <v>-7282</v>
      </c>
      <c r="P148">
        <f t="shared" si="5"/>
        <v>29.76</v>
      </c>
      <c r="Q148" t="str" cm="1">
        <f t="array" ref="Q148:R148">_xlfn.TEXTSPLIT(N148,"/")</f>
        <v>theater</v>
      </c>
      <c r="R148" t="str">
        <v>plays</v>
      </c>
    </row>
    <row r="149" spans="1:18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4"/>
        <v>1037</v>
      </c>
      <c r="P149">
        <f t="shared" si="5"/>
        <v>46.92</v>
      </c>
      <c r="Q149" t="str" cm="1">
        <f t="array" ref="Q149:R149">_xlfn.TEXTSPLIT(N149,"/")</f>
        <v>theater</v>
      </c>
      <c r="R149" t="str">
        <v>plays</v>
      </c>
    </row>
    <row r="150" spans="1:18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4"/>
        <v>1955</v>
      </c>
      <c r="P150">
        <f t="shared" si="5"/>
        <v>105.19</v>
      </c>
      <c r="Q150" t="str" cm="1">
        <f t="array" ref="Q150:R150">_xlfn.TEXTSPLIT(N150,"/")</f>
        <v>technology</v>
      </c>
      <c r="R150" t="str">
        <v>wearables</v>
      </c>
    </row>
    <row r="151" spans="1:18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4"/>
        <v>7432</v>
      </c>
      <c r="P151">
        <f t="shared" si="5"/>
        <v>69.91</v>
      </c>
      <c r="Q151" t="str" cm="1">
        <f t="array" ref="Q151:R151">_xlfn.TEXTSPLIT(N151,"/")</f>
        <v>music</v>
      </c>
      <c r="R151" t="str">
        <v>indie rock</v>
      </c>
    </row>
    <row r="152" spans="1:18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4"/>
        <v>-99</v>
      </c>
      <c r="P152">
        <f t="shared" si="5"/>
        <v>1</v>
      </c>
      <c r="Q152" t="str" cm="1">
        <f t="array" ref="Q152:R152">_xlfn.TEXTSPLIT(N152,"/")</f>
        <v>music</v>
      </c>
      <c r="R152" t="str">
        <v>rock</v>
      </c>
    </row>
    <row r="153" spans="1:18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4"/>
        <v>-49163</v>
      </c>
      <c r="P153">
        <f t="shared" si="5"/>
        <v>60.01</v>
      </c>
      <c r="Q153" t="str" cm="1">
        <f t="array" ref="Q153:R153">_xlfn.TEXTSPLIT(N153,"/")</f>
        <v>music</v>
      </c>
      <c r="R153" t="str">
        <v>electric music</v>
      </c>
    </row>
    <row r="154" spans="1:18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4"/>
        <v>134073</v>
      </c>
      <c r="P154">
        <f t="shared" si="5"/>
        <v>52.01</v>
      </c>
      <c r="Q154" t="str" cm="1">
        <f t="array" ref="Q154:R154">_xlfn.TEXTSPLIT(N154,"/")</f>
        <v>music</v>
      </c>
      <c r="R154" t="str">
        <v>indie rock</v>
      </c>
    </row>
    <row r="155" spans="1:18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4"/>
        <v>-13288</v>
      </c>
      <c r="P155">
        <f t="shared" si="5"/>
        <v>31</v>
      </c>
      <c r="Q155" t="str" cm="1">
        <f t="array" ref="Q155:R155">_xlfn.TEXTSPLIT(N155,"/")</f>
        <v>theater</v>
      </c>
      <c r="R155" t="str">
        <v>plays</v>
      </c>
    </row>
    <row r="156" spans="1:18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4"/>
        <v>-70650</v>
      </c>
      <c r="P156">
        <f t="shared" si="5"/>
        <v>95.04</v>
      </c>
      <c r="Q156" t="str" cm="1">
        <f t="array" ref="Q156:R156">_xlfn.TEXTSPLIT(N156,"/")</f>
        <v>music</v>
      </c>
      <c r="R156" t="str">
        <v>indie rock</v>
      </c>
    </row>
    <row r="157" spans="1:18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4"/>
        <v>-48794</v>
      </c>
      <c r="P157">
        <f t="shared" si="5"/>
        <v>75.97</v>
      </c>
      <c r="Q157" t="str" cm="1">
        <f t="array" ref="Q157:R157">_xlfn.TEXTSPLIT(N157,"/")</f>
        <v>theater</v>
      </c>
      <c r="R157" t="str">
        <v>plays</v>
      </c>
    </row>
    <row r="158" spans="1:18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4"/>
        <v>-9486</v>
      </c>
      <c r="P158">
        <f t="shared" si="5"/>
        <v>71.010000000000005</v>
      </c>
      <c r="Q158" t="str" cm="1">
        <f t="array" ref="Q158:R158">_xlfn.TEXTSPLIT(N158,"/")</f>
        <v>music</v>
      </c>
      <c r="R158" t="str">
        <v>rock</v>
      </c>
    </row>
    <row r="159" spans="1:18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4"/>
        <v>-1988</v>
      </c>
      <c r="P159">
        <f t="shared" si="5"/>
        <v>73.73</v>
      </c>
      <c r="Q159" t="str" cm="1">
        <f t="array" ref="Q159:R159">_xlfn.TEXTSPLIT(N159,"/")</f>
        <v>photography</v>
      </c>
      <c r="R159" t="str">
        <v>photography books</v>
      </c>
    </row>
    <row r="160" spans="1:18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4"/>
        <v>2540</v>
      </c>
      <c r="P160">
        <f t="shared" si="5"/>
        <v>113.17</v>
      </c>
      <c r="Q160" t="str" cm="1">
        <f t="array" ref="Q160:R160">_xlfn.TEXTSPLIT(N160,"/")</f>
        <v>music</v>
      </c>
      <c r="R160" t="str">
        <v>rock</v>
      </c>
    </row>
    <row r="161" spans="1:18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4"/>
        <v>22</v>
      </c>
      <c r="P161">
        <f t="shared" si="5"/>
        <v>105.01</v>
      </c>
      <c r="Q161" t="str" cm="1">
        <f t="array" ref="Q161:R161">_xlfn.TEXTSPLIT(N161,"/")</f>
        <v>theater</v>
      </c>
      <c r="R161" t="str">
        <v>plays</v>
      </c>
    </row>
    <row r="162" spans="1:18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4"/>
        <v>4985</v>
      </c>
      <c r="P162">
        <f t="shared" si="5"/>
        <v>79.180000000000007</v>
      </c>
      <c r="Q162" t="str" cm="1">
        <f t="array" ref="Q162:R162">_xlfn.TEXTSPLIT(N162,"/")</f>
        <v>technology</v>
      </c>
      <c r="R162" t="str">
        <v>wearables</v>
      </c>
    </row>
    <row r="163" spans="1:18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4"/>
        <v>-1200</v>
      </c>
      <c r="P163">
        <f t="shared" si="5"/>
        <v>57.33</v>
      </c>
      <c r="Q163" t="str" cm="1">
        <f t="array" ref="Q163:R163">_xlfn.TEXTSPLIT(N163,"/")</f>
        <v>technology</v>
      </c>
      <c r="R163" t="str">
        <v>web</v>
      </c>
    </row>
    <row r="164" spans="1:18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4"/>
        <v>3034</v>
      </c>
      <c r="P164">
        <f t="shared" si="5"/>
        <v>58.18</v>
      </c>
      <c r="Q164" t="str" cm="1">
        <f t="array" ref="Q164:R164">_xlfn.TEXTSPLIT(N164,"/")</f>
        <v>music</v>
      </c>
      <c r="R164" t="str">
        <v>rock</v>
      </c>
    </row>
    <row r="165" spans="1:18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4"/>
        <v>5364</v>
      </c>
      <c r="P165">
        <f t="shared" si="5"/>
        <v>36.03</v>
      </c>
      <c r="Q165" t="str" cm="1">
        <f t="array" ref="Q165:R165">_xlfn.TEXTSPLIT(N165,"/")</f>
        <v>photography</v>
      </c>
      <c r="R165" t="str">
        <v>photography books</v>
      </c>
    </row>
    <row r="166" spans="1:18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4"/>
        <v>255</v>
      </c>
      <c r="P166">
        <f t="shared" si="5"/>
        <v>107.99</v>
      </c>
      <c r="Q166" t="str" cm="1">
        <f t="array" ref="Q166:R166">_xlfn.TEXTSPLIT(N166,"/")</f>
        <v>theater</v>
      </c>
      <c r="R166" t="str">
        <v>plays</v>
      </c>
    </row>
    <row r="167" spans="1:18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4"/>
        <v>19879</v>
      </c>
      <c r="P167">
        <f t="shared" si="5"/>
        <v>44.01</v>
      </c>
      <c r="Q167" t="str" cm="1">
        <f t="array" ref="Q167:R167">_xlfn.TEXTSPLIT(N167,"/")</f>
        <v>technology</v>
      </c>
      <c r="R167" t="str">
        <v>web</v>
      </c>
    </row>
    <row r="168" spans="1:18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4"/>
        <v>3639</v>
      </c>
      <c r="P168">
        <f t="shared" si="5"/>
        <v>55.08</v>
      </c>
      <c r="Q168" t="str" cm="1">
        <f t="array" ref="Q168:R168">_xlfn.TEXTSPLIT(N168,"/")</f>
        <v>photography</v>
      </c>
      <c r="R168" t="str">
        <v>photography books</v>
      </c>
    </row>
    <row r="169" spans="1:18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4"/>
        <v>8204</v>
      </c>
      <c r="P169">
        <f t="shared" si="5"/>
        <v>74</v>
      </c>
      <c r="Q169" t="str" cm="1">
        <f t="array" ref="Q169:R169">_xlfn.TEXTSPLIT(N169,"/")</f>
        <v>theater</v>
      </c>
      <c r="R169" t="str">
        <v>plays</v>
      </c>
    </row>
    <row r="170" spans="1:18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4"/>
        <v>-87993</v>
      </c>
      <c r="P170">
        <f t="shared" si="5"/>
        <v>42</v>
      </c>
      <c r="Q170" t="str" cm="1">
        <f t="array" ref="Q170:R170">_xlfn.TEXTSPLIT(N170,"/")</f>
        <v>music</v>
      </c>
      <c r="R170" t="str">
        <v>indie rock</v>
      </c>
    </row>
    <row r="171" spans="1:18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4"/>
        <v>75511</v>
      </c>
      <c r="P171">
        <f t="shared" si="5"/>
        <v>77.989999999999995</v>
      </c>
      <c r="Q171" t="str" cm="1">
        <f t="array" ref="Q171:R171">_xlfn.TEXTSPLIT(N171,"/")</f>
        <v>film &amp; video</v>
      </c>
      <c r="R171" t="str">
        <v>shorts</v>
      </c>
    </row>
    <row r="172" spans="1:18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4"/>
        <v>-182572</v>
      </c>
      <c r="P172">
        <f t="shared" si="5"/>
        <v>82.51</v>
      </c>
      <c r="Q172" t="str" cm="1">
        <f t="array" ref="Q172:R172">_xlfn.TEXTSPLIT(N172,"/")</f>
        <v>music</v>
      </c>
      <c r="R172" t="str">
        <v>indie rock</v>
      </c>
    </row>
    <row r="173" spans="1:18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4"/>
        <v>-4379</v>
      </c>
      <c r="P173">
        <f t="shared" si="5"/>
        <v>104.2</v>
      </c>
      <c r="Q173" t="str" cm="1">
        <f t="array" ref="Q173:R173">_xlfn.TEXTSPLIT(N173,"/")</f>
        <v>publishing</v>
      </c>
      <c r="R173" t="str">
        <v>translations</v>
      </c>
    </row>
    <row r="174" spans="1:18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4"/>
        <v>-137</v>
      </c>
      <c r="P174">
        <f t="shared" si="5"/>
        <v>25.5</v>
      </c>
      <c r="Q174" t="str" cm="1">
        <f t="array" ref="Q174:R174">_xlfn.TEXTSPLIT(N174,"/")</f>
        <v>film &amp; video</v>
      </c>
      <c r="R174" t="str">
        <v>documentary</v>
      </c>
    </row>
    <row r="175" spans="1:18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4"/>
        <v>60935</v>
      </c>
      <c r="P175">
        <f t="shared" si="5"/>
        <v>100.98</v>
      </c>
      <c r="Q175" t="str" cm="1">
        <f t="array" ref="Q175:R175">_xlfn.TEXTSPLIT(N175,"/")</f>
        <v>theater</v>
      </c>
      <c r="R175" t="str">
        <v>plays</v>
      </c>
    </row>
    <row r="176" spans="1:18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4"/>
        <v>4768</v>
      </c>
      <c r="P176">
        <f t="shared" si="5"/>
        <v>111.83</v>
      </c>
      <c r="Q176" t="str" cm="1">
        <f t="array" ref="Q176:R176">_xlfn.TEXTSPLIT(N176,"/")</f>
        <v>technology</v>
      </c>
      <c r="R176" t="str">
        <v>wearables</v>
      </c>
    </row>
    <row r="177" spans="1:18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4"/>
        <v>-133741</v>
      </c>
      <c r="P177">
        <f t="shared" si="5"/>
        <v>42</v>
      </c>
      <c r="Q177" t="str" cm="1">
        <f t="array" ref="Q177:R177">_xlfn.TEXTSPLIT(N177,"/")</f>
        <v>theater</v>
      </c>
      <c r="R177" t="str">
        <v>plays</v>
      </c>
    </row>
    <row r="178" spans="1:18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4"/>
        <v>-28940</v>
      </c>
      <c r="P178">
        <f t="shared" si="5"/>
        <v>110.05</v>
      </c>
      <c r="Q178" t="str" cm="1">
        <f t="array" ref="Q178:R178">_xlfn.TEXTSPLIT(N178,"/")</f>
        <v>theater</v>
      </c>
      <c r="R178" t="str">
        <v>plays</v>
      </c>
    </row>
    <row r="179" spans="1:18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4"/>
        <v>122793</v>
      </c>
      <c r="P179">
        <f t="shared" si="5"/>
        <v>59</v>
      </c>
      <c r="Q179" t="str" cm="1">
        <f t="array" ref="Q179:R179">_xlfn.TEXTSPLIT(N179,"/")</f>
        <v>theater</v>
      </c>
      <c r="R179" t="str">
        <v>plays</v>
      </c>
    </row>
    <row r="180" spans="1:18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4"/>
        <v>-273</v>
      </c>
      <c r="P180">
        <f t="shared" si="5"/>
        <v>32.99</v>
      </c>
      <c r="Q180" t="str" cm="1">
        <f t="array" ref="Q180:R180">_xlfn.TEXTSPLIT(N180,"/")</f>
        <v>food</v>
      </c>
      <c r="R180" t="str">
        <v>food trucks</v>
      </c>
    </row>
    <row r="181" spans="1:18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4"/>
        <v>114685</v>
      </c>
      <c r="P181">
        <f t="shared" si="5"/>
        <v>45.01</v>
      </c>
      <c r="Q181" t="str" cm="1">
        <f t="array" ref="Q181:R181">_xlfn.TEXTSPLIT(N181,"/")</f>
        <v>theater</v>
      </c>
      <c r="R181" t="str">
        <v>plays</v>
      </c>
    </row>
    <row r="182" spans="1:18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4"/>
        <v>116736</v>
      </c>
      <c r="P182">
        <f t="shared" si="5"/>
        <v>81.98</v>
      </c>
      <c r="Q182" t="str" cm="1">
        <f t="array" ref="Q182:R182">_xlfn.TEXTSPLIT(N182,"/")</f>
        <v>technology</v>
      </c>
      <c r="R182" t="str">
        <v>wearables</v>
      </c>
    </row>
    <row r="183" spans="1:18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4"/>
        <v>-3285</v>
      </c>
      <c r="P183">
        <f t="shared" si="5"/>
        <v>39.08</v>
      </c>
      <c r="Q183" t="str" cm="1">
        <f t="array" ref="Q183:R183">_xlfn.TEXTSPLIT(N183,"/")</f>
        <v>technology</v>
      </c>
      <c r="R183" t="str">
        <v>web</v>
      </c>
    </row>
    <row r="184" spans="1:18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4"/>
        <v>168650</v>
      </c>
      <c r="P184">
        <f t="shared" si="5"/>
        <v>59</v>
      </c>
      <c r="Q184" t="str" cm="1">
        <f t="array" ref="Q184:R184">_xlfn.TEXTSPLIT(N184,"/")</f>
        <v>theater</v>
      </c>
      <c r="R184" t="str">
        <v>plays</v>
      </c>
    </row>
    <row r="185" spans="1:18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4"/>
        <v>-1575</v>
      </c>
      <c r="P185">
        <f t="shared" si="5"/>
        <v>40.99</v>
      </c>
      <c r="Q185" t="str" cm="1">
        <f t="array" ref="Q185:R185">_xlfn.TEXTSPLIT(N185,"/")</f>
        <v>music</v>
      </c>
      <c r="R185" t="str">
        <v>rock</v>
      </c>
    </row>
    <row r="186" spans="1:18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4"/>
        <v>6950</v>
      </c>
      <c r="P186">
        <f t="shared" si="5"/>
        <v>31.03</v>
      </c>
      <c r="Q186" t="str" cm="1">
        <f t="array" ref="Q186:R186">_xlfn.TEXTSPLIT(N186,"/")</f>
        <v>theater</v>
      </c>
      <c r="R186" t="str">
        <v>plays</v>
      </c>
    </row>
    <row r="187" spans="1:18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4"/>
        <v>-282</v>
      </c>
      <c r="P187">
        <f t="shared" si="5"/>
        <v>37.79</v>
      </c>
      <c r="Q187" t="str" cm="1">
        <f t="array" ref="Q187:R187">_xlfn.TEXTSPLIT(N187,"/")</f>
        <v>film &amp; video</v>
      </c>
      <c r="R187" t="str">
        <v>television</v>
      </c>
    </row>
    <row r="188" spans="1:18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4"/>
        <v>-60442</v>
      </c>
      <c r="P188">
        <f t="shared" si="5"/>
        <v>32.01</v>
      </c>
      <c r="Q188" t="str" cm="1">
        <f t="array" ref="Q188:R188">_xlfn.TEXTSPLIT(N188,"/")</f>
        <v>theater</v>
      </c>
      <c r="R188" t="str">
        <v>plays</v>
      </c>
    </row>
    <row r="189" spans="1:18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4"/>
        <v>78184</v>
      </c>
      <c r="P189">
        <f t="shared" si="5"/>
        <v>95.97</v>
      </c>
      <c r="Q189" t="str" cm="1">
        <f t="array" ref="Q189:R189">_xlfn.TEXTSPLIT(N189,"/")</f>
        <v>film &amp; video</v>
      </c>
      <c r="R189" t="str">
        <v>shorts</v>
      </c>
    </row>
    <row r="190" spans="1:18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4"/>
        <v>-5575</v>
      </c>
      <c r="P190">
        <f t="shared" si="5"/>
        <v>75</v>
      </c>
      <c r="Q190" t="str" cm="1">
        <f t="array" ref="Q190:R190">_xlfn.TEXTSPLIT(N190,"/")</f>
        <v>theater</v>
      </c>
      <c r="R190" t="str">
        <v>plays</v>
      </c>
    </row>
    <row r="191" spans="1:18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4"/>
        <v>-146296</v>
      </c>
      <c r="P191">
        <f t="shared" si="5"/>
        <v>102.05</v>
      </c>
      <c r="Q191" t="str" cm="1">
        <f t="array" ref="Q191:R191">_xlfn.TEXTSPLIT(N191,"/")</f>
        <v>theater</v>
      </c>
      <c r="R191" t="str">
        <v>plays</v>
      </c>
    </row>
    <row r="192" spans="1:18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4"/>
        <v>-1162</v>
      </c>
      <c r="P192">
        <f t="shared" si="5"/>
        <v>105.75</v>
      </c>
      <c r="Q192" t="str" cm="1">
        <f t="array" ref="Q192:R192">_xlfn.TEXTSPLIT(N192,"/")</f>
        <v>theater</v>
      </c>
      <c r="R192" t="str">
        <v>plays</v>
      </c>
    </row>
    <row r="193" spans="1:18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4"/>
        <v>-5212</v>
      </c>
      <c r="P193">
        <f t="shared" si="5"/>
        <v>37.07</v>
      </c>
      <c r="Q193" t="str" cm="1">
        <f t="array" ref="Q193:R193">_xlfn.TEXTSPLIT(N193,"/")</f>
        <v>theater</v>
      </c>
      <c r="R193" t="str">
        <v>plays</v>
      </c>
    </row>
    <row r="194" spans="1:18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4"/>
        <v>-34083</v>
      </c>
      <c r="P194">
        <f t="shared" si="5"/>
        <v>35.049999999999997</v>
      </c>
      <c r="Q194" t="str" cm="1">
        <f t="array" ref="Q194:R194">_xlfn.TEXTSPLIT(N194,"/")</f>
        <v>music</v>
      </c>
      <c r="R194" t="str">
        <v>rock</v>
      </c>
    </row>
    <row r="195" spans="1:18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6">E195-D195</f>
        <v>-3588</v>
      </c>
      <c r="P195">
        <f t="shared" ref="P195:P258" si="7">IFERROR(ROUND(E195/G195,2),0)</f>
        <v>46.34</v>
      </c>
      <c r="Q195" t="str" cm="1">
        <f t="array" ref="Q195:R195">_xlfn.TEXTSPLIT(N195,"/")</f>
        <v>music</v>
      </c>
      <c r="R195" t="str">
        <v>indie rock</v>
      </c>
    </row>
    <row r="196" spans="1:18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6"/>
        <v>1616</v>
      </c>
      <c r="P196">
        <f t="shared" si="7"/>
        <v>69.17</v>
      </c>
      <c r="Q196" t="str" cm="1">
        <f t="array" ref="Q196:R196">_xlfn.TEXTSPLIT(N196,"/")</f>
        <v>music</v>
      </c>
      <c r="R196" t="str">
        <v>metal</v>
      </c>
    </row>
    <row r="197" spans="1:18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6"/>
        <v>41357</v>
      </c>
      <c r="P197">
        <f t="shared" si="7"/>
        <v>109.08</v>
      </c>
      <c r="Q197" t="str" cm="1">
        <f t="array" ref="Q197:R197">_xlfn.TEXTSPLIT(N197,"/")</f>
        <v>music</v>
      </c>
      <c r="R197" t="str">
        <v>electric music</v>
      </c>
    </row>
    <row r="198" spans="1:18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6"/>
        <v>-3022</v>
      </c>
      <c r="P198">
        <f t="shared" si="7"/>
        <v>51.78</v>
      </c>
      <c r="Q198" t="str" cm="1">
        <f t="array" ref="Q198:R198">_xlfn.TEXTSPLIT(N198,"/")</f>
        <v>technology</v>
      </c>
      <c r="R198" t="str">
        <v>wearables</v>
      </c>
    </row>
    <row r="199" spans="1:18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6"/>
        <v>108418</v>
      </c>
      <c r="P199">
        <f t="shared" si="7"/>
        <v>82.01</v>
      </c>
      <c r="Q199" t="str" cm="1">
        <f t="array" ref="Q199:R199">_xlfn.TEXTSPLIT(N199,"/")</f>
        <v>film &amp; video</v>
      </c>
      <c r="R199" t="str">
        <v>drama</v>
      </c>
    </row>
    <row r="200" spans="1:18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6"/>
        <v>-57159</v>
      </c>
      <c r="P200">
        <f t="shared" si="7"/>
        <v>35.96</v>
      </c>
      <c r="Q200" t="str" cm="1">
        <f t="array" ref="Q200:R200">_xlfn.TEXTSPLIT(N200,"/")</f>
        <v>music</v>
      </c>
      <c r="R200" t="str">
        <v>electric music</v>
      </c>
    </row>
    <row r="201" spans="1:18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6"/>
        <v>-832</v>
      </c>
      <c r="P201">
        <f t="shared" si="7"/>
        <v>74.459999999999994</v>
      </c>
      <c r="Q201" t="str" cm="1">
        <f t="array" ref="Q201:R201">_xlfn.TEXTSPLIT(N201,"/")</f>
        <v>music</v>
      </c>
      <c r="R201" t="str">
        <v>rock</v>
      </c>
    </row>
    <row r="202" spans="1:18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6"/>
        <v>-98</v>
      </c>
      <c r="P202">
        <f t="shared" si="7"/>
        <v>2</v>
      </c>
      <c r="Q202" t="str" cm="1">
        <f t="array" ref="Q202:R202">_xlfn.TEXTSPLIT(N202,"/")</f>
        <v>theater</v>
      </c>
      <c r="R202" t="str">
        <v>plays</v>
      </c>
    </row>
    <row r="203" spans="1:18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6"/>
        <v>12205</v>
      </c>
      <c r="P203">
        <f t="shared" si="7"/>
        <v>91.11</v>
      </c>
      <c r="Q203" t="str" cm="1">
        <f t="array" ref="Q203:R203">_xlfn.TEXTSPLIT(N203,"/")</f>
        <v>technology</v>
      </c>
      <c r="R203" t="str">
        <v>web</v>
      </c>
    </row>
    <row r="204" spans="1:18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6"/>
        <v>-1757</v>
      </c>
      <c r="P204">
        <f t="shared" si="7"/>
        <v>79.790000000000006</v>
      </c>
      <c r="Q204" t="str" cm="1">
        <f t="array" ref="Q204:R204">_xlfn.TEXTSPLIT(N204,"/")</f>
        <v>food</v>
      </c>
      <c r="R204" t="str">
        <v>food trucks</v>
      </c>
    </row>
    <row r="205" spans="1:18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6"/>
        <v>49513</v>
      </c>
      <c r="P205">
        <f t="shared" si="7"/>
        <v>43</v>
      </c>
      <c r="Q205" t="str" cm="1">
        <f t="array" ref="Q205:R205">_xlfn.TEXTSPLIT(N205,"/")</f>
        <v>theater</v>
      </c>
      <c r="R205" t="str">
        <v>plays</v>
      </c>
    </row>
    <row r="206" spans="1:18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6"/>
        <v>-72471</v>
      </c>
      <c r="P206">
        <f t="shared" si="7"/>
        <v>63.23</v>
      </c>
      <c r="Q206" t="str" cm="1">
        <f t="array" ref="Q206:R206">_xlfn.TEXTSPLIT(N206,"/")</f>
        <v>music</v>
      </c>
      <c r="R206" t="str">
        <v>jazz</v>
      </c>
    </row>
    <row r="207" spans="1:18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6"/>
        <v>4314</v>
      </c>
      <c r="P207">
        <f t="shared" si="7"/>
        <v>70.180000000000007</v>
      </c>
      <c r="Q207" t="str" cm="1">
        <f t="array" ref="Q207:R207">_xlfn.TEXTSPLIT(N207,"/")</f>
        <v>theater</v>
      </c>
      <c r="R207" t="str">
        <v>plays</v>
      </c>
    </row>
    <row r="208" spans="1:18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6"/>
        <v>-5504</v>
      </c>
      <c r="P208">
        <f t="shared" si="7"/>
        <v>61.33</v>
      </c>
      <c r="Q208" t="str" cm="1">
        <f t="array" ref="Q208:R208">_xlfn.TEXTSPLIT(N208,"/")</f>
        <v>publishing</v>
      </c>
      <c r="R208" t="str">
        <v>fiction</v>
      </c>
    </row>
    <row r="209" spans="1:18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6"/>
        <v>3257</v>
      </c>
      <c r="P209">
        <f t="shared" si="7"/>
        <v>99</v>
      </c>
      <c r="Q209" t="str" cm="1">
        <f t="array" ref="Q209:R209">_xlfn.TEXTSPLIT(N209,"/")</f>
        <v>music</v>
      </c>
      <c r="R209" t="str">
        <v>rock</v>
      </c>
    </row>
    <row r="210" spans="1:18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6"/>
        <v>2210</v>
      </c>
      <c r="P210">
        <f t="shared" si="7"/>
        <v>96.98</v>
      </c>
      <c r="Q210" t="str" cm="1">
        <f t="array" ref="Q210:R210">_xlfn.TEXTSPLIT(N210,"/")</f>
        <v>film &amp; video</v>
      </c>
      <c r="R210" t="str">
        <v>documentary</v>
      </c>
    </row>
    <row r="211" spans="1:18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6"/>
        <v>-153288</v>
      </c>
      <c r="P211">
        <f t="shared" si="7"/>
        <v>51</v>
      </c>
      <c r="Q211" t="str" cm="1">
        <f t="array" ref="Q211:R211">_xlfn.TEXTSPLIT(N211,"/")</f>
        <v>film &amp; video</v>
      </c>
      <c r="R211" t="str">
        <v>documentary</v>
      </c>
    </row>
    <row r="212" spans="1:18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6"/>
        <v>-3062</v>
      </c>
      <c r="P212">
        <f t="shared" si="7"/>
        <v>28.04</v>
      </c>
      <c r="Q212" t="str" cm="1">
        <f t="array" ref="Q212:R212">_xlfn.TEXTSPLIT(N212,"/")</f>
        <v>film &amp; video</v>
      </c>
      <c r="R212" t="str">
        <v>science fiction</v>
      </c>
    </row>
    <row r="213" spans="1:18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6"/>
        <v>-5300</v>
      </c>
      <c r="P213">
        <f t="shared" si="7"/>
        <v>60.98</v>
      </c>
      <c r="Q213" t="str" cm="1">
        <f t="array" ref="Q213:R213">_xlfn.TEXTSPLIT(N213,"/")</f>
        <v>theater</v>
      </c>
      <c r="R213" t="str">
        <v>plays</v>
      </c>
    </row>
    <row r="214" spans="1:18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6"/>
        <v>4200</v>
      </c>
      <c r="P214">
        <f t="shared" si="7"/>
        <v>73.209999999999994</v>
      </c>
      <c r="Q214" t="str" cm="1">
        <f t="array" ref="Q214:R214">_xlfn.TEXTSPLIT(N214,"/")</f>
        <v>theater</v>
      </c>
      <c r="R214" t="str">
        <v>plays</v>
      </c>
    </row>
    <row r="215" spans="1:18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6"/>
        <v>83649</v>
      </c>
      <c r="P215">
        <f t="shared" si="7"/>
        <v>40</v>
      </c>
      <c r="Q215" t="str" cm="1">
        <f t="array" ref="Q215:R215">_xlfn.TEXTSPLIT(N215,"/")</f>
        <v>music</v>
      </c>
      <c r="R215" t="str">
        <v>indie rock</v>
      </c>
    </row>
    <row r="216" spans="1:18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6"/>
        <v>12924</v>
      </c>
      <c r="P216">
        <f t="shared" si="7"/>
        <v>86.81</v>
      </c>
      <c r="Q216" t="str" cm="1">
        <f t="array" ref="Q216:R216">_xlfn.TEXTSPLIT(N216,"/")</f>
        <v>music</v>
      </c>
      <c r="R216" t="str">
        <v>rock</v>
      </c>
    </row>
    <row r="217" spans="1:18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6"/>
        <v>-150776</v>
      </c>
      <c r="P217">
        <f t="shared" si="7"/>
        <v>42.13</v>
      </c>
      <c r="Q217" t="str" cm="1">
        <f t="array" ref="Q217:R217">_xlfn.TEXTSPLIT(N217,"/")</f>
        <v>theater</v>
      </c>
      <c r="R217" t="str">
        <v>plays</v>
      </c>
    </row>
    <row r="218" spans="1:18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6"/>
        <v>67021</v>
      </c>
      <c r="P218">
        <f t="shared" si="7"/>
        <v>103.98</v>
      </c>
      <c r="Q218" t="str" cm="1">
        <f t="array" ref="Q218:R218">_xlfn.TEXTSPLIT(N218,"/")</f>
        <v>theater</v>
      </c>
      <c r="R218" t="str">
        <v>plays</v>
      </c>
    </row>
    <row r="219" spans="1:18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6"/>
        <v>-71489</v>
      </c>
      <c r="P219">
        <f t="shared" si="7"/>
        <v>62</v>
      </c>
      <c r="Q219" t="str" cm="1">
        <f t="array" ref="Q219:R219">_xlfn.TEXTSPLIT(N219,"/")</f>
        <v>film &amp; video</v>
      </c>
      <c r="R219" t="str">
        <v>science fiction</v>
      </c>
    </row>
    <row r="220" spans="1:18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6"/>
        <v>6609</v>
      </c>
      <c r="P220">
        <f t="shared" si="7"/>
        <v>31.01</v>
      </c>
      <c r="Q220" t="str" cm="1">
        <f t="array" ref="Q220:R220">_xlfn.TEXTSPLIT(N220,"/")</f>
        <v>film &amp; video</v>
      </c>
      <c r="R220" t="str">
        <v>shorts</v>
      </c>
    </row>
    <row r="221" spans="1:18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6"/>
        <v>96797</v>
      </c>
      <c r="P221">
        <f t="shared" si="7"/>
        <v>89.99</v>
      </c>
      <c r="Q221" t="str" cm="1">
        <f t="array" ref="Q221:R221">_xlfn.TEXTSPLIT(N221,"/")</f>
        <v>film &amp; video</v>
      </c>
      <c r="R221" t="str">
        <v>animation</v>
      </c>
    </row>
    <row r="222" spans="1:18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6"/>
        <v>-7233</v>
      </c>
      <c r="P222">
        <f t="shared" si="7"/>
        <v>39.24</v>
      </c>
      <c r="Q222" t="str" cm="1">
        <f t="array" ref="Q222:R222">_xlfn.TEXTSPLIT(N222,"/")</f>
        <v>theater</v>
      </c>
      <c r="R222" t="str">
        <v>plays</v>
      </c>
    </row>
    <row r="223" spans="1:18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6"/>
        <v>-1670</v>
      </c>
      <c r="P223">
        <f t="shared" si="7"/>
        <v>54.99</v>
      </c>
      <c r="Q223" t="str" cm="1">
        <f t="array" ref="Q223:R223">_xlfn.TEXTSPLIT(N223,"/")</f>
        <v>food</v>
      </c>
      <c r="R223" t="str">
        <v>food trucks</v>
      </c>
    </row>
    <row r="224" spans="1:18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6"/>
        <v>1823</v>
      </c>
      <c r="P224">
        <f t="shared" si="7"/>
        <v>47.99</v>
      </c>
      <c r="Q224" t="str" cm="1">
        <f t="array" ref="Q224:R224">_xlfn.TEXTSPLIT(N224,"/")</f>
        <v>photography</v>
      </c>
      <c r="R224" t="str">
        <v>photography books</v>
      </c>
    </row>
    <row r="225" spans="1:18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6"/>
        <v>-5403</v>
      </c>
      <c r="P225">
        <f t="shared" si="7"/>
        <v>87.97</v>
      </c>
      <c r="Q225" t="str" cm="1">
        <f t="array" ref="Q225:R225">_xlfn.TEXTSPLIT(N225,"/")</f>
        <v>theater</v>
      </c>
      <c r="R225" t="str">
        <v>plays</v>
      </c>
    </row>
    <row r="226" spans="1:18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6"/>
        <v>140585</v>
      </c>
      <c r="P226">
        <f t="shared" si="7"/>
        <v>52</v>
      </c>
      <c r="Q226" t="str" cm="1">
        <f t="array" ref="Q226:R226">_xlfn.TEXTSPLIT(N226,"/")</f>
        <v>film &amp; video</v>
      </c>
      <c r="R226" t="str">
        <v>science fiction</v>
      </c>
    </row>
    <row r="227" spans="1:18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6"/>
        <v>108598</v>
      </c>
      <c r="P227">
        <f t="shared" si="7"/>
        <v>30</v>
      </c>
      <c r="Q227" t="str" cm="1">
        <f t="array" ref="Q227:R227">_xlfn.TEXTSPLIT(N227,"/")</f>
        <v>music</v>
      </c>
      <c r="R227" t="str">
        <v>rock</v>
      </c>
    </row>
    <row r="228" spans="1:18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6"/>
        <v>7999</v>
      </c>
      <c r="P228">
        <f t="shared" si="7"/>
        <v>98.21</v>
      </c>
      <c r="Q228" t="str" cm="1">
        <f t="array" ref="Q228:R228">_xlfn.TEXTSPLIT(N228,"/")</f>
        <v>photography</v>
      </c>
      <c r="R228" t="str">
        <v>photography books</v>
      </c>
    </row>
    <row r="229" spans="1:18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6"/>
        <v>41851</v>
      </c>
      <c r="P229">
        <f t="shared" si="7"/>
        <v>108.96</v>
      </c>
      <c r="Q229" t="str" cm="1">
        <f t="array" ref="Q229:R229">_xlfn.TEXTSPLIT(N229,"/")</f>
        <v>games</v>
      </c>
      <c r="R229" t="str">
        <v>mobile games</v>
      </c>
    </row>
    <row r="230" spans="1:18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6"/>
        <v>27452</v>
      </c>
      <c r="P230">
        <f t="shared" si="7"/>
        <v>67</v>
      </c>
      <c r="Q230" t="str" cm="1">
        <f t="array" ref="Q230:R230">_xlfn.TEXTSPLIT(N230,"/")</f>
        <v>film &amp; video</v>
      </c>
      <c r="R230" t="str">
        <v>animation</v>
      </c>
    </row>
    <row r="231" spans="1:18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6"/>
        <v>80198</v>
      </c>
      <c r="P231">
        <f t="shared" si="7"/>
        <v>64.989999999999995</v>
      </c>
      <c r="Q231" t="str" cm="1">
        <f t="array" ref="Q231:R231">_xlfn.TEXTSPLIT(N231,"/")</f>
        <v>games</v>
      </c>
      <c r="R231" t="str">
        <v>mobile games</v>
      </c>
    </row>
    <row r="232" spans="1:18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6"/>
        <v>7684</v>
      </c>
      <c r="P232">
        <f t="shared" si="7"/>
        <v>99.84</v>
      </c>
      <c r="Q232" t="str" cm="1">
        <f t="array" ref="Q232:R232">_xlfn.TEXTSPLIT(N232,"/")</f>
        <v>games</v>
      </c>
      <c r="R232" t="str">
        <v>video games</v>
      </c>
    </row>
    <row r="233" spans="1:18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6"/>
        <v>-1677</v>
      </c>
      <c r="P233">
        <f t="shared" si="7"/>
        <v>82.43</v>
      </c>
      <c r="Q233" t="str" cm="1">
        <f t="array" ref="Q233:R233">_xlfn.TEXTSPLIT(N233,"/")</f>
        <v>theater</v>
      </c>
      <c r="R233" t="str">
        <v>plays</v>
      </c>
    </row>
    <row r="234" spans="1:18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6"/>
        <v>2423</v>
      </c>
      <c r="P234">
        <f t="shared" si="7"/>
        <v>63.29</v>
      </c>
      <c r="Q234" t="str" cm="1">
        <f t="array" ref="Q234:R234">_xlfn.TEXTSPLIT(N234,"/")</f>
        <v>theater</v>
      </c>
      <c r="R234" t="str">
        <v>plays</v>
      </c>
    </row>
    <row r="235" spans="1:18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6"/>
        <v>2200</v>
      </c>
      <c r="P235">
        <f t="shared" si="7"/>
        <v>96.77</v>
      </c>
      <c r="Q235" t="str" cm="1">
        <f t="array" ref="Q235:R235">_xlfn.TEXTSPLIT(N235,"/")</f>
        <v>film &amp; video</v>
      </c>
      <c r="R235" t="str">
        <v>animation</v>
      </c>
    </row>
    <row r="236" spans="1:18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6"/>
        <v>681</v>
      </c>
      <c r="P236">
        <f t="shared" si="7"/>
        <v>54.91</v>
      </c>
      <c r="Q236" t="str" cm="1">
        <f t="array" ref="Q236:R236">_xlfn.TEXTSPLIT(N236,"/")</f>
        <v>games</v>
      </c>
      <c r="R236" t="str">
        <v>video games</v>
      </c>
    </row>
    <row r="237" spans="1:18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6"/>
        <v>-5011</v>
      </c>
      <c r="P237">
        <f t="shared" si="7"/>
        <v>39.01</v>
      </c>
      <c r="Q237" t="str" cm="1">
        <f t="array" ref="Q237:R237">_xlfn.TEXTSPLIT(N237,"/")</f>
        <v>film &amp; video</v>
      </c>
      <c r="R237" t="str">
        <v>animation</v>
      </c>
    </row>
    <row r="238" spans="1:18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6"/>
        <v>-35177</v>
      </c>
      <c r="P238">
        <f t="shared" si="7"/>
        <v>75.84</v>
      </c>
      <c r="Q238" t="str" cm="1">
        <f t="array" ref="Q238:R238">_xlfn.TEXTSPLIT(N238,"/")</f>
        <v>music</v>
      </c>
      <c r="R238" t="str">
        <v>rock</v>
      </c>
    </row>
    <row r="239" spans="1:18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6"/>
        <v>5522</v>
      </c>
      <c r="P239">
        <f t="shared" si="7"/>
        <v>45.05</v>
      </c>
      <c r="Q239" t="str" cm="1">
        <f t="array" ref="Q239:R239">_xlfn.TEXTSPLIT(N239,"/")</f>
        <v>film &amp; video</v>
      </c>
      <c r="R239" t="str">
        <v>animation</v>
      </c>
    </row>
    <row r="240" spans="1:18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6"/>
        <v>7738</v>
      </c>
      <c r="P240">
        <f t="shared" si="7"/>
        <v>104.52</v>
      </c>
      <c r="Q240" t="str" cm="1">
        <f t="array" ref="Q240:R240">_xlfn.TEXTSPLIT(N240,"/")</f>
        <v>theater</v>
      </c>
      <c r="R240" t="str">
        <v>plays</v>
      </c>
    </row>
    <row r="241" spans="1:18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6"/>
        <v>-73</v>
      </c>
      <c r="P241">
        <f t="shared" si="7"/>
        <v>76.27</v>
      </c>
      <c r="Q241" t="str" cm="1">
        <f t="array" ref="Q241:R241">_xlfn.TEXTSPLIT(N241,"/")</f>
        <v>technology</v>
      </c>
      <c r="R241" t="str">
        <v>wearables</v>
      </c>
    </row>
    <row r="242" spans="1:18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6"/>
        <v>93724</v>
      </c>
      <c r="P242">
        <f t="shared" si="7"/>
        <v>69.02</v>
      </c>
      <c r="Q242" t="str" cm="1">
        <f t="array" ref="Q242:R242">_xlfn.TEXTSPLIT(N242,"/")</f>
        <v>theater</v>
      </c>
      <c r="R242" t="str">
        <v>plays</v>
      </c>
    </row>
    <row r="243" spans="1:18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6"/>
        <v>3229</v>
      </c>
      <c r="P243">
        <f t="shared" si="7"/>
        <v>101.98</v>
      </c>
      <c r="Q243" t="str" cm="1">
        <f t="array" ref="Q243:R243">_xlfn.TEXTSPLIT(N243,"/")</f>
        <v>publishing</v>
      </c>
      <c r="R243" t="str">
        <v>nonfiction</v>
      </c>
    </row>
    <row r="244" spans="1:18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6"/>
        <v>2329</v>
      </c>
      <c r="P244">
        <f t="shared" si="7"/>
        <v>42.92</v>
      </c>
      <c r="Q244" t="str" cm="1">
        <f t="array" ref="Q244:R244">_xlfn.TEXTSPLIT(N244,"/")</f>
        <v>music</v>
      </c>
      <c r="R244" t="str">
        <v>rock</v>
      </c>
    </row>
    <row r="245" spans="1:18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6"/>
        <v>7940</v>
      </c>
      <c r="P245">
        <f t="shared" si="7"/>
        <v>43.03</v>
      </c>
      <c r="Q245" t="str" cm="1">
        <f t="array" ref="Q245:R245">_xlfn.TEXTSPLIT(N245,"/")</f>
        <v>theater</v>
      </c>
      <c r="R245" t="str">
        <v>plays</v>
      </c>
    </row>
    <row r="246" spans="1:18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6"/>
        <v>3288</v>
      </c>
      <c r="P246">
        <f t="shared" si="7"/>
        <v>75.25</v>
      </c>
      <c r="Q246" t="str" cm="1">
        <f t="array" ref="Q246:R246">_xlfn.TEXTSPLIT(N246,"/")</f>
        <v>theater</v>
      </c>
      <c r="R246" t="str">
        <v>plays</v>
      </c>
    </row>
    <row r="247" spans="1:18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6"/>
        <v>11871</v>
      </c>
      <c r="P247">
        <f t="shared" si="7"/>
        <v>69.02</v>
      </c>
      <c r="Q247" t="str" cm="1">
        <f t="array" ref="Q247:R247">_xlfn.TEXTSPLIT(N247,"/")</f>
        <v>theater</v>
      </c>
      <c r="R247" t="str">
        <v>plays</v>
      </c>
    </row>
    <row r="248" spans="1:18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6"/>
        <v>10149</v>
      </c>
      <c r="P248">
        <f t="shared" si="7"/>
        <v>65.989999999999995</v>
      </c>
      <c r="Q248" t="str" cm="1">
        <f t="array" ref="Q248:R248">_xlfn.TEXTSPLIT(N248,"/")</f>
        <v>technology</v>
      </c>
      <c r="R248" t="str">
        <v>web</v>
      </c>
    </row>
    <row r="249" spans="1:18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6"/>
        <v>164858</v>
      </c>
      <c r="P249">
        <f t="shared" si="7"/>
        <v>98.01</v>
      </c>
      <c r="Q249" t="str" cm="1">
        <f t="array" ref="Q249:R249">_xlfn.TEXTSPLIT(N249,"/")</f>
        <v>publishing</v>
      </c>
      <c r="R249" t="str">
        <v>fiction</v>
      </c>
    </row>
    <row r="250" spans="1:18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6"/>
        <v>6903</v>
      </c>
      <c r="P250">
        <f t="shared" si="7"/>
        <v>60.11</v>
      </c>
      <c r="Q250" t="str" cm="1">
        <f t="array" ref="Q250:R250">_xlfn.TEXTSPLIT(N250,"/")</f>
        <v>games</v>
      </c>
      <c r="R250" t="str">
        <v>mobile games</v>
      </c>
    </row>
    <row r="251" spans="1:18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6"/>
        <v>106595</v>
      </c>
      <c r="P251">
        <f t="shared" si="7"/>
        <v>26</v>
      </c>
      <c r="Q251" t="str" cm="1">
        <f t="array" ref="Q251:R251">_xlfn.TEXTSPLIT(N251,"/")</f>
        <v>publishing</v>
      </c>
      <c r="R251" t="str">
        <v>translations</v>
      </c>
    </row>
    <row r="252" spans="1:18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6"/>
        <v>-97</v>
      </c>
      <c r="P252">
        <f t="shared" si="7"/>
        <v>3</v>
      </c>
      <c r="Q252" t="str" cm="1">
        <f t="array" ref="Q252:R252">_xlfn.TEXTSPLIT(N252,"/")</f>
        <v>music</v>
      </c>
      <c r="R252" t="str">
        <v>rock</v>
      </c>
    </row>
    <row r="253" spans="1:18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6"/>
        <v>-3260</v>
      </c>
      <c r="P253">
        <f t="shared" si="7"/>
        <v>38.020000000000003</v>
      </c>
      <c r="Q253" t="str" cm="1">
        <f t="array" ref="Q253:R253">_xlfn.TEXTSPLIT(N253,"/")</f>
        <v>theater</v>
      </c>
      <c r="R253" t="str">
        <v>plays</v>
      </c>
    </row>
    <row r="254" spans="1:18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6"/>
        <v>5263</v>
      </c>
      <c r="P254">
        <f t="shared" si="7"/>
        <v>106.15</v>
      </c>
      <c r="Q254" t="str" cm="1">
        <f t="array" ref="Q254:R254">_xlfn.TEXTSPLIT(N254,"/")</f>
        <v>theater</v>
      </c>
      <c r="R254" t="str">
        <v>plays</v>
      </c>
    </row>
    <row r="255" spans="1:18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6"/>
        <v>-13339</v>
      </c>
      <c r="P255">
        <f t="shared" si="7"/>
        <v>81.02</v>
      </c>
      <c r="Q255" t="str" cm="1">
        <f t="array" ref="Q255:R255">_xlfn.TEXTSPLIT(N255,"/")</f>
        <v>film &amp; video</v>
      </c>
      <c r="R255" t="str">
        <v>drama</v>
      </c>
    </row>
    <row r="256" spans="1:18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6"/>
        <v>3905</v>
      </c>
      <c r="P256">
        <f t="shared" si="7"/>
        <v>96.65</v>
      </c>
      <c r="Q256" t="str" cm="1">
        <f t="array" ref="Q256:R256">_xlfn.TEXTSPLIT(N256,"/")</f>
        <v>publishing</v>
      </c>
      <c r="R256" t="str">
        <v>nonfiction</v>
      </c>
    </row>
    <row r="257" spans="1:18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6"/>
        <v>16235</v>
      </c>
      <c r="P257">
        <f t="shared" si="7"/>
        <v>57</v>
      </c>
      <c r="Q257" t="str" cm="1">
        <f t="array" ref="Q257:R257">_xlfn.TEXTSPLIT(N257,"/")</f>
        <v>music</v>
      </c>
      <c r="R257" t="str">
        <v>rock</v>
      </c>
    </row>
    <row r="258" spans="1:18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6"/>
        <v>-3141</v>
      </c>
      <c r="P258">
        <f t="shared" si="7"/>
        <v>63.93</v>
      </c>
      <c r="Q258" t="str" cm="1">
        <f t="array" ref="Q258:R258">_xlfn.TEXTSPLIT(N258,"/")</f>
        <v>music</v>
      </c>
      <c r="R258" t="str">
        <v>rock</v>
      </c>
    </row>
    <row r="259" spans="1:18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8">E259-D259</f>
        <v>2622</v>
      </c>
      <c r="P259">
        <f t="shared" ref="P259:P322" si="9">IFERROR(ROUND(E259/G259,2),0)</f>
        <v>90.46</v>
      </c>
      <c r="Q259" t="str" cm="1">
        <f t="array" ref="Q259:R259">_xlfn.TEXTSPLIT(N259,"/")</f>
        <v>theater</v>
      </c>
      <c r="R259" t="str">
        <v>plays</v>
      </c>
    </row>
    <row r="260" spans="1:18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8"/>
        <v>8424</v>
      </c>
      <c r="P260">
        <f t="shared" si="9"/>
        <v>72.17</v>
      </c>
      <c r="Q260" t="str" cm="1">
        <f t="array" ref="Q260:R260">_xlfn.TEXTSPLIT(N260,"/")</f>
        <v>theater</v>
      </c>
      <c r="R260" t="str">
        <v>plays</v>
      </c>
    </row>
    <row r="261" spans="1:18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8"/>
        <v>8955</v>
      </c>
      <c r="P261">
        <f t="shared" si="9"/>
        <v>77.930000000000007</v>
      </c>
      <c r="Q261" t="str" cm="1">
        <f t="array" ref="Q261:R261">_xlfn.TEXTSPLIT(N261,"/")</f>
        <v>photography</v>
      </c>
      <c r="R261" t="str">
        <v>photography books</v>
      </c>
    </row>
    <row r="262" spans="1:18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8"/>
        <v>3635</v>
      </c>
      <c r="P262">
        <f t="shared" si="9"/>
        <v>38.07</v>
      </c>
      <c r="Q262" t="str" cm="1">
        <f t="array" ref="Q262:R262">_xlfn.TEXTSPLIT(N262,"/")</f>
        <v>music</v>
      </c>
      <c r="R262" t="str">
        <v>rock</v>
      </c>
    </row>
    <row r="263" spans="1:18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8"/>
        <v>-57997</v>
      </c>
      <c r="P263">
        <f t="shared" si="9"/>
        <v>57.94</v>
      </c>
      <c r="Q263" t="str" cm="1">
        <f t="array" ref="Q263:R263">_xlfn.TEXTSPLIT(N263,"/")</f>
        <v>music</v>
      </c>
      <c r="R263" t="str">
        <v>rock</v>
      </c>
    </row>
    <row r="264" spans="1:18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8"/>
        <v>3628</v>
      </c>
      <c r="P264">
        <f t="shared" si="9"/>
        <v>49.79</v>
      </c>
      <c r="Q264" t="str" cm="1">
        <f t="array" ref="Q264:R264">_xlfn.TEXTSPLIT(N264,"/")</f>
        <v>music</v>
      </c>
      <c r="R264" t="str">
        <v>indie rock</v>
      </c>
    </row>
    <row r="265" spans="1:18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8"/>
        <v>7856</v>
      </c>
      <c r="P265">
        <f t="shared" si="9"/>
        <v>54.05</v>
      </c>
      <c r="Q265" t="str" cm="1">
        <f t="array" ref="Q265:R265">_xlfn.TEXTSPLIT(N265,"/")</f>
        <v>photography</v>
      </c>
      <c r="R265" t="str">
        <v>photography books</v>
      </c>
    </row>
    <row r="266" spans="1:18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8"/>
        <v>119775</v>
      </c>
      <c r="P266">
        <f t="shared" si="9"/>
        <v>30</v>
      </c>
      <c r="Q266" t="str" cm="1">
        <f t="array" ref="Q266:R266">_xlfn.TEXTSPLIT(N266,"/")</f>
        <v>theater</v>
      </c>
      <c r="R266" t="str">
        <v>plays</v>
      </c>
    </row>
    <row r="267" spans="1:18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8"/>
        <v>1131</v>
      </c>
      <c r="P267">
        <f t="shared" si="9"/>
        <v>70.13</v>
      </c>
      <c r="Q267" t="str" cm="1">
        <f t="array" ref="Q267:R267">_xlfn.TEXTSPLIT(N267,"/")</f>
        <v>theater</v>
      </c>
      <c r="R267" t="str">
        <v>plays</v>
      </c>
    </row>
    <row r="268" spans="1:18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8"/>
        <v>-25998</v>
      </c>
      <c r="P268">
        <f t="shared" si="9"/>
        <v>27</v>
      </c>
      <c r="Q268" t="str" cm="1">
        <f t="array" ref="Q268:R268">_xlfn.TEXTSPLIT(N268,"/")</f>
        <v>music</v>
      </c>
      <c r="R268" t="str">
        <v>jazz</v>
      </c>
    </row>
    <row r="269" spans="1:18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8"/>
        <v>82310</v>
      </c>
      <c r="P269">
        <f t="shared" si="9"/>
        <v>51.99</v>
      </c>
      <c r="Q269" t="str" cm="1">
        <f t="array" ref="Q269:R269">_xlfn.TEXTSPLIT(N269,"/")</f>
        <v>theater</v>
      </c>
      <c r="R269" t="str">
        <v>plays</v>
      </c>
    </row>
    <row r="270" spans="1:18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8"/>
        <v>1208</v>
      </c>
      <c r="P270">
        <f t="shared" si="9"/>
        <v>56.42</v>
      </c>
      <c r="Q270" t="str" cm="1">
        <f t="array" ref="Q270:R270">_xlfn.TEXTSPLIT(N270,"/")</f>
        <v>film &amp; video</v>
      </c>
      <c r="R270" t="str">
        <v>documentary</v>
      </c>
    </row>
    <row r="271" spans="1:18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8"/>
        <v>5342</v>
      </c>
      <c r="P271">
        <f t="shared" si="9"/>
        <v>101.63</v>
      </c>
      <c r="Q271" t="str" cm="1">
        <f t="array" ref="Q271:R271">_xlfn.TEXTSPLIT(N271,"/")</f>
        <v>film &amp; video</v>
      </c>
      <c r="R271" t="str">
        <v>television</v>
      </c>
    </row>
    <row r="272" spans="1:18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8"/>
        <v>-126640</v>
      </c>
      <c r="P272">
        <f t="shared" si="9"/>
        <v>25.01</v>
      </c>
      <c r="Q272" t="str" cm="1">
        <f t="array" ref="Q272:R272">_xlfn.TEXTSPLIT(N272,"/")</f>
        <v>games</v>
      </c>
      <c r="R272" t="str">
        <v>video games</v>
      </c>
    </row>
    <row r="273" spans="1:18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8"/>
        <v>-151747</v>
      </c>
      <c r="P273">
        <f t="shared" si="9"/>
        <v>32.020000000000003</v>
      </c>
      <c r="Q273" t="str" cm="1">
        <f t="array" ref="Q273:R273">_xlfn.TEXTSPLIT(N273,"/")</f>
        <v>photography</v>
      </c>
      <c r="R273" t="str">
        <v>photography books</v>
      </c>
    </row>
    <row r="274" spans="1:18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8"/>
        <v>104249</v>
      </c>
      <c r="P274">
        <f t="shared" si="9"/>
        <v>82.02</v>
      </c>
      <c r="Q274" t="str" cm="1">
        <f t="array" ref="Q274:R274">_xlfn.TEXTSPLIT(N274,"/")</f>
        <v>theater</v>
      </c>
      <c r="R274" t="str">
        <v>plays</v>
      </c>
    </row>
    <row r="275" spans="1:18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8"/>
        <v>2904</v>
      </c>
      <c r="P275">
        <f t="shared" si="9"/>
        <v>37.96</v>
      </c>
      <c r="Q275" t="str" cm="1">
        <f t="array" ref="Q275:R275">_xlfn.TEXTSPLIT(N275,"/")</f>
        <v>theater</v>
      </c>
      <c r="R275" t="str">
        <v>plays</v>
      </c>
    </row>
    <row r="276" spans="1:18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8"/>
        <v>-1627</v>
      </c>
      <c r="P276">
        <f t="shared" si="9"/>
        <v>51.53</v>
      </c>
      <c r="Q276" t="str" cm="1">
        <f t="array" ref="Q276:R276">_xlfn.TEXTSPLIT(N276,"/")</f>
        <v>theater</v>
      </c>
      <c r="R276" t="str">
        <v>plays</v>
      </c>
    </row>
    <row r="277" spans="1:18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8"/>
        <v>5519</v>
      </c>
      <c r="P277">
        <f t="shared" si="9"/>
        <v>81.2</v>
      </c>
      <c r="Q277" t="str" cm="1">
        <f t="array" ref="Q277:R277">_xlfn.TEXTSPLIT(N277,"/")</f>
        <v>publishing</v>
      </c>
      <c r="R277" t="str">
        <v>translations</v>
      </c>
    </row>
    <row r="278" spans="1:18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8"/>
        <v>-176</v>
      </c>
      <c r="P278">
        <f t="shared" si="9"/>
        <v>40.03</v>
      </c>
      <c r="Q278" t="str" cm="1">
        <f t="array" ref="Q278:R278">_xlfn.TEXTSPLIT(N278,"/")</f>
        <v>games</v>
      </c>
      <c r="R278" t="str">
        <v>video games</v>
      </c>
    </row>
    <row r="279" spans="1:18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8"/>
        <v>6765</v>
      </c>
      <c r="P279">
        <f t="shared" si="9"/>
        <v>89.94</v>
      </c>
      <c r="Q279" t="str" cm="1">
        <f t="array" ref="Q279:R279">_xlfn.TEXTSPLIT(N279,"/")</f>
        <v>theater</v>
      </c>
      <c r="R279" t="str">
        <v>plays</v>
      </c>
    </row>
    <row r="280" spans="1:18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8"/>
        <v>6099</v>
      </c>
      <c r="P280">
        <f t="shared" si="9"/>
        <v>96.69</v>
      </c>
      <c r="Q280" t="str" cm="1">
        <f t="array" ref="Q280:R280">_xlfn.TEXTSPLIT(N280,"/")</f>
        <v>technology</v>
      </c>
      <c r="R280" t="str">
        <v>web</v>
      </c>
    </row>
    <row r="281" spans="1:18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8"/>
        <v>5656</v>
      </c>
      <c r="P281">
        <f t="shared" si="9"/>
        <v>25.01</v>
      </c>
      <c r="Q281" t="str" cm="1">
        <f t="array" ref="Q281:R281">_xlfn.TEXTSPLIT(N281,"/")</f>
        <v>theater</v>
      </c>
      <c r="R281" t="str">
        <v>plays</v>
      </c>
    </row>
    <row r="282" spans="1:18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8"/>
        <v>12036</v>
      </c>
      <c r="P282">
        <f t="shared" si="9"/>
        <v>36.99</v>
      </c>
      <c r="Q282" t="str" cm="1">
        <f t="array" ref="Q282:R282">_xlfn.TEXTSPLIT(N282,"/")</f>
        <v>film &amp; video</v>
      </c>
      <c r="R282" t="str">
        <v>animation</v>
      </c>
    </row>
    <row r="283" spans="1:18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8"/>
        <v>-13948</v>
      </c>
      <c r="P283">
        <f t="shared" si="9"/>
        <v>73.010000000000005</v>
      </c>
      <c r="Q283" t="str" cm="1">
        <f t="array" ref="Q283:R283">_xlfn.TEXTSPLIT(N283,"/")</f>
        <v>theater</v>
      </c>
      <c r="R283" t="str">
        <v>plays</v>
      </c>
    </row>
    <row r="284" spans="1:18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8"/>
        <v>676</v>
      </c>
      <c r="P284">
        <f t="shared" si="9"/>
        <v>68.239999999999995</v>
      </c>
      <c r="Q284" t="str" cm="1">
        <f t="array" ref="Q284:R284">_xlfn.TEXTSPLIT(N284,"/")</f>
        <v>film &amp; video</v>
      </c>
      <c r="R284" t="str">
        <v>television</v>
      </c>
    </row>
    <row r="285" spans="1:18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8"/>
        <v>-6583</v>
      </c>
      <c r="P285">
        <f t="shared" si="9"/>
        <v>52.31</v>
      </c>
      <c r="Q285" t="str" cm="1">
        <f t="array" ref="Q285:R285">_xlfn.TEXTSPLIT(N285,"/")</f>
        <v>music</v>
      </c>
      <c r="R285" t="str">
        <v>rock</v>
      </c>
    </row>
    <row r="286" spans="1:18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8"/>
        <v>-1647</v>
      </c>
      <c r="P286">
        <f t="shared" si="9"/>
        <v>61.77</v>
      </c>
      <c r="Q286" t="str" cm="1">
        <f t="array" ref="Q286:R286">_xlfn.TEXTSPLIT(N286,"/")</f>
        <v>technology</v>
      </c>
      <c r="R286" t="str">
        <v>web</v>
      </c>
    </row>
    <row r="287" spans="1:18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8"/>
        <v>5457</v>
      </c>
      <c r="P287">
        <f t="shared" si="9"/>
        <v>25.03</v>
      </c>
      <c r="Q287" t="str" cm="1">
        <f t="array" ref="Q287:R287">_xlfn.TEXTSPLIT(N287,"/")</f>
        <v>theater</v>
      </c>
      <c r="R287" t="str">
        <v>plays</v>
      </c>
    </row>
    <row r="288" spans="1:18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8"/>
        <v>-92543</v>
      </c>
      <c r="P288">
        <f t="shared" si="9"/>
        <v>106.29</v>
      </c>
      <c r="Q288" t="str" cm="1">
        <f t="array" ref="Q288:R288">_xlfn.TEXTSPLIT(N288,"/")</f>
        <v>theater</v>
      </c>
      <c r="R288" t="str">
        <v>plays</v>
      </c>
    </row>
    <row r="289" spans="1:18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8"/>
        <v>6913</v>
      </c>
      <c r="P289">
        <f t="shared" si="9"/>
        <v>75.069999999999993</v>
      </c>
      <c r="Q289" t="str" cm="1">
        <f t="array" ref="Q289:R289">_xlfn.TEXTSPLIT(N289,"/")</f>
        <v>music</v>
      </c>
      <c r="R289" t="str">
        <v>electric music</v>
      </c>
    </row>
    <row r="290" spans="1:18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8"/>
        <v>-124</v>
      </c>
      <c r="P290">
        <f t="shared" si="9"/>
        <v>39.97</v>
      </c>
      <c r="Q290" t="str" cm="1">
        <f t="array" ref="Q290:R290">_xlfn.TEXTSPLIT(N290,"/")</f>
        <v>music</v>
      </c>
      <c r="R290" t="str">
        <v>metal</v>
      </c>
    </row>
    <row r="291" spans="1:18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8"/>
        <v>12674</v>
      </c>
      <c r="P291">
        <f t="shared" si="9"/>
        <v>39.979999999999997</v>
      </c>
      <c r="Q291" t="str" cm="1">
        <f t="array" ref="Q291:R291">_xlfn.TEXTSPLIT(N291,"/")</f>
        <v>theater</v>
      </c>
      <c r="R291" t="str">
        <v>plays</v>
      </c>
    </row>
    <row r="292" spans="1:18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8"/>
        <v>-76878</v>
      </c>
      <c r="P292">
        <f t="shared" si="9"/>
        <v>101.02</v>
      </c>
      <c r="Q292" t="str" cm="1">
        <f t="array" ref="Q292:R292">_xlfn.TEXTSPLIT(N292,"/")</f>
        <v>film &amp; video</v>
      </c>
      <c r="R292" t="str">
        <v>documentary</v>
      </c>
    </row>
    <row r="293" spans="1:18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8"/>
        <v>6419</v>
      </c>
      <c r="P293">
        <f t="shared" si="9"/>
        <v>76.81</v>
      </c>
      <c r="Q293" t="str" cm="1">
        <f t="array" ref="Q293:R293">_xlfn.TEXTSPLIT(N293,"/")</f>
        <v>technology</v>
      </c>
      <c r="R293" t="str">
        <v>web</v>
      </c>
    </row>
    <row r="294" spans="1:18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8"/>
        <v>-6583</v>
      </c>
      <c r="P294">
        <f t="shared" si="9"/>
        <v>71.7</v>
      </c>
      <c r="Q294" t="str" cm="1">
        <f t="array" ref="Q294:R294">_xlfn.TEXTSPLIT(N294,"/")</f>
        <v>food</v>
      </c>
      <c r="R294" t="str">
        <v>food trucks</v>
      </c>
    </row>
    <row r="295" spans="1:18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8"/>
        <v>-5435</v>
      </c>
      <c r="P295">
        <f t="shared" si="9"/>
        <v>33.28</v>
      </c>
      <c r="Q295" t="str" cm="1">
        <f t="array" ref="Q295:R295">_xlfn.TEXTSPLIT(N295,"/")</f>
        <v>theater</v>
      </c>
      <c r="R295" t="str">
        <v>plays</v>
      </c>
    </row>
    <row r="296" spans="1:18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8"/>
        <v>7438</v>
      </c>
      <c r="P296">
        <f t="shared" si="9"/>
        <v>43.92</v>
      </c>
      <c r="Q296" t="str" cm="1">
        <f t="array" ref="Q296:R296">_xlfn.TEXTSPLIT(N296,"/")</f>
        <v>theater</v>
      </c>
      <c r="R296" t="str">
        <v>plays</v>
      </c>
    </row>
    <row r="297" spans="1:18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8"/>
        <v>-124131</v>
      </c>
      <c r="P297">
        <f t="shared" si="9"/>
        <v>36</v>
      </c>
      <c r="Q297" t="str" cm="1">
        <f t="array" ref="Q297:R297">_xlfn.TEXTSPLIT(N297,"/")</f>
        <v>theater</v>
      </c>
      <c r="R297" t="str">
        <v>plays</v>
      </c>
    </row>
    <row r="298" spans="1:18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8"/>
        <v>-2748</v>
      </c>
      <c r="P298">
        <f t="shared" si="9"/>
        <v>88.21</v>
      </c>
      <c r="Q298" t="str" cm="1">
        <f t="array" ref="Q298:R298">_xlfn.TEXTSPLIT(N298,"/")</f>
        <v>theater</v>
      </c>
      <c r="R298" t="str">
        <v>plays</v>
      </c>
    </row>
    <row r="299" spans="1:18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8"/>
        <v>-415</v>
      </c>
      <c r="P299">
        <f t="shared" si="9"/>
        <v>65.239999999999995</v>
      </c>
      <c r="Q299" t="str" cm="1">
        <f t="array" ref="Q299:R299">_xlfn.TEXTSPLIT(N299,"/")</f>
        <v>theater</v>
      </c>
      <c r="R299" t="str">
        <v>plays</v>
      </c>
    </row>
    <row r="300" spans="1:18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8"/>
        <v>1537</v>
      </c>
      <c r="P300">
        <f t="shared" si="9"/>
        <v>69.959999999999994</v>
      </c>
      <c r="Q300" t="str" cm="1">
        <f t="array" ref="Q300:R300">_xlfn.TEXTSPLIT(N300,"/")</f>
        <v>music</v>
      </c>
      <c r="R300" t="str">
        <v>rock</v>
      </c>
    </row>
    <row r="301" spans="1:18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8"/>
        <v>-1846</v>
      </c>
      <c r="P301">
        <f t="shared" si="9"/>
        <v>39.880000000000003</v>
      </c>
      <c r="Q301" t="str" cm="1">
        <f t="array" ref="Q301:R301">_xlfn.TEXTSPLIT(N301,"/")</f>
        <v>food</v>
      </c>
      <c r="R301" t="str">
        <v>food trucks</v>
      </c>
    </row>
    <row r="302" spans="1:18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8"/>
        <v>-95</v>
      </c>
      <c r="P302">
        <f t="shared" si="9"/>
        <v>5</v>
      </c>
      <c r="Q302" t="str" cm="1">
        <f t="array" ref="Q302:R302">_xlfn.TEXTSPLIT(N302,"/")</f>
        <v>publishing</v>
      </c>
      <c r="R302" t="str">
        <v>nonfiction</v>
      </c>
    </row>
    <row r="303" spans="1:18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8"/>
        <v>11202</v>
      </c>
      <c r="P303">
        <f t="shared" si="9"/>
        <v>41.02</v>
      </c>
      <c r="Q303" t="str" cm="1">
        <f t="array" ref="Q303:R303">_xlfn.TEXTSPLIT(N303,"/")</f>
        <v>film &amp; video</v>
      </c>
      <c r="R303" t="str">
        <v>documentary</v>
      </c>
    </row>
    <row r="304" spans="1:18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8"/>
        <v>-51866</v>
      </c>
      <c r="P304">
        <f t="shared" si="9"/>
        <v>98.91</v>
      </c>
      <c r="Q304" t="str" cm="1">
        <f t="array" ref="Q304:R304">_xlfn.TEXTSPLIT(N304,"/")</f>
        <v>theater</v>
      </c>
      <c r="R304" t="str">
        <v>plays</v>
      </c>
    </row>
    <row r="305" spans="1:18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8"/>
        <v>-591</v>
      </c>
      <c r="P305">
        <f t="shared" si="9"/>
        <v>87.78</v>
      </c>
      <c r="Q305" t="str" cm="1">
        <f t="array" ref="Q305:R305">_xlfn.TEXTSPLIT(N305,"/")</f>
        <v>music</v>
      </c>
      <c r="R305" t="str">
        <v>indie rock</v>
      </c>
    </row>
    <row r="306" spans="1:18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8"/>
        <v>9369</v>
      </c>
      <c r="P306">
        <f t="shared" si="9"/>
        <v>80.77</v>
      </c>
      <c r="Q306" t="str" cm="1">
        <f t="array" ref="Q306:R306">_xlfn.TEXTSPLIT(N306,"/")</f>
        <v>film &amp; video</v>
      </c>
      <c r="R306" t="str">
        <v>documentary</v>
      </c>
    </row>
    <row r="307" spans="1:18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8"/>
        <v>5214</v>
      </c>
      <c r="P307">
        <f t="shared" si="9"/>
        <v>94.28</v>
      </c>
      <c r="Q307" t="str" cm="1">
        <f t="array" ref="Q307:R307">_xlfn.TEXTSPLIT(N307,"/")</f>
        <v>theater</v>
      </c>
      <c r="R307" t="str">
        <v>plays</v>
      </c>
    </row>
    <row r="308" spans="1:18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8"/>
        <v>-5986</v>
      </c>
      <c r="P308">
        <f t="shared" si="9"/>
        <v>73.430000000000007</v>
      </c>
      <c r="Q308" t="str" cm="1">
        <f t="array" ref="Q308:R308">_xlfn.TEXTSPLIT(N308,"/")</f>
        <v>theater</v>
      </c>
      <c r="R308" t="str">
        <v>plays</v>
      </c>
    </row>
    <row r="309" spans="1:18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8"/>
        <v>10573</v>
      </c>
      <c r="P309">
        <f t="shared" si="9"/>
        <v>65.97</v>
      </c>
      <c r="Q309" t="str" cm="1">
        <f t="array" ref="Q309:R309">_xlfn.TEXTSPLIT(N309,"/")</f>
        <v>publishing</v>
      </c>
      <c r="R309" t="str">
        <v>fiction</v>
      </c>
    </row>
    <row r="310" spans="1:18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8"/>
        <v>-30640</v>
      </c>
      <c r="P310">
        <f t="shared" si="9"/>
        <v>109.04</v>
      </c>
      <c r="Q310" t="str" cm="1">
        <f t="array" ref="Q310:R310">_xlfn.TEXTSPLIT(N310,"/")</f>
        <v>theater</v>
      </c>
      <c r="R310" t="str">
        <v>plays</v>
      </c>
    </row>
    <row r="311" spans="1:18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8"/>
        <v>-1013</v>
      </c>
      <c r="P311">
        <f t="shared" si="9"/>
        <v>41.16</v>
      </c>
      <c r="Q311" t="str" cm="1">
        <f t="array" ref="Q311:R311">_xlfn.TEXTSPLIT(N311,"/")</f>
        <v>music</v>
      </c>
      <c r="R311" t="str">
        <v>indie rock</v>
      </c>
    </row>
    <row r="312" spans="1:18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8"/>
        <v>-6214</v>
      </c>
      <c r="P312">
        <f t="shared" si="9"/>
        <v>99.13</v>
      </c>
      <c r="Q312" t="str" cm="1">
        <f t="array" ref="Q312:R312">_xlfn.TEXTSPLIT(N312,"/")</f>
        <v>games</v>
      </c>
      <c r="R312" t="str">
        <v>video games</v>
      </c>
    </row>
    <row r="313" spans="1:18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8"/>
        <v>6512</v>
      </c>
      <c r="P313">
        <f t="shared" si="9"/>
        <v>105.88</v>
      </c>
      <c r="Q313" t="str" cm="1">
        <f t="array" ref="Q313:R313">_xlfn.TEXTSPLIT(N313,"/")</f>
        <v>theater</v>
      </c>
      <c r="R313" t="str">
        <v>plays</v>
      </c>
    </row>
    <row r="314" spans="1:18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8"/>
        <v>124245</v>
      </c>
      <c r="P314">
        <f t="shared" si="9"/>
        <v>49</v>
      </c>
      <c r="Q314" t="str" cm="1">
        <f t="array" ref="Q314:R314">_xlfn.TEXTSPLIT(N314,"/")</f>
        <v>theater</v>
      </c>
      <c r="R314" t="str">
        <v>plays</v>
      </c>
    </row>
    <row r="315" spans="1:18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8"/>
        <v>6497</v>
      </c>
      <c r="P315">
        <f t="shared" si="9"/>
        <v>39</v>
      </c>
      <c r="Q315" t="str" cm="1">
        <f t="array" ref="Q315:R315">_xlfn.TEXTSPLIT(N315,"/")</f>
        <v>music</v>
      </c>
      <c r="R315" t="str">
        <v>rock</v>
      </c>
    </row>
    <row r="316" spans="1:18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8"/>
        <v>2726</v>
      </c>
      <c r="P316">
        <f t="shared" si="9"/>
        <v>31.02</v>
      </c>
      <c r="Q316" t="str" cm="1">
        <f t="array" ref="Q316:R316">_xlfn.TEXTSPLIT(N316,"/")</f>
        <v>film &amp; video</v>
      </c>
      <c r="R316" t="str">
        <v>documentary</v>
      </c>
    </row>
    <row r="317" spans="1:18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8"/>
        <v>-6280</v>
      </c>
      <c r="P317">
        <f t="shared" si="9"/>
        <v>103.87</v>
      </c>
      <c r="Q317" t="str" cm="1">
        <f t="array" ref="Q317:R317">_xlfn.TEXTSPLIT(N317,"/")</f>
        <v>theater</v>
      </c>
      <c r="R317" t="str">
        <v>plays</v>
      </c>
    </row>
    <row r="318" spans="1:18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8"/>
        <v>-3199</v>
      </c>
      <c r="P318">
        <f t="shared" si="9"/>
        <v>59.27</v>
      </c>
      <c r="Q318" t="str" cm="1">
        <f t="array" ref="Q318:R318">_xlfn.TEXTSPLIT(N318,"/")</f>
        <v>food</v>
      </c>
      <c r="R318" t="str">
        <v>food trucks</v>
      </c>
    </row>
    <row r="319" spans="1:18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8"/>
        <v>-5331</v>
      </c>
      <c r="P319">
        <f t="shared" si="9"/>
        <v>42.3</v>
      </c>
      <c r="Q319" t="str" cm="1">
        <f t="array" ref="Q319:R319">_xlfn.TEXTSPLIT(N319,"/")</f>
        <v>theater</v>
      </c>
      <c r="R319" t="str">
        <v>plays</v>
      </c>
    </row>
    <row r="320" spans="1:18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8"/>
        <v>-4797</v>
      </c>
      <c r="P320">
        <f t="shared" si="9"/>
        <v>53.12</v>
      </c>
      <c r="Q320" t="str" cm="1">
        <f t="array" ref="Q320:R320">_xlfn.TEXTSPLIT(N320,"/")</f>
        <v>music</v>
      </c>
      <c r="R320" t="str">
        <v>rock</v>
      </c>
    </row>
    <row r="321" spans="1:18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8"/>
        <v>-5149</v>
      </c>
      <c r="P321">
        <f t="shared" si="9"/>
        <v>50.8</v>
      </c>
      <c r="Q321" t="str" cm="1">
        <f t="array" ref="Q321:R321">_xlfn.TEXTSPLIT(N321,"/")</f>
        <v>technology</v>
      </c>
      <c r="R321" t="str">
        <v>web</v>
      </c>
    </row>
    <row r="322" spans="1:18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8"/>
        <v>-76308</v>
      </c>
      <c r="P322">
        <f t="shared" si="9"/>
        <v>101.15</v>
      </c>
      <c r="Q322" t="str" cm="1">
        <f t="array" ref="Q322:R322">_xlfn.TEXTSPLIT(N322,"/")</f>
        <v>publishing</v>
      </c>
      <c r="R322" t="str">
        <v>fiction</v>
      </c>
    </row>
    <row r="323" spans="1:18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10">E323-D323</f>
        <v>-9978</v>
      </c>
      <c r="P323">
        <f t="shared" ref="P323:P386" si="11">IFERROR(ROUND(E323/G323,2),0)</f>
        <v>65</v>
      </c>
      <c r="Q323" t="str" cm="1">
        <f t="array" ref="Q323:R323">_xlfn.TEXTSPLIT(N323,"/")</f>
        <v>film &amp; video</v>
      </c>
      <c r="R323" t="str">
        <v>shorts</v>
      </c>
    </row>
    <row r="324" spans="1:18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10"/>
        <v>78477</v>
      </c>
      <c r="P324">
        <f t="shared" si="11"/>
        <v>38</v>
      </c>
      <c r="Q324" t="str" cm="1">
        <f t="array" ref="Q324:R324">_xlfn.TEXTSPLIT(N324,"/")</f>
        <v>theater</v>
      </c>
      <c r="R324" t="str">
        <v>plays</v>
      </c>
    </row>
    <row r="325" spans="1:18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10"/>
        <v>-6752</v>
      </c>
      <c r="P325">
        <f t="shared" si="11"/>
        <v>82.62</v>
      </c>
      <c r="Q325" t="str" cm="1">
        <f t="array" ref="Q325:R325">_xlfn.TEXTSPLIT(N325,"/")</f>
        <v>film &amp; video</v>
      </c>
      <c r="R325" t="str">
        <v>documentary</v>
      </c>
    </row>
    <row r="326" spans="1:18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10"/>
        <v>4548</v>
      </c>
      <c r="P326">
        <f t="shared" si="11"/>
        <v>37.94</v>
      </c>
      <c r="Q326" t="str" cm="1">
        <f t="array" ref="Q326:R326">_xlfn.TEXTSPLIT(N326,"/")</f>
        <v>theater</v>
      </c>
      <c r="R326" t="str">
        <v>plays</v>
      </c>
    </row>
    <row r="327" spans="1:18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10"/>
        <v>-603</v>
      </c>
      <c r="P327">
        <f t="shared" si="11"/>
        <v>80.78</v>
      </c>
      <c r="Q327" t="str" cm="1">
        <f t="array" ref="Q327:R327">_xlfn.TEXTSPLIT(N327,"/")</f>
        <v>theater</v>
      </c>
      <c r="R327" t="str">
        <v>plays</v>
      </c>
    </row>
    <row r="328" spans="1:18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10"/>
        <v>-3874</v>
      </c>
      <c r="P328">
        <f t="shared" si="11"/>
        <v>25.98</v>
      </c>
      <c r="Q328" t="str" cm="1">
        <f t="array" ref="Q328:R328">_xlfn.TEXTSPLIT(N328,"/")</f>
        <v>film &amp; video</v>
      </c>
      <c r="R328" t="str">
        <v>animation</v>
      </c>
    </row>
    <row r="329" spans="1:18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10"/>
        <v>-1598</v>
      </c>
      <c r="P329">
        <f t="shared" si="11"/>
        <v>30.36</v>
      </c>
      <c r="Q329" t="str" cm="1">
        <f t="array" ref="Q329:R329">_xlfn.TEXTSPLIT(N329,"/")</f>
        <v>theater</v>
      </c>
      <c r="R329" t="str">
        <v>plays</v>
      </c>
    </row>
    <row r="330" spans="1:18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10"/>
        <v>33126</v>
      </c>
      <c r="P330">
        <f t="shared" si="11"/>
        <v>54</v>
      </c>
      <c r="Q330" t="str" cm="1">
        <f t="array" ref="Q330:R330">_xlfn.TEXTSPLIT(N330,"/")</f>
        <v>music</v>
      </c>
      <c r="R330" t="str">
        <v>rock</v>
      </c>
    </row>
    <row r="331" spans="1:18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10"/>
        <v>-72323</v>
      </c>
      <c r="P331">
        <f t="shared" si="11"/>
        <v>101.79</v>
      </c>
      <c r="Q331" t="str" cm="1">
        <f t="array" ref="Q331:R331">_xlfn.TEXTSPLIT(N331,"/")</f>
        <v>games</v>
      </c>
      <c r="R331" t="str">
        <v>video games</v>
      </c>
    </row>
    <row r="332" spans="1:18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10"/>
        <v>28630</v>
      </c>
      <c r="P332">
        <f t="shared" si="11"/>
        <v>45</v>
      </c>
      <c r="Q332" t="str" cm="1">
        <f t="array" ref="Q332:R332">_xlfn.TEXTSPLIT(N332,"/")</f>
        <v>film &amp; video</v>
      </c>
      <c r="R332" t="str">
        <v>documentary</v>
      </c>
    </row>
    <row r="333" spans="1:18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10"/>
        <v>11343</v>
      </c>
      <c r="P333">
        <f t="shared" si="11"/>
        <v>77.069999999999993</v>
      </c>
      <c r="Q333" t="str" cm="1">
        <f t="array" ref="Q333:R333">_xlfn.TEXTSPLIT(N333,"/")</f>
        <v>food</v>
      </c>
      <c r="R333" t="str">
        <v>food trucks</v>
      </c>
    </row>
    <row r="334" spans="1:18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10"/>
        <v>20696</v>
      </c>
      <c r="P334">
        <f t="shared" si="11"/>
        <v>88.08</v>
      </c>
      <c r="Q334" t="str" cm="1">
        <f t="array" ref="Q334:R334">_xlfn.TEXTSPLIT(N334,"/")</f>
        <v>technology</v>
      </c>
      <c r="R334" t="str">
        <v>wearables</v>
      </c>
    </row>
    <row r="335" spans="1:18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10"/>
        <v>2300</v>
      </c>
      <c r="P335">
        <f t="shared" si="11"/>
        <v>47.04</v>
      </c>
      <c r="Q335" t="str" cm="1">
        <f t="array" ref="Q335:R335">_xlfn.TEXTSPLIT(N335,"/")</f>
        <v>theater</v>
      </c>
      <c r="R335" t="str">
        <v>plays</v>
      </c>
    </row>
    <row r="336" spans="1:18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10"/>
        <v>57338</v>
      </c>
      <c r="P336">
        <f t="shared" si="11"/>
        <v>111</v>
      </c>
      <c r="Q336" t="str" cm="1">
        <f t="array" ref="Q336:R336">_xlfn.TEXTSPLIT(N336,"/")</f>
        <v>music</v>
      </c>
      <c r="R336" t="str">
        <v>rock</v>
      </c>
    </row>
    <row r="337" spans="1:18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10"/>
        <v>24828</v>
      </c>
      <c r="P337">
        <f t="shared" si="11"/>
        <v>87</v>
      </c>
      <c r="Q337" t="str" cm="1">
        <f t="array" ref="Q337:R337">_xlfn.TEXTSPLIT(N337,"/")</f>
        <v>music</v>
      </c>
      <c r="R337" t="str">
        <v>rock</v>
      </c>
    </row>
    <row r="338" spans="1:18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10"/>
        <v>-2098</v>
      </c>
      <c r="P338">
        <f t="shared" si="11"/>
        <v>63.99</v>
      </c>
      <c r="Q338" t="str" cm="1">
        <f t="array" ref="Q338:R338">_xlfn.TEXTSPLIT(N338,"/")</f>
        <v>music</v>
      </c>
      <c r="R338" t="str">
        <v>rock</v>
      </c>
    </row>
    <row r="339" spans="1:18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10"/>
        <v>21564</v>
      </c>
      <c r="P339">
        <f t="shared" si="11"/>
        <v>105.99</v>
      </c>
      <c r="Q339" t="str" cm="1">
        <f t="array" ref="Q339:R339">_xlfn.TEXTSPLIT(N339,"/")</f>
        <v>theater</v>
      </c>
      <c r="R339" t="str">
        <v>plays</v>
      </c>
    </row>
    <row r="340" spans="1:18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10"/>
        <v>55242</v>
      </c>
      <c r="P340">
        <f t="shared" si="11"/>
        <v>73.989999999999995</v>
      </c>
      <c r="Q340" t="str" cm="1">
        <f t="array" ref="Q340:R340">_xlfn.TEXTSPLIT(N340,"/")</f>
        <v>theater</v>
      </c>
      <c r="R340" t="str">
        <v>plays</v>
      </c>
    </row>
    <row r="341" spans="1:18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10"/>
        <v>-27326</v>
      </c>
      <c r="P341">
        <f t="shared" si="11"/>
        <v>84.02</v>
      </c>
      <c r="Q341" t="str" cm="1">
        <f t="array" ref="Q341:R341">_xlfn.TEXTSPLIT(N341,"/")</f>
        <v>theater</v>
      </c>
      <c r="R341" t="str">
        <v>plays</v>
      </c>
    </row>
    <row r="342" spans="1:18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10"/>
        <v>-2136</v>
      </c>
      <c r="P342">
        <f t="shared" si="11"/>
        <v>88.97</v>
      </c>
      <c r="Q342" t="str" cm="1">
        <f t="array" ref="Q342:R342">_xlfn.TEXTSPLIT(N342,"/")</f>
        <v>photography</v>
      </c>
      <c r="R342" t="str">
        <v>photography books</v>
      </c>
    </row>
    <row r="343" spans="1:18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10"/>
        <v>-17523</v>
      </c>
      <c r="P343">
        <f t="shared" si="11"/>
        <v>76.989999999999995</v>
      </c>
      <c r="Q343" t="str" cm="1">
        <f t="array" ref="Q343:R343">_xlfn.TEXTSPLIT(N343,"/")</f>
        <v>music</v>
      </c>
      <c r="R343" t="str">
        <v>indie rock</v>
      </c>
    </row>
    <row r="344" spans="1:18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10"/>
        <v>-16036</v>
      </c>
      <c r="P344">
        <f t="shared" si="11"/>
        <v>97.15</v>
      </c>
      <c r="Q344" t="str" cm="1">
        <f t="array" ref="Q344:R344">_xlfn.TEXTSPLIT(N344,"/")</f>
        <v>theater</v>
      </c>
      <c r="R344" t="str">
        <v>plays</v>
      </c>
    </row>
    <row r="345" spans="1:18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10"/>
        <v>-4147</v>
      </c>
      <c r="P345">
        <f t="shared" si="11"/>
        <v>33.01</v>
      </c>
      <c r="Q345" t="str" cm="1">
        <f t="array" ref="Q345:R345">_xlfn.TEXTSPLIT(N345,"/")</f>
        <v>theater</v>
      </c>
      <c r="R345" t="str">
        <v>plays</v>
      </c>
    </row>
    <row r="346" spans="1:18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10"/>
        <v>-114641</v>
      </c>
      <c r="P346">
        <f t="shared" si="11"/>
        <v>99.95</v>
      </c>
      <c r="Q346" t="str" cm="1">
        <f t="array" ref="Q346:R346">_xlfn.TEXTSPLIT(N346,"/")</f>
        <v>games</v>
      </c>
      <c r="R346" t="str">
        <v>video games</v>
      </c>
    </row>
    <row r="347" spans="1:18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10"/>
        <v>-134441</v>
      </c>
      <c r="P347">
        <f t="shared" si="11"/>
        <v>69.97</v>
      </c>
      <c r="Q347" t="str" cm="1">
        <f t="array" ref="Q347:R347">_xlfn.TEXTSPLIT(N347,"/")</f>
        <v>film &amp; video</v>
      </c>
      <c r="R347" t="str">
        <v>drama</v>
      </c>
    </row>
    <row r="348" spans="1:18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10"/>
        <v>-5242</v>
      </c>
      <c r="P348">
        <f t="shared" si="11"/>
        <v>110.32</v>
      </c>
      <c r="Q348" t="str" cm="1">
        <f t="array" ref="Q348:R348">_xlfn.TEXTSPLIT(N348,"/")</f>
        <v>music</v>
      </c>
      <c r="R348" t="str">
        <v>indie rock</v>
      </c>
    </row>
    <row r="349" spans="1:18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10"/>
        <v>11707</v>
      </c>
      <c r="P349">
        <f t="shared" si="11"/>
        <v>66.010000000000005</v>
      </c>
      <c r="Q349" t="str" cm="1">
        <f t="array" ref="Q349:R349">_xlfn.TEXTSPLIT(N349,"/")</f>
        <v>technology</v>
      </c>
      <c r="R349" t="str">
        <v>web</v>
      </c>
    </row>
    <row r="350" spans="1:18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10"/>
        <v>-56177</v>
      </c>
      <c r="P350">
        <f t="shared" si="11"/>
        <v>41.01</v>
      </c>
      <c r="Q350" t="str" cm="1">
        <f t="array" ref="Q350:R350">_xlfn.TEXTSPLIT(N350,"/")</f>
        <v>food</v>
      </c>
      <c r="R350" t="str">
        <v>food trucks</v>
      </c>
    </row>
    <row r="351" spans="1:18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10"/>
        <v>-84842</v>
      </c>
      <c r="P351">
        <f t="shared" si="11"/>
        <v>103.96</v>
      </c>
      <c r="Q351" t="str" cm="1">
        <f t="array" ref="Q351:R351">_xlfn.TEXTSPLIT(N351,"/")</f>
        <v>theater</v>
      </c>
      <c r="R351" t="str">
        <v>plays</v>
      </c>
    </row>
    <row r="352" spans="1:18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10"/>
        <v>-95</v>
      </c>
      <c r="P352">
        <f t="shared" si="11"/>
        <v>5</v>
      </c>
      <c r="Q352" t="str" cm="1">
        <f t="array" ref="Q352:R352">_xlfn.TEXTSPLIT(N352,"/")</f>
        <v>music</v>
      </c>
      <c r="R352" t="str">
        <v>jazz</v>
      </c>
    </row>
    <row r="353" spans="1:18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10"/>
        <v>20531</v>
      </c>
      <c r="P353">
        <f t="shared" si="11"/>
        <v>47.01</v>
      </c>
      <c r="Q353" t="str" cm="1">
        <f t="array" ref="Q353:R353">_xlfn.TEXTSPLIT(N353,"/")</f>
        <v>music</v>
      </c>
      <c r="R353" t="str">
        <v>rock</v>
      </c>
    </row>
    <row r="354" spans="1:18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10"/>
        <v>-1823</v>
      </c>
      <c r="P354">
        <f t="shared" si="11"/>
        <v>29.61</v>
      </c>
      <c r="Q354" t="str" cm="1">
        <f t="array" ref="Q354:R354">_xlfn.TEXTSPLIT(N354,"/")</f>
        <v>theater</v>
      </c>
      <c r="R354" t="str">
        <v>plays</v>
      </c>
    </row>
    <row r="355" spans="1:18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10"/>
        <v>104361</v>
      </c>
      <c r="P355">
        <f t="shared" si="11"/>
        <v>81.010000000000005</v>
      </c>
      <c r="Q355" t="str" cm="1">
        <f t="array" ref="Q355:R355">_xlfn.TEXTSPLIT(N355,"/")</f>
        <v>theater</v>
      </c>
      <c r="R355" t="str">
        <v>plays</v>
      </c>
    </row>
    <row r="356" spans="1:18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10"/>
        <v>1448</v>
      </c>
      <c r="P356">
        <f t="shared" si="11"/>
        <v>94.35</v>
      </c>
      <c r="Q356" t="str" cm="1">
        <f t="array" ref="Q356:R356">_xlfn.TEXTSPLIT(N356,"/")</f>
        <v>film &amp; video</v>
      </c>
      <c r="R356" t="str">
        <v>documentary</v>
      </c>
    </row>
    <row r="357" spans="1:18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10"/>
        <v>-1559</v>
      </c>
      <c r="P357">
        <f t="shared" si="11"/>
        <v>26.06</v>
      </c>
      <c r="Q357" t="str" cm="1">
        <f t="array" ref="Q357:R357">_xlfn.TEXTSPLIT(N357,"/")</f>
        <v>technology</v>
      </c>
      <c r="R357" t="str">
        <v>wearables</v>
      </c>
    </row>
    <row r="358" spans="1:18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10"/>
        <v>-5869</v>
      </c>
      <c r="P358">
        <f t="shared" si="11"/>
        <v>85.78</v>
      </c>
      <c r="Q358" t="str" cm="1">
        <f t="array" ref="Q358:R358">_xlfn.TEXTSPLIT(N358,"/")</f>
        <v>theater</v>
      </c>
      <c r="R358" t="str">
        <v>plays</v>
      </c>
    </row>
    <row r="359" spans="1:18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10"/>
        <v>1953</v>
      </c>
      <c r="P359">
        <f t="shared" si="11"/>
        <v>103.73</v>
      </c>
      <c r="Q359" t="str" cm="1">
        <f t="array" ref="Q359:R359">_xlfn.TEXTSPLIT(N359,"/")</f>
        <v>games</v>
      </c>
      <c r="R359" t="str">
        <v>video games</v>
      </c>
    </row>
    <row r="360" spans="1:18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10"/>
        <v>-8554</v>
      </c>
      <c r="P360">
        <f t="shared" si="11"/>
        <v>49.83</v>
      </c>
      <c r="Q360" t="str" cm="1">
        <f t="array" ref="Q360:R360">_xlfn.TEXTSPLIT(N360,"/")</f>
        <v>photography</v>
      </c>
      <c r="R360" t="str">
        <v>photography books</v>
      </c>
    </row>
    <row r="361" spans="1:18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10"/>
        <v>7948</v>
      </c>
      <c r="P361">
        <f t="shared" si="11"/>
        <v>63.89</v>
      </c>
      <c r="Q361" t="str" cm="1">
        <f t="array" ref="Q361:R361">_xlfn.TEXTSPLIT(N361,"/")</f>
        <v>film &amp; video</v>
      </c>
      <c r="R361" t="str">
        <v>animation</v>
      </c>
    </row>
    <row r="362" spans="1:18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10"/>
        <v>75432</v>
      </c>
      <c r="P362">
        <f t="shared" si="11"/>
        <v>47</v>
      </c>
      <c r="Q362" t="str" cm="1">
        <f t="array" ref="Q362:R362">_xlfn.TEXTSPLIT(N362,"/")</f>
        <v>theater</v>
      </c>
      <c r="R362" t="str">
        <v>plays</v>
      </c>
    </row>
    <row r="363" spans="1:18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10"/>
        <v>4046</v>
      </c>
      <c r="P363">
        <f t="shared" si="11"/>
        <v>108.48</v>
      </c>
      <c r="Q363" t="str" cm="1">
        <f t="array" ref="Q363:R363">_xlfn.TEXTSPLIT(N363,"/")</f>
        <v>theater</v>
      </c>
      <c r="R363" t="str">
        <v>plays</v>
      </c>
    </row>
    <row r="364" spans="1:18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10"/>
        <v>10055</v>
      </c>
      <c r="P364">
        <f t="shared" si="11"/>
        <v>72.02</v>
      </c>
      <c r="Q364" t="str" cm="1">
        <f t="array" ref="Q364:R364">_xlfn.TEXTSPLIT(N364,"/")</f>
        <v>music</v>
      </c>
      <c r="R364" t="str">
        <v>rock</v>
      </c>
    </row>
    <row r="365" spans="1:18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10"/>
        <v>3130</v>
      </c>
      <c r="P365">
        <f t="shared" si="11"/>
        <v>59.93</v>
      </c>
      <c r="Q365" t="str" cm="1">
        <f t="array" ref="Q365:R365">_xlfn.TEXTSPLIT(N365,"/")</f>
        <v>music</v>
      </c>
      <c r="R365" t="str">
        <v>rock</v>
      </c>
    </row>
    <row r="366" spans="1:18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10"/>
        <v>13647</v>
      </c>
      <c r="P366">
        <f t="shared" si="11"/>
        <v>78.209999999999994</v>
      </c>
      <c r="Q366" t="str" cm="1">
        <f t="array" ref="Q366:R366">_xlfn.TEXTSPLIT(N366,"/")</f>
        <v>music</v>
      </c>
      <c r="R366" t="str">
        <v>indie rock</v>
      </c>
    </row>
    <row r="367" spans="1:18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10"/>
        <v>10135</v>
      </c>
      <c r="P367">
        <f t="shared" si="11"/>
        <v>104.78</v>
      </c>
      <c r="Q367" t="str" cm="1">
        <f t="array" ref="Q367:R367">_xlfn.TEXTSPLIT(N367,"/")</f>
        <v>theater</v>
      </c>
      <c r="R367" t="str">
        <v>plays</v>
      </c>
    </row>
    <row r="368" spans="1:18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10"/>
        <v>8858</v>
      </c>
      <c r="P368">
        <f t="shared" si="11"/>
        <v>105.52</v>
      </c>
      <c r="Q368" t="str" cm="1">
        <f t="array" ref="Q368:R368">_xlfn.TEXTSPLIT(N368,"/")</f>
        <v>theater</v>
      </c>
      <c r="R368" t="str">
        <v>plays</v>
      </c>
    </row>
    <row r="369" spans="1:18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10"/>
        <v>-8030</v>
      </c>
      <c r="P369">
        <f t="shared" si="11"/>
        <v>24.93</v>
      </c>
      <c r="Q369" t="str" cm="1">
        <f t="array" ref="Q369:R369">_xlfn.TEXTSPLIT(N369,"/")</f>
        <v>theater</v>
      </c>
      <c r="R369" t="str">
        <v>plays</v>
      </c>
    </row>
    <row r="370" spans="1:18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10"/>
        <v>9194</v>
      </c>
      <c r="P370">
        <f t="shared" si="11"/>
        <v>69.87</v>
      </c>
      <c r="Q370" t="str" cm="1">
        <f t="array" ref="Q370:R370">_xlfn.TEXTSPLIT(N370,"/")</f>
        <v>film &amp; video</v>
      </c>
      <c r="R370" t="str">
        <v>documentary</v>
      </c>
    </row>
    <row r="371" spans="1:18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10"/>
        <v>9343</v>
      </c>
      <c r="P371">
        <f t="shared" si="11"/>
        <v>95.73</v>
      </c>
      <c r="Q371" t="str" cm="1">
        <f t="array" ref="Q371:R371">_xlfn.TEXTSPLIT(N371,"/")</f>
        <v>film &amp; video</v>
      </c>
      <c r="R371" t="str">
        <v>television</v>
      </c>
    </row>
    <row r="372" spans="1:18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10"/>
        <v>66665</v>
      </c>
      <c r="P372">
        <f t="shared" si="11"/>
        <v>30</v>
      </c>
      <c r="Q372" t="str" cm="1">
        <f t="array" ref="Q372:R372">_xlfn.TEXTSPLIT(N372,"/")</f>
        <v>theater</v>
      </c>
      <c r="R372" t="str">
        <v>plays</v>
      </c>
    </row>
    <row r="373" spans="1:18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10"/>
        <v>-60790</v>
      </c>
      <c r="P373">
        <f t="shared" si="11"/>
        <v>59.01</v>
      </c>
      <c r="Q373" t="str" cm="1">
        <f t="array" ref="Q373:R373">_xlfn.TEXTSPLIT(N373,"/")</f>
        <v>theater</v>
      </c>
      <c r="R373" t="str">
        <v>plays</v>
      </c>
    </row>
    <row r="374" spans="1:18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10"/>
        <v>13424</v>
      </c>
      <c r="P374">
        <f t="shared" si="11"/>
        <v>84.76</v>
      </c>
      <c r="Q374" t="str" cm="1">
        <f t="array" ref="Q374:R374">_xlfn.TEXTSPLIT(N374,"/")</f>
        <v>film &amp; video</v>
      </c>
      <c r="R374" t="str">
        <v>documentary</v>
      </c>
    </row>
    <row r="375" spans="1:18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10"/>
        <v>141791</v>
      </c>
      <c r="P375">
        <f t="shared" si="11"/>
        <v>78.010000000000005</v>
      </c>
      <c r="Q375" t="str" cm="1">
        <f t="array" ref="Q375:R375">_xlfn.TEXTSPLIT(N375,"/")</f>
        <v>theater</v>
      </c>
      <c r="R375" t="str">
        <v>plays</v>
      </c>
    </row>
    <row r="376" spans="1:18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10"/>
        <v>-145327</v>
      </c>
      <c r="P376">
        <f t="shared" si="11"/>
        <v>50.05</v>
      </c>
      <c r="Q376" t="str" cm="1">
        <f t="array" ref="Q376:R376">_xlfn.TEXTSPLIT(N376,"/")</f>
        <v>film &amp; video</v>
      </c>
      <c r="R376" t="str">
        <v>documentary</v>
      </c>
    </row>
    <row r="377" spans="1:18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10"/>
        <v>-1221</v>
      </c>
      <c r="P377">
        <f t="shared" si="11"/>
        <v>59.16</v>
      </c>
      <c r="Q377" t="str" cm="1">
        <f t="array" ref="Q377:R377">_xlfn.TEXTSPLIT(N377,"/")</f>
        <v>music</v>
      </c>
      <c r="R377" t="str">
        <v>indie rock</v>
      </c>
    </row>
    <row r="378" spans="1:18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10"/>
        <v>8875</v>
      </c>
      <c r="P378">
        <f t="shared" si="11"/>
        <v>93.7</v>
      </c>
      <c r="Q378" t="str" cm="1">
        <f t="array" ref="Q378:R378">_xlfn.TEXTSPLIT(N378,"/")</f>
        <v>music</v>
      </c>
      <c r="R378" t="str">
        <v>rock</v>
      </c>
    </row>
    <row r="379" spans="1:18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10"/>
        <v>-44602</v>
      </c>
      <c r="P379">
        <f t="shared" si="11"/>
        <v>40.14</v>
      </c>
      <c r="Q379" t="str" cm="1">
        <f t="array" ref="Q379:R379">_xlfn.TEXTSPLIT(N379,"/")</f>
        <v>theater</v>
      </c>
      <c r="R379" t="str">
        <v>plays</v>
      </c>
    </row>
    <row r="380" spans="1:18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10"/>
        <v>-153318</v>
      </c>
      <c r="P380">
        <f t="shared" si="11"/>
        <v>70.09</v>
      </c>
      <c r="Q380" t="str" cm="1">
        <f t="array" ref="Q380:R380">_xlfn.TEXTSPLIT(N380,"/")</f>
        <v>film &amp; video</v>
      </c>
      <c r="R380" t="str">
        <v>documentary</v>
      </c>
    </row>
    <row r="381" spans="1:18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10"/>
        <v>-4288</v>
      </c>
      <c r="P381">
        <f t="shared" si="11"/>
        <v>66.180000000000007</v>
      </c>
      <c r="Q381" t="str" cm="1">
        <f t="array" ref="Q381:R381">_xlfn.TEXTSPLIT(N381,"/")</f>
        <v>theater</v>
      </c>
      <c r="R381" t="str">
        <v>plays</v>
      </c>
    </row>
    <row r="382" spans="1:18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10"/>
        <v>1508</v>
      </c>
      <c r="P382">
        <f t="shared" si="11"/>
        <v>47.71</v>
      </c>
      <c r="Q382" t="str" cm="1">
        <f t="array" ref="Q382:R382">_xlfn.TEXTSPLIT(N382,"/")</f>
        <v>theater</v>
      </c>
      <c r="R382" t="str">
        <v>plays</v>
      </c>
    </row>
    <row r="383" spans="1:18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10"/>
        <v>4449</v>
      </c>
      <c r="P383">
        <f t="shared" si="11"/>
        <v>62.9</v>
      </c>
      <c r="Q383" t="str" cm="1">
        <f t="array" ref="Q383:R383">_xlfn.TEXTSPLIT(N383,"/")</f>
        <v>theater</v>
      </c>
      <c r="R383" t="str">
        <v>plays</v>
      </c>
    </row>
    <row r="384" spans="1:18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10"/>
        <v>-3297</v>
      </c>
      <c r="P384">
        <f t="shared" si="11"/>
        <v>86.61</v>
      </c>
      <c r="Q384" t="str" cm="1">
        <f t="array" ref="Q384:R384">_xlfn.TEXTSPLIT(N384,"/")</f>
        <v>photography</v>
      </c>
      <c r="R384" t="str">
        <v>photography books</v>
      </c>
    </row>
    <row r="385" spans="1:18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10"/>
        <v>7899</v>
      </c>
      <c r="P385">
        <f t="shared" si="11"/>
        <v>75.13</v>
      </c>
      <c r="Q385" t="str" cm="1">
        <f t="array" ref="Q385:R385">_xlfn.TEXTSPLIT(N385,"/")</f>
        <v>food</v>
      </c>
      <c r="R385" t="str">
        <v>food trucks</v>
      </c>
    </row>
    <row r="386" spans="1:18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10"/>
        <v>82379</v>
      </c>
      <c r="P386">
        <f t="shared" si="11"/>
        <v>41</v>
      </c>
      <c r="Q386" t="str" cm="1">
        <f t="array" ref="Q386:R386">_xlfn.TEXTSPLIT(N386,"/")</f>
        <v>film &amp; video</v>
      </c>
      <c r="R386" t="str">
        <v>documentary</v>
      </c>
    </row>
    <row r="387" spans="1:18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12">E387-D387</f>
        <v>17959</v>
      </c>
      <c r="P387">
        <f t="shared" ref="P387:P450" si="13">IFERROR(ROUND(E387/G387,2),0)</f>
        <v>50.01</v>
      </c>
      <c r="Q387" t="str" cm="1">
        <f t="array" ref="Q387:R387">_xlfn.TEXTSPLIT(N387,"/")</f>
        <v>publishing</v>
      </c>
      <c r="R387" t="str">
        <v>nonfiction</v>
      </c>
    </row>
    <row r="388" spans="1:18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12"/>
        <v>-31946</v>
      </c>
      <c r="P388">
        <f t="shared" si="13"/>
        <v>96.96</v>
      </c>
      <c r="Q388" t="str" cm="1">
        <f t="array" ref="Q388:R388">_xlfn.TEXTSPLIT(N388,"/")</f>
        <v>theater</v>
      </c>
      <c r="R388" t="str">
        <v>plays</v>
      </c>
    </row>
    <row r="389" spans="1:18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12"/>
        <v>-66205</v>
      </c>
      <c r="P389">
        <f t="shared" si="13"/>
        <v>100.93</v>
      </c>
      <c r="Q389" t="str" cm="1">
        <f t="array" ref="Q389:R389">_xlfn.TEXTSPLIT(N389,"/")</f>
        <v>technology</v>
      </c>
      <c r="R389" t="str">
        <v>wearables</v>
      </c>
    </row>
    <row r="390" spans="1:18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12"/>
        <v>-101862</v>
      </c>
      <c r="P390">
        <f t="shared" si="13"/>
        <v>89.23</v>
      </c>
      <c r="Q390" t="str" cm="1">
        <f t="array" ref="Q390:R390">_xlfn.TEXTSPLIT(N390,"/")</f>
        <v>music</v>
      </c>
      <c r="R390" t="str">
        <v>indie rock</v>
      </c>
    </row>
    <row r="391" spans="1:18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12"/>
        <v>18352</v>
      </c>
      <c r="P391">
        <f t="shared" si="13"/>
        <v>87.98</v>
      </c>
      <c r="Q391" t="str" cm="1">
        <f t="array" ref="Q391:R391">_xlfn.TEXTSPLIT(N391,"/")</f>
        <v>theater</v>
      </c>
      <c r="R391" t="str">
        <v>plays</v>
      </c>
    </row>
    <row r="392" spans="1:18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12"/>
        <v>2077</v>
      </c>
      <c r="P392">
        <f t="shared" si="13"/>
        <v>89.54</v>
      </c>
      <c r="Q392" t="str" cm="1">
        <f t="array" ref="Q392:R392">_xlfn.TEXTSPLIT(N392,"/")</f>
        <v>photography</v>
      </c>
      <c r="R392" t="str">
        <v>photography books</v>
      </c>
    </row>
    <row r="393" spans="1:18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12"/>
        <v>-56007</v>
      </c>
      <c r="P393">
        <f t="shared" si="13"/>
        <v>29.09</v>
      </c>
      <c r="Q393" t="str" cm="1">
        <f t="array" ref="Q393:R393">_xlfn.TEXTSPLIT(N393,"/")</f>
        <v>publishing</v>
      </c>
      <c r="R393" t="str">
        <v>nonfiction</v>
      </c>
    </row>
    <row r="394" spans="1:18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12"/>
        <v>-35354</v>
      </c>
      <c r="P394">
        <f t="shared" si="13"/>
        <v>42.01</v>
      </c>
      <c r="Q394" t="str" cm="1">
        <f t="array" ref="Q394:R394">_xlfn.TEXTSPLIT(N394,"/")</f>
        <v>technology</v>
      </c>
      <c r="R394" t="str">
        <v>wearables</v>
      </c>
    </row>
    <row r="395" spans="1:18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12"/>
        <v>80988</v>
      </c>
      <c r="P395">
        <f t="shared" si="13"/>
        <v>47</v>
      </c>
      <c r="Q395" t="str" cm="1">
        <f t="array" ref="Q395:R395">_xlfn.TEXTSPLIT(N395,"/")</f>
        <v>music</v>
      </c>
      <c r="R395" t="str">
        <v>jazz</v>
      </c>
    </row>
    <row r="396" spans="1:18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12"/>
        <v>2955</v>
      </c>
      <c r="P396">
        <f t="shared" si="13"/>
        <v>110.44</v>
      </c>
      <c r="Q396" t="str" cm="1">
        <f t="array" ref="Q396:R396">_xlfn.TEXTSPLIT(N396,"/")</f>
        <v>film &amp; video</v>
      </c>
      <c r="R396" t="str">
        <v>documentary</v>
      </c>
    </row>
    <row r="397" spans="1:18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12"/>
        <v>2138</v>
      </c>
      <c r="P397">
        <f t="shared" si="13"/>
        <v>41.99</v>
      </c>
      <c r="Q397" t="str" cm="1">
        <f t="array" ref="Q397:R397">_xlfn.TEXTSPLIT(N397,"/")</f>
        <v>theater</v>
      </c>
      <c r="R397" t="str">
        <v>plays</v>
      </c>
    </row>
    <row r="398" spans="1:18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12"/>
        <v>30912</v>
      </c>
      <c r="P398">
        <f t="shared" si="13"/>
        <v>48.01</v>
      </c>
      <c r="Q398" t="str" cm="1">
        <f t="array" ref="Q398:R398">_xlfn.TEXTSPLIT(N398,"/")</f>
        <v>film &amp; video</v>
      </c>
      <c r="R398" t="str">
        <v>drama</v>
      </c>
    </row>
    <row r="399" spans="1:18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12"/>
        <v>5983</v>
      </c>
      <c r="P399">
        <f t="shared" si="13"/>
        <v>31.02</v>
      </c>
      <c r="Q399" t="str" cm="1">
        <f t="array" ref="Q399:R399">_xlfn.TEXTSPLIT(N399,"/")</f>
        <v>music</v>
      </c>
      <c r="R399" t="str">
        <v>rock</v>
      </c>
    </row>
    <row r="400" spans="1:18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12"/>
        <v>10502</v>
      </c>
      <c r="P400">
        <f t="shared" si="13"/>
        <v>99.2</v>
      </c>
      <c r="Q400" t="str" cm="1">
        <f t="array" ref="Q400:R400">_xlfn.TEXTSPLIT(N400,"/")</f>
        <v>film &amp; video</v>
      </c>
      <c r="R400" t="str">
        <v>animation</v>
      </c>
    </row>
    <row r="401" spans="1:18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12"/>
        <v>-35173</v>
      </c>
      <c r="P401">
        <f t="shared" si="13"/>
        <v>66.02</v>
      </c>
      <c r="Q401" t="str" cm="1">
        <f t="array" ref="Q401:R401">_xlfn.TEXTSPLIT(N401,"/")</f>
        <v>music</v>
      </c>
      <c r="R401" t="str">
        <v>indie rock</v>
      </c>
    </row>
    <row r="402" spans="1:18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12"/>
        <v>-98</v>
      </c>
      <c r="P402">
        <f t="shared" si="13"/>
        <v>2</v>
      </c>
      <c r="Q402" t="str" cm="1">
        <f t="array" ref="Q402:R402">_xlfn.TEXTSPLIT(N402,"/")</f>
        <v>photography</v>
      </c>
      <c r="R402" t="str">
        <v>photography books</v>
      </c>
    </row>
    <row r="403" spans="1:18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12"/>
        <v>12872</v>
      </c>
      <c r="P403">
        <f t="shared" si="13"/>
        <v>46.06</v>
      </c>
      <c r="Q403" t="str" cm="1">
        <f t="array" ref="Q403:R403">_xlfn.TEXTSPLIT(N403,"/")</f>
        <v>theater</v>
      </c>
      <c r="R403" t="str">
        <v>plays</v>
      </c>
    </row>
    <row r="404" spans="1:18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12"/>
        <v>-4354</v>
      </c>
      <c r="P404">
        <f t="shared" si="13"/>
        <v>73.650000000000006</v>
      </c>
      <c r="Q404" t="str" cm="1">
        <f t="array" ref="Q404:R404">_xlfn.TEXTSPLIT(N404,"/")</f>
        <v>film &amp; video</v>
      </c>
      <c r="R404" t="str">
        <v>shorts</v>
      </c>
    </row>
    <row r="405" spans="1:18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12"/>
        <v>-26980</v>
      </c>
      <c r="P405">
        <f t="shared" si="13"/>
        <v>55.99</v>
      </c>
      <c r="Q405" t="str" cm="1">
        <f t="array" ref="Q405:R405">_xlfn.TEXTSPLIT(N405,"/")</f>
        <v>theater</v>
      </c>
      <c r="R405" t="str">
        <v>plays</v>
      </c>
    </row>
    <row r="406" spans="1:18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12"/>
        <v>105421</v>
      </c>
      <c r="P406">
        <f t="shared" si="13"/>
        <v>68.989999999999995</v>
      </c>
      <c r="Q406" t="str" cm="1">
        <f t="array" ref="Q406:R406">_xlfn.TEXTSPLIT(N406,"/")</f>
        <v>theater</v>
      </c>
      <c r="R406" t="str">
        <v>plays</v>
      </c>
    </row>
    <row r="407" spans="1:18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12"/>
        <v>-3073</v>
      </c>
      <c r="P407">
        <f t="shared" si="13"/>
        <v>60.98</v>
      </c>
      <c r="Q407" t="str" cm="1">
        <f t="array" ref="Q407:R407">_xlfn.TEXTSPLIT(N407,"/")</f>
        <v>theater</v>
      </c>
      <c r="R407" t="str">
        <v>plays</v>
      </c>
    </row>
    <row r="408" spans="1:18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12"/>
        <v>32283</v>
      </c>
      <c r="P408">
        <f t="shared" si="13"/>
        <v>110.98</v>
      </c>
      <c r="Q408" t="str" cm="1">
        <f t="array" ref="Q408:R408">_xlfn.TEXTSPLIT(N408,"/")</f>
        <v>film &amp; video</v>
      </c>
      <c r="R408" t="str">
        <v>documentary</v>
      </c>
    </row>
    <row r="409" spans="1:18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12"/>
        <v>8700</v>
      </c>
      <c r="P409">
        <f t="shared" si="13"/>
        <v>25</v>
      </c>
      <c r="Q409" t="str" cm="1">
        <f t="array" ref="Q409:R409">_xlfn.TEXTSPLIT(N409,"/")</f>
        <v>theater</v>
      </c>
      <c r="R409" t="str">
        <v>plays</v>
      </c>
    </row>
    <row r="410" spans="1:18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12"/>
        <v>2929</v>
      </c>
      <c r="P410">
        <f t="shared" si="13"/>
        <v>78.760000000000005</v>
      </c>
      <c r="Q410" t="str" cm="1">
        <f t="array" ref="Q410:R410">_xlfn.TEXTSPLIT(N410,"/")</f>
        <v>film &amp; video</v>
      </c>
      <c r="R410" t="str">
        <v>documentary</v>
      </c>
    </row>
    <row r="411" spans="1:18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12"/>
        <v>-72796</v>
      </c>
      <c r="P411">
        <f t="shared" si="13"/>
        <v>87.96</v>
      </c>
      <c r="Q411" t="str" cm="1">
        <f t="array" ref="Q411:R411">_xlfn.TEXTSPLIT(N411,"/")</f>
        <v>music</v>
      </c>
      <c r="R411" t="str">
        <v>rock</v>
      </c>
    </row>
    <row r="412" spans="1:18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12"/>
        <v>-98164</v>
      </c>
      <c r="P412">
        <f t="shared" si="13"/>
        <v>49.99</v>
      </c>
      <c r="Q412" t="str" cm="1">
        <f t="array" ref="Q412:R412">_xlfn.TEXTSPLIT(N412,"/")</f>
        <v>games</v>
      </c>
      <c r="R412" t="str">
        <v>mobile games</v>
      </c>
    </row>
    <row r="413" spans="1:18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12"/>
        <v>361</v>
      </c>
      <c r="P413">
        <f t="shared" si="13"/>
        <v>99.52</v>
      </c>
      <c r="Q413" t="str" cm="1">
        <f t="array" ref="Q413:R413">_xlfn.TEXTSPLIT(N413,"/")</f>
        <v>theater</v>
      </c>
      <c r="R413" t="str">
        <v>plays</v>
      </c>
    </row>
    <row r="414" spans="1:18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12"/>
        <v>11946</v>
      </c>
      <c r="P414">
        <f t="shared" si="13"/>
        <v>104.82</v>
      </c>
      <c r="Q414" t="str" cm="1">
        <f t="array" ref="Q414:R414">_xlfn.TEXTSPLIT(N414,"/")</f>
        <v>publishing</v>
      </c>
      <c r="R414" t="str">
        <v>fiction</v>
      </c>
    </row>
    <row r="415" spans="1:18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12"/>
        <v>-71872</v>
      </c>
      <c r="P415">
        <f t="shared" si="13"/>
        <v>108.01</v>
      </c>
      <c r="Q415" t="str" cm="1">
        <f t="array" ref="Q415:R415">_xlfn.TEXTSPLIT(N415,"/")</f>
        <v>film &amp; video</v>
      </c>
      <c r="R415" t="str">
        <v>animation</v>
      </c>
    </row>
    <row r="416" spans="1:18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12"/>
        <v>-28795</v>
      </c>
      <c r="P416">
        <f t="shared" si="13"/>
        <v>29</v>
      </c>
      <c r="Q416" t="str" cm="1">
        <f t="array" ref="Q416:R416">_xlfn.TEXTSPLIT(N416,"/")</f>
        <v>food</v>
      </c>
      <c r="R416" t="str">
        <v>food trucks</v>
      </c>
    </row>
    <row r="417" spans="1:18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12"/>
        <v>-100948</v>
      </c>
      <c r="P417">
        <f t="shared" si="13"/>
        <v>30.03</v>
      </c>
      <c r="Q417" t="str" cm="1">
        <f t="array" ref="Q417:R417">_xlfn.TEXTSPLIT(N417,"/")</f>
        <v>theater</v>
      </c>
      <c r="R417" t="str">
        <v>plays</v>
      </c>
    </row>
    <row r="418" spans="1:18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12"/>
        <v>-75593</v>
      </c>
      <c r="P418">
        <f t="shared" si="13"/>
        <v>41.01</v>
      </c>
      <c r="Q418" t="str" cm="1">
        <f t="array" ref="Q418:R418">_xlfn.TEXTSPLIT(N418,"/")</f>
        <v>film &amp; video</v>
      </c>
      <c r="R418" t="str">
        <v>documentary</v>
      </c>
    </row>
    <row r="419" spans="1:18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12"/>
        <v>-757</v>
      </c>
      <c r="P419">
        <f t="shared" si="13"/>
        <v>62.87</v>
      </c>
      <c r="Q419" t="str" cm="1">
        <f t="array" ref="Q419:R419">_xlfn.TEXTSPLIT(N419,"/")</f>
        <v>theater</v>
      </c>
      <c r="R419" t="str">
        <v>plays</v>
      </c>
    </row>
    <row r="420" spans="1:18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12"/>
        <v>-69737</v>
      </c>
      <c r="P420">
        <f t="shared" si="13"/>
        <v>47.01</v>
      </c>
      <c r="Q420" t="str" cm="1">
        <f t="array" ref="Q420:R420">_xlfn.TEXTSPLIT(N420,"/")</f>
        <v>film &amp; video</v>
      </c>
      <c r="R420" t="str">
        <v>documentary</v>
      </c>
    </row>
    <row r="421" spans="1:18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12"/>
        <v>26669</v>
      </c>
      <c r="P421">
        <f t="shared" si="13"/>
        <v>27</v>
      </c>
      <c r="Q421" t="str" cm="1">
        <f t="array" ref="Q421:R421">_xlfn.TEXTSPLIT(N421,"/")</f>
        <v>technology</v>
      </c>
      <c r="R421" t="str">
        <v>web</v>
      </c>
    </row>
    <row r="422" spans="1:18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12"/>
        <v>1423</v>
      </c>
      <c r="P422">
        <f t="shared" si="13"/>
        <v>68.33</v>
      </c>
      <c r="Q422" t="str" cm="1">
        <f t="array" ref="Q422:R422">_xlfn.TEXTSPLIT(N422,"/")</f>
        <v>theater</v>
      </c>
      <c r="R422" t="str">
        <v>plays</v>
      </c>
    </row>
    <row r="423" spans="1:18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12"/>
        <v>-3385</v>
      </c>
      <c r="P423">
        <f t="shared" si="13"/>
        <v>50.97</v>
      </c>
      <c r="Q423" t="str" cm="1">
        <f t="array" ref="Q423:R423">_xlfn.TEXTSPLIT(N423,"/")</f>
        <v>technology</v>
      </c>
      <c r="R423" t="str">
        <v>wearables</v>
      </c>
    </row>
    <row r="424" spans="1:18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12"/>
        <v>2375</v>
      </c>
      <c r="P424">
        <f t="shared" si="13"/>
        <v>54.02</v>
      </c>
      <c r="Q424" t="str" cm="1">
        <f t="array" ref="Q424:R424">_xlfn.TEXTSPLIT(N424,"/")</f>
        <v>theater</v>
      </c>
      <c r="R424" t="str">
        <v>plays</v>
      </c>
    </row>
    <row r="425" spans="1:18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12"/>
        <v>-132077</v>
      </c>
      <c r="P425">
        <f t="shared" si="13"/>
        <v>97.06</v>
      </c>
      <c r="Q425" t="str" cm="1">
        <f t="array" ref="Q425:R425">_xlfn.TEXTSPLIT(N425,"/")</f>
        <v>food</v>
      </c>
      <c r="R425" t="str">
        <v>food trucks</v>
      </c>
    </row>
    <row r="426" spans="1:18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12"/>
        <v>-3036</v>
      </c>
      <c r="P426">
        <f t="shared" si="13"/>
        <v>24.87</v>
      </c>
      <c r="Q426" t="str" cm="1">
        <f t="array" ref="Q426:R426">_xlfn.TEXTSPLIT(N426,"/")</f>
        <v>music</v>
      </c>
      <c r="R426" t="str">
        <v>indie rock</v>
      </c>
    </row>
    <row r="427" spans="1:18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12"/>
        <v>5067</v>
      </c>
      <c r="P427">
        <f t="shared" si="13"/>
        <v>84.42</v>
      </c>
      <c r="Q427" t="str" cm="1">
        <f t="array" ref="Q427:R427">_xlfn.TEXTSPLIT(N427,"/")</f>
        <v>photography</v>
      </c>
      <c r="R427" t="str">
        <v>photography books</v>
      </c>
    </row>
    <row r="428" spans="1:18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12"/>
        <v>8513</v>
      </c>
      <c r="P428">
        <f t="shared" si="13"/>
        <v>47.09</v>
      </c>
      <c r="Q428" t="str" cm="1">
        <f t="array" ref="Q428:R428">_xlfn.TEXTSPLIT(N428,"/")</f>
        <v>theater</v>
      </c>
      <c r="R428" t="str">
        <v>plays</v>
      </c>
    </row>
    <row r="429" spans="1:18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12"/>
        <v>22518</v>
      </c>
      <c r="P429">
        <f t="shared" si="13"/>
        <v>78</v>
      </c>
      <c r="Q429" t="str" cm="1">
        <f t="array" ref="Q429:R429">_xlfn.TEXTSPLIT(N429,"/")</f>
        <v>theater</v>
      </c>
      <c r="R429" t="str">
        <v>plays</v>
      </c>
    </row>
    <row r="430" spans="1:18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12"/>
        <v>-54363</v>
      </c>
      <c r="P430">
        <f t="shared" si="13"/>
        <v>62.97</v>
      </c>
      <c r="Q430" t="str" cm="1">
        <f t="array" ref="Q430:R430">_xlfn.TEXTSPLIT(N430,"/")</f>
        <v>film &amp; video</v>
      </c>
      <c r="R430" t="str">
        <v>animation</v>
      </c>
    </row>
    <row r="431" spans="1:18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12"/>
        <v>-17809</v>
      </c>
      <c r="P431">
        <f t="shared" si="13"/>
        <v>81.010000000000005</v>
      </c>
      <c r="Q431" t="str" cm="1">
        <f t="array" ref="Q431:R431">_xlfn.TEXTSPLIT(N431,"/")</f>
        <v>photography</v>
      </c>
      <c r="R431" t="str">
        <v>photography books</v>
      </c>
    </row>
    <row r="432" spans="1:18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12"/>
        <v>-2613</v>
      </c>
      <c r="P432">
        <f t="shared" si="13"/>
        <v>65.319999999999993</v>
      </c>
      <c r="Q432" t="str" cm="1">
        <f t="array" ref="Q432:R432">_xlfn.TEXTSPLIT(N432,"/")</f>
        <v>theater</v>
      </c>
      <c r="R432" t="str">
        <v>plays</v>
      </c>
    </row>
    <row r="433" spans="1:18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12"/>
        <v>4717</v>
      </c>
      <c r="P433">
        <f t="shared" si="13"/>
        <v>104.44</v>
      </c>
      <c r="Q433" t="str" cm="1">
        <f t="array" ref="Q433:R433">_xlfn.TEXTSPLIT(N433,"/")</f>
        <v>theater</v>
      </c>
      <c r="R433" t="str">
        <v>plays</v>
      </c>
    </row>
    <row r="434" spans="1:18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12"/>
        <v>-1331</v>
      </c>
      <c r="P434">
        <f t="shared" si="13"/>
        <v>69.989999999999995</v>
      </c>
      <c r="Q434" t="str" cm="1">
        <f t="array" ref="Q434:R434">_xlfn.TEXTSPLIT(N434,"/")</f>
        <v>theater</v>
      </c>
      <c r="R434" t="str">
        <v>plays</v>
      </c>
    </row>
    <row r="435" spans="1:18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12"/>
        <v>-55645</v>
      </c>
      <c r="P435">
        <f t="shared" si="13"/>
        <v>83.02</v>
      </c>
      <c r="Q435" t="str" cm="1">
        <f t="array" ref="Q435:R435">_xlfn.TEXTSPLIT(N435,"/")</f>
        <v>film &amp; video</v>
      </c>
      <c r="R435" t="str">
        <v>documentary</v>
      </c>
    </row>
    <row r="436" spans="1:18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12"/>
        <v>-4497</v>
      </c>
      <c r="P436">
        <f t="shared" si="13"/>
        <v>90.3</v>
      </c>
      <c r="Q436" t="str" cm="1">
        <f t="array" ref="Q436:R436">_xlfn.TEXTSPLIT(N436,"/")</f>
        <v>theater</v>
      </c>
      <c r="R436" t="str">
        <v>plays</v>
      </c>
    </row>
    <row r="437" spans="1:18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12"/>
        <v>25720</v>
      </c>
      <c r="P437">
        <f t="shared" si="13"/>
        <v>103.98</v>
      </c>
      <c r="Q437" t="str" cm="1">
        <f t="array" ref="Q437:R437">_xlfn.TEXTSPLIT(N437,"/")</f>
        <v>theater</v>
      </c>
      <c r="R437" t="str">
        <v>plays</v>
      </c>
    </row>
    <row r="438" spans="1:18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12"/>
        <v>12378</v>
      </c>
      <c r="P438">
        <f t="shared" si="13"/>
        <v>54.93</v>
      </c>
      <c r="Q438" t="str" cm="1">
        <f t="array" ref="Q438:R438">_xlfn.TEXTSPLIT(N438,"/")</f>
        <v>music</v>
      </c>
      <c r="R438" t="str">
        <v>jazz</v>
      </c>
    </row>
    <row r="439" spans="1:18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12"/>
        <v>1869</v>
      </c>
      <c r="P439">
        <f t="shared" si="13"/>
        <v>51.92</v>
      </c>
      <c r="Q439" t="str" cm="1">
        <f t="array" ref="Q439:R439">_xlfn.TEXTSPLIT(N439,"/")</f>
        <v>film &amp; video</v>
      </c>
      <c r="R439" t="str">
        <v>animation</v>
      </c>
    </row>
    <row r="440" spans="1:18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12"/>
        <v>6527</v>
      </c>
      <c r="P440">
        <f t="shared" si="13"/>
        <v>60.03</v>
      </c>
      <c r="Q440" t="str" cm="1">
        <f t="array" ref="Q440:R440">_xlfn.TEXTSPLIT(N440,"/")</f>
        <v>theater</v>
      </c>
      <c r="R440" t="str">
        <v>plays</v>
      </c>
    </row>
    <row r="441" spans="1:18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12"/>
        <v>72500</v>
      </c>
      <c r="P441">
        <f t="shared" si="13"/>
        <v>44</v>
      </c>
      <c r="Q441" t="str" cm="1">
        <f t="array" ref="Q441:R441">_xlfn.TEXTSPLIT(N441,"/")</f>
        <v>film &amp; video</v>
      </c>
      <c r="R441" t="str">
        <v>science fiction</v>
      </c>
    </row>
    <row r="442" spans="1:18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12"/>
        <v>63454</v>
      </c>
      <c r="P442">
        <f t="shared" si="13"/>
        <v>53</v>
      </c>
      <c r="Q442" t="str" cm="1">
        <f t="array" ref="Q442:R442">_xlfn.TEXTSPLIT(N442,"/")</f>
        <v>film &amp; video</v>
      </c>
      <c r="R442" t="str">
        <v>television</v>
      </c>
    </row>
    <row r="443" spans="1:18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12"/>
        <v>-5256</v>
      </c>
      <c r="P443">
        <f t="shared" si="13"/>
        <v>54.5</v>
      </c>
      <c r="Q443" t="str" cm="1">
        <f t="array" ref="Q443:R443">_xlfn.TEXTSPLIT(N443,"/")</f>
        <v>technology</v>
      </c>
      <c r="R443" t="str">
        <v>wearables</v>
      </c>
    </row>
    <row r="444" spans="1:18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12"/>
        <v>5331</v>
      </c>
      <c r="P444">
        <f t="shared" si="13"/>
        <v>75.040000000000006</v>
      </c>
      <c r="Q444" t="str" cm="1">
        <f t="array" ref="Q444:R444">_xlfn.TEXTSPLIT(N444,"/")</f>
        <v>theater</v>
      </c>
      <c r="R444" t="str">
        <v>plays</v>
      </c>
    </row>
    <row r="445" spans="1:18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12"/>
        <v>-6068</v>
      </c>
      <c r="P445">
        <f t="shared" si="13"/>
        <v>35.909999999999997</v>
      </c>
      <c r="Q445" t="str" cm="1">
        <f t="array" ref="Q445:R445">_xlfn.TEXTSPLIT(N445,"/")</f>
        <v>theater</v>
      </c>
      <c r="R445" t="str">
        <v>plays</v>
      </c>
    </row>
    <row r="446" spans="1:18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12"/>
        <v>4738</v>
      </c>
      <c r="P446">
        <f t="shared" si="13"/>
        <v>36.950000000000003</v>
      </c>
      <c r="Q446" t="str" cm="1">
        <f t="array" ref="Q446:R446">_xlfn.TEXTSPLIT(N446,"/")</f>
        <v>music</v>
      </c>
      <c r="R446" t="str">
        <v>indie rock</v>
      </c>
    </row>
    <row r="447" spans="1:18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12"/>
        <v>8639</v>
      </c>
      <c r="P447">
        <f t="shared" si="13"/>
        <v>63.17</v>
      </c>
      <c r="Q447" t="str" cm="1">
        <f t="array" ref="Q447:R447">_xlfn.TEXTSPLIT(N447,"/")</f>
        <v>theater</v>
      </c>
      <c r="R447" t="str">
        <v>plays</v>
      </c>
    </row>
    <row r="448" spans="1:18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12"/>
        <v>-1221</v>
      </c>
      <c r="P448">
        <f t="shared" si="13"/>
        <v>29.99</v>
      </c>
      <c r="Q448" t="str" cm="1">
        <f t="array" ref="Q448:R448">_xlfn.TEXTSPLIT(N448,"/")</f>
        <v>technology</v>
      </c>
      <c r="R448" t="str">
        <v>wearables</v>
      </c>
    </row>
    <row r="449" spans="1:18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12"/>
        <v>-117446</v>
      </c>
      <c r="P449">
        <f t="shared" si="13"/>
        <v>86</v>
      </c>
      <c r="Q449" t="str" cm="1">
        <f t="array" ref="Q449:R449">_xlfn.TEXTSPLIT(N449,"/")</f>
        <v>film &amp; video</v>
      </c>
      <c r="R449" t="str">
        <v>television</v>
      </c>
    </row>
    <row r="450" spans="1:18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12"/>
        <v>-44516</v>
      </c>
      <c r="P450">
        <f t="shared" si="13"/>
        <v>75.010000000000005</v>
      </c>
      <c r="Q450" t="str" cm="1">
        <f t="array" ref="Q450:R450">_xlfn.TEXTSPLIT(N450,"/")</f>
        <v>games</v>
      </c>
      <c r="R450" t="str">
        <v>video games</v>
      </c>
    </row>
    <row r="451" spans="1:18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14">E451-D451</f>
        <v>7803</v>
      </c>
      <c r="P451">
        <f t="shared" ref="P451:P514" si="15">IFERROR(ROUND(E451/G451,2),0)</f>
        <v>101.2</v>
      </c>
      <c r="Q451" t="str" cm="1">
        <f t="array" ref="Q451:R451">_xlfn.TEXTSPLIT(N451,"/")</f>
        <v>games</v>
      </c>
      <c r="R451" t="str">
        <v>video games</v>
      </c>
    </row>
    <row r="452" spans="1:18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14"/>
        <v>-96</v>
      </c>
      <c r="P452">
        <f t="shared" si="15"/>
        <v>4</v>
      </c>
      <c r="Q452" t="str" cm="1">
        <f t="array" ref="Q452:R452">_xlfn.TEXTSPLIT(N452,"/")</f>
        <v>film &amp; video</v>
      </c>
      <c r="R452" t="str">
        <v>animation</v>
      </c>
    </row>
    <row r="453" spans="1:18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14"/>
        <v>33902</v>
      </c>
      <c r="P453">
        <f t="shared" si="15"/>
        <v>29</v>
      </c>
      <c r="Q453" t="str" cm="1">
        <f t="array" ref="Q453:R453">_xlfn.TEXTSPLIT(N453,"/")</f>
        <v>music</v>
      </c>
      <c r="R453" t="str">
        <v>rock</v>
      </c>
    </row>
    <row r="454" spans="1:18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14"/>
        <v>-1755</v>
      </c>
      <c r="P454">
        <f t="shared" si="15"/>
        <v>98.23</v>
      </c>
      <c r="Q454" t="str" cm="1">
        <f t="array" ref="Q454:R454">_xlfn.TEXTSPLIT(N454,"/")</f>
        <v>film &amp; video</v>
      </c>
      <c r="R454" t="str">
        <v>drama</v>
      </c>
    </row>
    <row r="455" spans="1:18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14"/>
        <v>-79651</v>
      </c>
      <c r="P455">
        <f t="shared" si="15"/>
        <v>87</v>
      </c>
      <c r="Q455" t="str" cm="1">
        <f t="array" ref="Q455:R455">_xlfn.TEXTSPLIT(N455,"/")</f>
        <v>film &amp; video</v>
      </c>
      <c r="R455" t="str">
        <v>science fiction</v>
      </c>
    </row>
    <row r="456" spans="1:18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14"/>
        <v>-2237</v>
      </c>
      <c r="P456">
        <f t="shared" si="15"/>
        <v>45.21</v>
      </c>
      <c r="Q456" t="str" cm="1">
        <f t="array" ref="Q456:R456">_xlfn.TEXTSPLIT(N456,"/")</f>
        <v>film &amp; video</v>
      </c>
      <c r="R456" t="str">
        <v>drama</v>
      </c>
    </row>
    <row r="457" spans="1:18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14"/>
        <v>21404</v>
      </c>
      <c r="P457">
        <f t="shared" si="15"/>
        <v>37</v>
      </c>
      <c r="Q457" t="str" cm="1">
        <f t="array" ref="Q457:R457">_xlfn.TEXTSPLIT(N457,"/")</f>
        <v>theater</v>
      </c>
      <c r="R457" t="str">
        <v>plays</v>
      </c>
    </row>
    <row r="458" spans="1:18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14"/>
        <v>6038</v>
      </c>
      <c r="P458">
        <f t="shared" si="15"/>
        <v>94.98</v>
      </c>
      <c r="Q458" t="str" cm="1">
        <f t="array" ref="Q458:R458">_xlfn.TEXTSPLIT(N458,"/")</f>
        <v>music</v>
      </c>
      <c r="R458" t="str">
        <v>indie rock</v>
      </c>
    </row>
    <row r="459" spans="1:18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14"/>
        <v>-3668</v>
      </c>
      <c r="P459">
        <f t="shared" si="15"/>
        <v>28.96</v>
      </c>
      <c r="Q459" t="str" cm="1">
        <f t="array" ref="Q459:R459">_xlfn.TEXTSPLIT(N459,"/")</f>
        <v>theater</v>
      </c>
      <c r="R459" t="str">
        <v>plays</v>
      </c>
    </row>
    <row r="460" spans="1:18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14"/>
        <v>84906</v>
      </c>
      <c r="P460">
        <f t="shared" si="15"/>
        <v>55.99</v>
      </c>
      <c r="Q460" t="str" cm="1">
        <f t="array" ref="Q460:R460">_xlfn.TEXTSPLIT(N460,"/")</f>
        <v>theater</v>
      </c>
      <c r="R460" t="str">
        <v>plays</v>
      </c>
    </row>
    <row r="461" spans="1:18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14"/>
        <v>-626</v>
      </c>
      <c r="P461">
        <f t="shared" si="15"/>
        <v>54.04</v>
      </c>
      <c r="Q461" t="str" cm="1">
        <f t="array" ref="Q461:R461">_xlfn.TEXTSPLIT(N461,"/")</f>
        <v>film &amp; video</v>
      </c>
      <c r="R461" t="str">
        <v>documentary</v>
      </c>
    </row>
    <row r="462" spans="1:18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14"/>
        <v>1719</v>
      </c>
      <c r="P462">
        <f t="shared" si="15"/>
        <v>82.38</v>
      </c>
      <c r="Q462" t="str" cm="1">
        <f t="array" ref="Q462:R462">_xlfn.TEXTSPLIT(N462,"/")</f>
        <v>theater</v>
      </c>
      <c r="R462" t="str">
        <v>plays</v>
      </c>
    </row>
    <row r="463" spans="1:18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14"/>
        <v>40554</v>
      </c>
      <c r="P463">
        <f t="shared" si="15"/>
        <v>67</v>
      </c>
      <c r="Q463" t="str" cm="1">
        <f t="array" ref="Q463:R463">_xlfn.TEXTSPLIT(N463,"/")</f>
        <v>film &amp; video</v>
      </c>
      <c r="R463" t="str">
        <v>drama</v>
      </c>
    </row>
    <row r="464" spans="1:18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14"/>
        <v>-131066</v>
      </c>
      <c r="P464">
        <f t="shared" si="15"/>
        <v>107.91</v>
      </c>
      <c r="Q464" t="str" cm="1">
        <f t="array" ref="Q464:R464">_xlfn.TEXTSPLIT(N464,"/")</f>
        <v>games</v>
      </c>
      <c r="R464" t="str">
        <v>mobile games</v>
      </c>
    </row>
    <row r="465" spans="1:18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14"/>
        <v>10965</v>
      </c>
      <c r="P465">
        <f t="shared" si="15"/>
        <v>69.010000000000005</v>
      </c>
      <c r="Q465" t="str" cm="1">
        <f t="array" ref="Q465:R465">_xlfn.TEXTSPLIT(N465,"/")</f>
        <v>film &amp; video</v>
      </c>
      <c r="R465" t="str">
        <v>animation</v>
      </c>
    </row>
    <row r="466" spans="1:18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14"/>
        <v>23820</v>
      </c>
      <c r="P466">
        <f t="shared" si="15"/>
        <v>39.01</v>
      </c>
      <c r="Q466" t="str" cm="1">
        <f t="array" ref="Q466:R466">_xlfn.TEXTSPLIT(N466,"/")</f>
        <v>theater</v>
      </c>
      <c r="R466" t="str">
        <v>plays</v>
      </c>
    </row>
    <row r="467" spans="1:18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14"/>
        <v>4129</v>
      </c>
      <c r="P467">
        <f t="shared" si="15"/>
        <v>110.36</v>
      </c>
      <c r="Q467" t="str" cm="1">
        <f t="array" ref="Q467:R467">_xlfn.TEXTSPLIT(N467,"/")</f>
        <v>publishing</v>
      </c>
      <c r="R467" t="str">
        <v>translations</v>
      </c>
    </row>
    <row r="468" spans="1:18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14"/>
        <v>2784</v>
      </c>
      <c r="P468">
        <f t="shared" si="15"/>
        <v>94.86</v>
      </c>
      <c r="Q468" t="str" cm="1">
        <f t="array" ref="Q468:R468">_xlfn.TEXTSPLIT(N468,"/")</f>
        <v>technology</v>
      </c>
      <c r="R468" t="str">
        <v>wearables</v>
      </c>
    </row>
    <row r="469" spans="1:18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14"/>
        <v>6653</v>
      </c>
      <c r="P469">
        <f t="shared" si="15"/>
        <v>57.94</v>
      </c>
      <c r="Q469" t="str" cm="1">
        <f t="array" ref="Q469:R469">_xlfn.TEXTSPLIT(N469,"/")</f>
        <v>technology</v>
      </c>
      <c r="R469" t="str">
        <v>web</v>
      </c>
    </row>
    <row r="470" spans="1:18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14"/>
        <v>-2380</v>
      </c>
      <c r="P470">
        <f t="shared" si="15"/>
        <v>101.25</v>
      </c>
      <c r="Q470" t="str" cm="1">
        <f t="array" ref="Q470:R470">_xlfn.TEXTSPLIT(N470,"/")</f>
        <v>theater</v>
      </c>
      <c r="R470" t="str">
        <v>plays</v>
      </c>
    </row>
    <row r="471" spans="1:18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14"/>
        <v>4728</v>
      </c>
      <c r="P471">
        <f t="shared" si="15"/>
        <v>64.959999999999994</v>
      </c>
      <c r="Q471" t="str" cm="1">
        <f t="array" ref="Q471:R471">_xlfn.TEXTSPLIT(N471,"/")</f>
        <v>film &amp; video</v>
      </c>
      <c r="R471" t="str">
        <v>drama</v>
      </c>
    </row>
    <row r="472" spans="1:18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14"/>
        <v>6689</v>
      </c>
      <c r="P472">
        <f t="shared" si="15"/>
        <v>27.01</v>
      </c>
      <c r="Q472" t="str" cm="1">
        <f t="array" ref="Q472:R472">_xlfn.TEXTSPLIT(N472,"/")</f>
        <v>technology</v>
      </c>
      <c r="R472" t="str">
        <v>wearables</v>
      </c>
    </row>
    <row r="473" spans="1:18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14"/>
        <v>6789</v>
      </c>
      <c r="P473">
        <f t="shared" si="15"/>
        <v>50.97</v>
      </c>
      <c r="Q473" t="str" cm="1">
        <f t="array" ref="Q473:R473">_xlfn.TEXTSPLIT(N473,"/")</f>
        <v>food</v>
      </c>
      <c r="R473" t="str">
        <v>food trucks</v>
      </c>
    </row>
    <row r="474" spans="1:18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14"/>
        <v>-93458</v>
      </c>
      <c r="P474">
        <f t="shared" si="15"/>
        <v>104.94</v>
      </c>
      <c r="Q474" t="str" cm="1">
        <f t="array" ref="Q474:R474">_xlfn.TEXTSPLIT(N474,"/")</f>
        <v>music</v>
      </c>
      <c r="R474" t="str">
        <v>rock</v>
      </c>
    </row>
    <row r="475" spans="1:18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14"/>
        <v>3907</v>
      </c>
      <c r="P475">
        <f t="shared" si="15"/>
        <v>84.03</v>
      </c>
      <c r="Q475" t="str" cm="1">
        <f t="array" ref="Q475:R475">_xlfn.TEXTSPLIT(N475,"/")</f>
        <v>music</v>
      </c>
      <c r="R475" t="str">
        <v>electric music</v>
      </c>
    </row>
    <row r="476" spans="1:18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14"/>
        <v>10606</v>
      </c>
      <c r="P476">
        <f t="shared" si="15"/>
        <v>102.86</v>
      </c>
      <c r="Q476" t="str" cm="1">
        <f t="array" ref="Q476:R476">_xlfn.TEXTSPLIT(N476,"/")</f>
        <v>film &amp; video</v>
      </c>
      <c r="R476" t="str">
        <v>television</v>
      </c>
    </row>
    <row r="477" spans="1:18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14"/>
        <v>1032</v>
      </c>
      <c r="P477">
        <f t="shared" si="15"/>
        <v>39.96</v>
      </c>
      <c r="Q477" t="str" cm="1">
        <f t="array" ref="Q477:R477">_xlfn.TEXTSPLIT(N477,"/")</f>
        <v>publishing</v>
      </c>
      <c r="R477" t="str">
        <v>translations</v>
      </c>
    </row>
    <row r="478" spans="1:18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14"/>
        <v>-134378</v>
      </c>
      <c r="P478">
        <f t="shared" si="15"/>
        <v>51</v>
      </c>
      <c r="Q478" t="str" cm="1">
        <f t="array" ref="Q478:R478">_xlfn.TEXTSPLIT(N478,"/")</f>
        <v>publishing</v>
      </c>
      <c r="R478" t="str">
        <v>fiction</v>
      </c>
    </row>
    <row r="479" spans="1:18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14"/>
        <v>-3887</v>
      </c>
      <c r="P479">
        <f t="shared" si="15"/>
        <v>40.82</v>
      </c>
      <c r="Q479" t="str" cm="1">
        <f t="array" ref="Q479:R479">_xlfn.TEXTSPLIT(N479,"/")</f>
        <v>film &amp; video</v>
      </c>
      <c r="R479" t="str">
        <v>science fiction</v>
      </c>
    </row>
    <row r="480" spans="1:18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14"/>
        <v>93803</v>
      </c>
      <c r="P480">
        <f t="shared" si="15"/>
        <v>59</v>
      </c>
      <c r="Q480" t="str" cm="1">
        <f t="array" ref="Q480:R480">_xlfn.TEXTSPLIT(N480,"/")</f>
        <v>technology</v>
      </c>
      <c r="R480" t="str">
        <v>wearables</v>
      </c>
    </row>
    <row r="481" spans="1:18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14"/>
        <v>9910</v>
      </c>
      <c r="P481">
        <f t="shared" si="15"/>
        <v>71.16</v>
      </c>
      <c r="Q481" t="str" cm="1">
        <f t="array" ref="Q481:R481">_xlfn.TEXTSPLIT(N481,"/")</f>
        <v>food</v>
      </c>
      <c r="R481" t="str">
        <v>food trucks</v>
      </c>
    </row>
    <row r="482" spans="1:18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14"/>
        <v>56</v>
      </c>
      <c r="P482">
        <f t="shared" si="15"/>
        <v>99.49</v>
      </c>
      <c r="Q482" t="str" cm="1">
        <f t="array" ref="Q482:R482">_xlfn.TEXTSPLIT(N482,"/")</f>
        <v>photography</v>
      </c>
      <c r="R482" t="str">
        <v>photography books</v>
      </c>
    </row>
    <row r="483" spans="1:18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14"/>
        <v>-36669</v>
      </c>
      <c r="P483">
        <f t="shared" si="15"/>
        <v>103.99</v>
      </c>
      <c r="Q483" t="str" cm="1">
        <f t="array" ref="Q483:R483">_xlfn.TEXTSPLIT(N483,"/")</f>
        <v>theater</v>
      </c>
      <c r="R483" t="str">
        <v>plays</v>
      </c>
    </row>
    <row r="484" spans="1:18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14"/>
        <v>-3511</v>
      </c>
      <c r="P484">
        <f t="shared" si="15"/>
        <v>76.56</v>
      </c>
      <c r="Q484" t="str" cm="1">
        <f t="array" ref="Q484:R484">_xlfn.TEXTSPLIT(N484,"/")</f>
        <v>publishing</v>
      </c>
      <c r="R484" t="str">
        <v>fiction</v>
      </c>
    </row>
    <row r="485" spans="1:18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14"/>
        <v>-43164</v>
      </c>
      <c r="P485">
        <f t="shared" si="15"/>
        <v>87.07</v>
      </c>
      <c r="Q485" t="str" cm="1">
        <f t="array" ref="Q485:R485">_xlfn.TEXTSPLIT(N485,"/")</f>
        <v>theater</v>
      </c>
      <c r="R485" t="str">
        <v>plays</v>
      </c>
    </row>
    <row r="486" spans="1:18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14"/>
        <v>47421</v>
      </c>
      <c r="P486">
        <f t="shared" si="15"/>
        <v>49</v>
      </c>
      <c r="Q486" t="str" cm="1">
        <f t="array" ref="Q486:R486">_xlfn.TEXTSPLIT(N486,"/")</f>
        <v>food</v>
      </c>
      <c r="R486" t="str">
        <v>food trucks</v>
      </c>
    </row>
    <row r="487" spans="1:18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14"/>
        <v>-62756</v>
      </c>
      <c r="P487">
        <f t="shared" si="15"/>
        <v>42.97</v>
      </c>
      <c r="Q487" t="str" cm="1">
        <f t="array" ref="Q487:R487">_xlfn.TEXTSPLIT(N487,"/")</f>
        <v>theater</v>
      </c>
      <c r="R487" t="str">
        <v>plays</v>
      </c>
    </row>
    <row r="488" spans="1:18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14"/>
        <v>-4498</v>
      </c>
      <c r="P488">
        <f t="shared" si="15"/>
        <v>33.43</v>
      </c>
      <c r="Q488" t="str" cm="1">
        <f t="array" ref="Q488:R488">_xlfn.TEXTSPLIT(N488,"/")</f>
        <v>publishing</v>
      </c>
      <c r="R488" t="str">
        <v>translations</v>
      </c>
    </row>
    <row r="489" spans="1:18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14"/>
        <v>86724</v>
      </c>
      <c r="P489">
        <f t="shared" si="15"/>
        <v>83.98</v>
      </c>
      <c r="Q489" t="str" cm="1">
        <f t="array" ref="Q489:R489">_xlfn.TEXTSPLIT(N489,"/")</f>
        <v>theater</v>
      </c>
      <c r="R489" t="str">
        <v>plays</v>
      </c>
    </row>
    <row r="490" spans="1:18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14"/>
        <v>6363</v>
      </c>
      <c r="P490">
        <f t="shared" si="15"/>
        <v>101.42</v>
      </c>
      <c r="Q490" t="str" cm="1">
        <f t="array" ref="Q490:R490">_xlfn.TEXTSPLIT(N490,"/")</f>
        <v>theater</v>
      </c>
      <c r="R490" t="str">
        <v>plays</v>
      </c>
    </row>
    <row r="491" spans="1:18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14"/>
        <v>139</v>
      </c>
      <c r="P491">
        <f t="shared" si="15"/>
        <v>109.87</v>
      </c>
      <c r="Q491" t="str" cm="1">
        <f t="array" ref="Q491:R491">_xlfn.TEXTSPLIT(N491,"/")</f>
        <v>technology</v>
      </c>
      <c r="R491" t="str">
        <v>wearables</v>
      </c>
    </row>
    <row r="492" spans="1:18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14"/>
        <v>2196</v>
      </c>
      <c r="P492">
        <f t="shared" si="15"/>
        <v>31.92</v>
      </c>
      <c r="Q492" t="str" cm="1">
        <f t="array" ref="Q492:R492">_xlfn.TEXTSPLIT(N492,"/")</f>
        <v>journalism</v>
      </c>
      <c r="R492" t="str">
        <v>audio</v>
      </c>
    </row>
    <row r="493" spans="1:18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14"/>
        <v>116637</v>
      </c>
      <c r="P493">
        <f t="shared" si="15"/>
        <v>70.989999999999995</v>
      </c>
      <c r="Q493" t="str" cm="1">
        <f t="array" ref="Q493:R493">_xlfn.TEXTSPLIT(N493,"/")</f>
        <v>food</v>
      </c>
      <c r="R493" t="str">
        <v>food trucks</v>
      </c>
    </row>
    <row r="494" spans="1:18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14"/>
        <v>-145169</v>
      </c>
      <c r="P494">
        <f t="shared" si="15"/>
        <v>77.03</v>
      </c>
      <c r="Q494" t="str" cm="1">
        <f t="array" ref="Q494:R494">_xlfn.TEXTSPLIT(N494,"/")</f>
        <v>film &amp; video</v>
      </c>
      <c r="R494" t="str">
        <v>shorts</v>
      </c>
    </row>
    <row r="495" spans="1:18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14"/>
        <v>5614</v>
      </c>
      <c r="P495">
        <f t="shared" si="15"/>
        <v>101.78</v>
      </c>
      <c r="Q495" t="str" cm="1">
        <f t="array" ref="Q495:R495">_xlfn.TEXTSPLIT(N495,"/")</f>
        <v>photography</v>
      </c>
      <c r="R495" t="str">
        <v>photography books</v>
      </c>
    </row>
    <row r="496" spans="1:18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14"/>
        <v>11184</v>
      </c>
      <c r="P496">
        <f t="shared" si="15"/>
        <v>51.06</v>
      </c>
      <c r="Q496" t="str" cm="1">
        <f t="array" ref="Q496:R496">_xlfn.TEXTSPLIT(N496,"/")</f>
        <v>technology</v>
      </c>
      <c r="R496" t="str">
        <v>wearables</v>
      </c>
    </row>
    <row r="497" spans="1:18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14"/>
        <v>10064</v>
      </c>
      <c r="P497">
        <f t="shared" si="15"/>
        <v>68.02</v>
      </c>
      <c r="Q497" t="str" cm="1">
        <f t="array" ref="Q497:R497">_xlfn.TEXTSPLIT(N497,"/")</f>
        <v>theater</v>
      </c>
      <c r="R497" t="str">
        <v>plays</v>
      </c>
    </row>
    <row r="498" spans="1:18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14"/>
        <v>-182133</v>
      </c>
      <c r="P498">
        <f t="shared" si="15"/>
        <v>30.87</v>
      </c>
      <c r="Q498" t="str" cm="1">
        <f t="array" ref="Q498:R498">_xlfn.TEXTSPLIT(N498,"/")</f>
        <v>film &amp; video</v>
      </c>
      <c r="R498" t="str">
        <v>animation</v>
      </c>
    </row>
    <row r="499" spans="1:18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14"/>
        <v>-6451</v>
      </c>
      <c r="P499">
        <f t="shared" si="15"/>
        <v>27.91</v>
      </c>
      <c r="Q499" t="str" cm="1">
        <f t="array" ref="Q499:R499">_xlfn.TEXTSPLIT(N499,"/")</f>
        <v>technology</v>
      </c>
      <c r="R499" t="str">
        <v>wearables</v>
      </c>
    </row>
    <row r="500" spans="1:18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14"/>
        <v>-147083</v>
      </c>
      <c r="P500">
        <f t="shared" si="15"/>
        <v>79.989999999999995</v>
      </c>
      <c r="Q500" t="str" cm="1">
        <f t="array" ref="Q500:R500">_xlfn.TEXTSPLIT(N500,"/")</f>
        <v>technology</v>
      </c>
      <c r="R500" t="str">
        <v>web</v>
      </c>
    </row>
    <row r="501" spans="1:18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14"/>
        <v>-85057</v>
      </c>
      <c r="P501">
        <f t="shared" si="15"/>
        <v>38</v>
      </c>
      <c r="Q501" t="str" cm="1">
        <f t="array" ref="Q501:R501">_xlfn.TEXTSPLIT(N501,"/")</f>
        <v>film &amp; video</v>
      </c>
      <c r="R501" t="str">
        <v>documentary</v>
      </c>
    </row>
    <row r="502" spans="1:18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14"/>
        <v>-100</v>
      </c>
      <c r="P502">
        <f t="shared" si="15"/>
        <v>0</v>
      </c>
      <c r="Q502" t="str" cm="1">
        <f t="array" ref="Q502:R502">_xlfn.TEXTSPLIT(N502,"/")</f>
        <v>theater</v>
      </c>
      <c r="R502" t="str">
        <v>plays</v>
      </c>
    </row>
    <row r="503" spans="1:18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14"/>
        <v>-45857</v>
      </c>
      <c r="P503">
        <f t="shared" si="15"/>
        <v>59.99</v>
      </c>
      <c r="Q503" t="str" cm="1">
        <f t="array" ref="Q503:R503">_xlfn.TEXTSPLIT(N503,"/")</f>
        <v>film &amp; video</v>
      </c>
      <c r="R503" t="str">
        <v>documentary</v>
      </c>
    </row>
    <row r="504" spans="1:18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14"/>
        <v>5589</v>
      </c>
      <c r="P504">
        <f t="shared" si="15"/>
        <v>37.04</v>
      </c>
      <c r="Q504" t="str" cm="1">
        <f t="array" ref="Q504:R504">_xlfn.TEXTSPLIT(N504,"/")</f>
        <v>games</v>
      </c>
      <c r="R504" t="str">
        <v>video games</v>
      </c>
    </row>
    <row r="505" spans="1:18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14"/>
        <v>20483</v>
      </c>
      <c r="P505">
        <f t="shared" si="15"/>
        <v>99.96</v>
      </c>
      <c r="Q505" t="str" cm="1">
        <f t="array" ref="Q505:R505">_xlfn.TEXTSPLIT(N505,"/")</f>
        <v>film &amp; video</v>
      </c>
      <c r="R505" t="str">
        <v>drama</v>
      </c>
    </row>
    <row r="506" spans="1:18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14"/>
        <v>-576</v>
      </c>
      <c r="P506">
        <f t="shared" si="15"/>
        <v>111.68</v>
      </c>
      <c r="Q506" t="str" cm="1">
        <f t="array" ref="Q506:R506">_xlfn.TEXTSPLIT(N506,"/")</f>
        <v>music</v>
      </c>
      <c r="R506" t="str">
        <v>rock</v>
      </c>
    </row>
    <row r="507" spans="1:18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14"/>
        <v>-77403</v>
      </c>
      <c r="P507">
        <f t="shared" si="15"/>
        <v>36.01</v>
      </c>
      <c r="Q507" t="str" cm="1">
        <f t="array" ref="Q507:R507">_xlfn.TEXTSPLIT(N507,"/")</f>
        <v>publishing</v>
      </c>
      <c r="R507" t="str">
        <v>radio &amp; podcasts</v>
      </c>
    </row>
    <row r="508" spans="1:18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14"/>
        <v>148874</v>
      </c>
      <c r="P508">
        <f t="shared" si="15"/>
        <v>66.010000000000005</v>
      </c>
      <c r="Q508" t="str" cm="1">
        <f t="array" ref="Q508:R508">_xlfn.TEXTSPLIT(N508,"/")</f>
        <v>theater</v>
      </c>
      <c r="R508" t="str">
        <v>plays</v>
      </c>
    </row>
    <row r="509" spans="1:18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14"/>
        <v>-1263</v>
      </c>
      <c r="P509">
        <f t="shared" si="15"/>
        <v>44.05</v>
      </c>
      <c r="Q509" t="str" cm="1">
        <f t="array" ref="Q509:R509">_xlfn.TEXTSPLIT(N509,"/")</f>
        <v>technology</v>
      </c>
      <c r="R509" t="str">
        <v>web</v>
      </c>
    </row>
    <row r="510" spans="1:18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14"/>
        <v>21120</v>
      </c>
      <c r="P510">
        <f t="shared" si="15"/>
        <v>53</v>
      </c>
      <c r="Q510" t="str" cm="1">
        <f t="array" ref="Q510:R510">_xlfn.TEXTSPLIT(N510,"/")</f>
        <v>theater</v>
      </c>
      <c r="R510" t="str">
        <v>plays</v>
      </c>
    </row>
    <row r="511" spans="1:18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14"/>
        <v>-48990</v>
      </c>
      <c r="P511">
        <f t="shared" si="15"/>
        <v>95</v>
      </c>
      <c r="Q511" t="str" cm="1">
        <f t="array" ref="Q511:R511">_xlfn.TEXTSPLIT(N511,"/")</f>
        <v>theater</v>
      </c>
      <c r="R511" t="str">
        <v>plays</v>
      </c>
    </row>
    <row r="512" spans="1:18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14"/>
        <v>1489</v>
      </c>
      <c r="P512">
        <f t="shared" si="15"/>
        <v>70.91</v>
      </c>
      <c r="Q512" t="str" cm="1">
        <f t="array" ref="Q512:R512">_xlfn.TEXTSPLIT(N512,"/")</f>
        <v>film &amp; video</v>
      </c>
      <c r="R512" t="str">
        <v>drama</v>
      </c>
    </row>
    <row r="513" spans="1:18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14"/>
        <v>-112302</v>
      </c>
      <c r="P513">
        <f t="shared" si="15"/>
        <v>98.06</v>
      </c>
      <c r="Q513" t="str" cm="1">
        <f t="array" ref="Q513:R513">_xlfn.TEXTSPLIT(N513,"/")</f>
        <v>theater</v>
      </c>
      <c r="R513" t="str">
        <v>plays</v>
      </c>
    </row>
    <row r="514" spans="1:18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14"/>
        <v>3578</v>
      </c>
      <c r="P514">
        <f t="shared" si="15"/>
        <v>53.05</v>
      </c>
      <c r="Q514" t="str" cm="1">
        <f t="array" ref="Q514:R514">_xlfn.TEXTSPLIT(N514,"/")</f>
        <v>games</v>
      </c>
      <c r="R514" t="str">
        <v>video games</v>
      </c>
    </row>
    <row r="515" spans="1:18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16">E515-D515</f>
        <v>-5040</v>
      </c>
      <c r="P515">
        <f t="shared" ref="P515:P578" si="17">IFERROR(ROUND(E515/G515,2),0)</f>
        <v>93.14</v>
      </c>
      <c r="Q515" t="str" cm="1">
        <f t="array" ref="Q515:R515">_xlfn.TEXTSPLIT(N515,"/")</f>
        <v>film &amp; video</v>
      </c>
      <c r="R515" t="str">
        <v>television</v>
      </c>
    </row>
    <row r="516" spans="1:18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16"/>
        <v>-107577</v>
      </c>
      <c r="P516">
        <f t="shared" si="17"/>
        <v>58.95</v>
      </c>
      <c r="Q516" t="str" cm="1">
        <f t="array" ref="Q516:R516">_xlfn.TEXTSPLIT(N516,"/")</f>
        <v>music</v>
      </c>
      <c r="R516" t="str">
        <v>rock</v>
      </c>
    </row>
    <row r="517" spans="1:18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16"/>
        <v>-3803</v>
      </c>
      <c r="P517">
        <f t="shared" si="17"/>
        <v>36.07</v>
      </c>
      <c r="Q517" t="str" cm="1">
        <f t="array" ref="Q517:R517">_xlfn.TEXTSPLIT(N517,"/")</f>
        <v>theater</v>
      </c>
      <c r="R517" t="str">
        <v>plays</v>
      </c>
    </row>
    <row r="518" spans="1:18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16"/>
        <v>-72076</v>
      </c>
      <c r="P518">
        <f t="shared" si="17"/>
        <v>63.03</v>
      </c>
      <c r="Q518" t="str" cm="1">
        <f t="array" ref="Q518:R518">_xlfn.TEXTSPLIT(N518,"/")</f>
        <v>publishing</v>
      </c>
      <c r="R518" t="str">
        <v>nonfiction</v>
      </c>
    </row>
    <row r="519" spans="1:18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16"/>
        <v>708</v>
      </c>
      <c r="P519">
        <f t="shared" si="17"/>
        <v>84.72</v>
      </c>
      <c r="Q519" t="str" cm="1">
        <f t="array" ref="Q519:R519">_xlfn.TEXTSPLIT(N519,"/")</f>
        <v>food</v>
      </c>
      <c r="R519" t="str">
        <v>food trucks</v>
      </c>
    </row>
    <row r="520" spans="1:18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16"/>
        <v>-8178</v>
      </c>
      <c r="P520">
        <f t="shared" si="17"/>
        <v>62.2</v>
      </c>
      <c r="Q520" t="str" cm="1">
        <f t="array" ref="Q520:R520">_xlfn.TEXTSPLIT(N520,"/")</f>
        <v>film &amp; video</v>
      </c>
      <c r="R520" t="str">
        <v>animation</v>
      </c>
    </row>
    <row r="521" spans="1:18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16"/>
        <v>3102</v>
      </c>
      <c r="P521">
        <f t="shared" si="17"/>
        <v>101.98</v>
      </c>
      <c r="Q521" t="str" cm="1">
        <f t="array" ref="Q521:R521">_xlfn.TEXTSPLIT(N521,"/")</f>
        <v>music</v>
      </c>
      <c r="R521" t="str">
        <v>rock</v>
      </c>
    </row>
    <row r="522" spans="1:18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16"/>
        <v>2606</v>
      </c>
      <c r="P522">
        <f t="shared" si="17"/>
        <v>106.44</v>
      </c>
      <c r="Q522" t="str" cm="1">
        <f t="array" ref="Q522:R522">_xlfn.TEXTSPLIT(N522,"/")</f>
        <v>theater</v>
      </c>
      <c r="R522" t="str">
        <v>plays</v>
      </c>
    </row>
    <row r="523" spans="1:18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16"/>
        <v>3461</v>
      </c>
      <c r="P523">
        <f t="shared" si="17"/>
        <v>29.98</v>
      </c>
      <c r="Q523" t="str" cm="1">
        <f t="array" ref="Q523:R523">_xlfn.TEXTSPLIT(N523,"/")</f>
        <v>film &amp; video</v>
      </c>
      <c r="R523" t="str">
        <v>drama</v>
      </c>
    </row>
    <row r="524" spans="1:18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16"/>
        <v>-34111</v>
      </c>
      <c r="P524">
        <f t="shared" si="17"/>
        <v>85.81</v>
      </c>
      <c r="Q524" t="str" cm="1">
        <f t="array" ref="Q524:R524">_xlfn.TEXTSPLIT(N524,"/")</f>
        <v>film &amp; video</v>
      </c>
      <c r="R524" t="str">
        <v>shorts</v>
      </c>
    </row>
    <row r="525" spans="1:18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16"/>
        <v>5403</v>
      </c>
      <c r="P525">
        <f t="shared" si="17"/>
        <v>70.819999999999993</v>
      </c>
      <c r="Q525" t="str" cm="1">
        <f t="array" ref="Q525:R525">_xlfn.TEXTSPLIT(N525,"/")</f>
        <v>film &amp; video</v>
      </c>
      <c r="R525" t="str">
        <v>shorts</v>
      </c>
    </row>
    <row r="526" spans="1:18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16"/>
        <v>-15564</v>
      </c>
      <c r="P526">
        <f t="shared" si="17"/>
        <v>41</v>
      </c>
      <c r="Q526" t="str" cm="1">
        <f t="array" ref="Q526:R526">_xlfn.TEXTSPLIT(N526,"/")</f>
        <v>theater</v>
      </c>
      <c r="R526" t="str">
        <v>plays</v>
      </c>
    </row>
    <row r="527" spans="1:18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16"/>
        <v>-332</v>
      </c>
      <c r="P527">
        <f t="shared" si="17"/>
        <v>28.06</v>
      </c>
      <c r="Q527" t="str" cm="1">
        <f t="array" ref="Q527:R527">_xlfn.TEXTSPLIT(N527,"/")</f>
        <v>technology</v>
      </c>
      <c r="R527" t="str">
        <v>wearables</v>
      </c>
    </row>
    <row r="528" spans="1:18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16"/>
        <v>4644</v>
      </c>
      <c r="P528">
        <f t="shared" si="17"/>
        <v>88.05</v>
      </c>
      <c r="Q528" t="str" cm="1">
        <f t="array" ref="Q528:R528">_xlfn.TEXTSPLIT(N528,"/")</f>
        <v>theater</v>
      </c>
      <c r="R528" t="str">
        <v>plays</v>
      </c>
    </row>
    <row r="529" spans="1:18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16"/>
        <v>-720</v>
      </c>
      <c r="P529">
        <f t="shared" si="17"/>
        <v>31</v>
      </c>
      <c r="Q529" t="str" cm="1">
        <f t="array" ref="Q529:R529">_xlfn.TEXTSPLIT(N529,"/")</f>
        <v>film &amp; video</v>
      </c>
      <c r="R529" t="str">
        <v>animation</v>
      </c>
    </row>
    <row r="530" spans="1:18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16"/>
        <v>-1773</v>
      </c>
      <c r="P530">
        <f t="shared" si="17"/>
        <v>90.34</v>
      </c>
      <c r="Q530" t="str" cm="1">
        <f t="array" ref="Q530:R530">_xlfn.TEXTSPLIT(N530,"/")</f>
        <v>music</v>
      </c>
      <c r="R530" t="str">
        <v>indie rock</v>
      </c>
    </row>
    <row r="531" spans="1:18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16"/>
        <v>-4526</v>
      </c>
      <c r="P531">
        <f t="shared" si="17"/>
        <v>63.78</v>
      </c>
      <c r="Q531" t="str" cm="1">
        <f t="array" ref="Q531:R531">_xlfn.TEXTSPLIT(N531,"/")</f>
        <v>games</v>
      </c>
      <c r="R531" t="str">
        <v>video games</v>
      </c>
    </row>
    <row r="532" spans="1:18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16"/>
        <v>-8672</v>
      </c>
      <c r="P532">
        <f t="shared" si="17"/>
        <v>54</v>
      </c>
      <c r="Q532" t="str" cm="1">
        <f t="array" ref="Q532:R532">_xlfn.TEXTSPLIT(N532,"/")</f>
        <v>publishing</v>
      </c>
      <c r="R532" t="str">
        <v>fiction</v>
      </c>
    </row>
    <row r="533" spans="1:18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16"/>
        <v>-8362</v>
      </c>
      <c r="P533">
        <f t="shared" si="17"/>
        <v>48.99</v>
      </c>
      <c r="Q533" t="str" cm="1">
        <f t="array" ref="Q533:R533">_xlfn.TEXTSPLIT(N533,"/")</f>
        <v>games</v>
      </c>
      <c r="R533" t="str">
        <v>video games</v>
      </c>
    </row>
    <row r="534" spans="1:18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16"/>
        <v>6446</v>
      </c>
      <c r="P534">
        <f t="shared" si="17"/>
        <v>63.86</v>
      </c>
      <c r="Q534" t="str" cm="1">
        <f t="array" ref="Q534:R534">_xlfn.TEXTSPLIT(N534,"/")</f>
        <v>theater</v>
      </c>
      <c r="R534" t="str">
        <v>plays</v>
      </c>
    </row>
    <row r="535" spans="1:18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16"/>
        <v>68486</v>
      </c>
      <c r="P535">
        <f t="shared" si="17"/>
        <v>83</v>
      </c>
      <c r="Q535" t="str" cm="1">
        <f t="array" ref="Q535:R535">_xlfn.TEXTSPLIT(N535,"/")</f>
        <v>music</v>
      </c>
      <c r="R535" t="str">
        <v>indie rock</v>
      </c>
    </row>
    <row r="536" spans="1:18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16"/>
        <v>-75715</v>
      </c>
      <c r="P536">
        <f t="shared" si="17"/>
        <v>55.08</v>
      </c>
      <c r="Q536" t="str" cm="1">
        <f t="array" ref="Q536:R536">_xlfn.TEXTSPLIT(N536,"/")</f>
        <v>film &amp; video</v>
      </c>
      <c r="R536" t="str">
        <v>drama</v>
      </c>
    </row>
    <row r="537" spans="1:18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16"/>
        <v>9933</v>
      </c>
      <c r="P537">
        <f t="shared" si="17"/>
        <v>62.04</v>
      </c>
      <c r="Q537" t="str" cm="1">
        <f t="array" ref="Q537:R537">_xlfn.TEXTSPLIT(N537,"/")</f>
        <v>theater</v>
      </c>
      <c r="R537" t="str">
        <v>plays</v>
      </c>
    </row>
    <row r="538" spans="1:18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16"/>
        <v>4897</v>
      </c>
      <c r="P538">
        <f t="shared" si="17"/>
        <v>104.98</v>
      </c>
      <c r="Q538" t="str" cm="1">
        <f t="array" ref="Q538:R538">_xlfn.TEXTSPLIT(N538,"/")</f>
        <v>publishing</v>
      </c>
      <c r="R538" t="str">
        <v>fiction</v>
      </c>
    </row>
    <row r="539" spans="1:18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16"/>
        <v>14535</v>
      </c>
      <c r="P539">
        <f t="shared" si="17"/>
        <v>94.04</v>
      </c>
      <c r="Q539" t="str" cm="1">
        <f t="array" ref="Q539:R539">_xlfn.TEXTSPLIT(N539,"/")</f>
        <v>film &amp; video</v>
      </c>
      <c r="R539" t="str">
        <v>documentary</v>
      </c>
    </row>
    <row r="540" spans="1:18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16"/>
        <v>-94266</v>
      </c>
      <c r="P540">
        <f t="shared" si="17"/>
        <v>44.01</v>
      </c>
      <c r="Q540" t="str" cm="1">
        <f t="array" ref="Q540:R540">_xlfn.TEXTSPLIT(N540,"/")</f>
        <v>games</v>
      </c>
      <c r="R540" t="str">
        <v>mobile games</v>
      </c>
    </row>
    <row r="541" spans="1:18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16"/>
        <v>-2680</v>
      </c>
      <c r="P541">
        <f t="shared" si="17"/>
        <v>92.47</v>
      </c>
      <c r="Q541" t="str" cm="1">
        <f t="array" ref="Q541:R541">_xlfn.TEXTSPLIT(N541,"/")</f>
        <v>food</v>
      </c>
      <c r="R541" t="str">
        <v>food trucks</v>
      </c>
    </row>
    <row r="542" spans="1:18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16"/>
        <v>8797</v>
      </c>
      <c r="P542">
        <f t="shared" si="17"/>
        <v>57.07</v>
      </c>
      <c r="Q542" t="str" cm="1">
        <f t="array" ref="Q542:R542">_xlfn.TEXTSPLIT(N542,"/")</f>
        <v>photography</v>
      </c>
      <c r="R542" t="str">
        <v>photography books</v>
      </c>
    </row>
    <row r="543" spans="1:18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16"/>
        <v>-134914</v>
      </c>
      <c r="P543">
        <f t="shared" si="17"/>
        <v>109.08</v>
      </c>
      <c r="Q543" t="str" cm="1">
        <f t="array" ref="Q543:R543">_xlfn.TEXTSPLIT(N543,"/")</f>
        <v>games</v>
      </c>
      <c r="R543" t="str">
        <v>mobile games</v>
      </c>
    </row>
    <row r="544" spans="1:18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16"/>
        <v>-75070</v>
      </c>
      <c r="P544">
        <f t="shared" si="17"/>
        <v>39.39</v>
      </c>
      <c r="Q544" t="str" cm="1">
        <f t="array" ref="Q544:R544">_xlfn.TEXTSPLIT(N544,"/")</f>
        <v>music</v>
      </c>
      <c r="R544" t="str">
        <v>indie rock</v>
      </c>
    </row>
    <row r="545" spans="1:18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16"/>
        <v>-71036</v>
      </c>
      <c r="P545">
        <f t="shared" si="17"/>
        <v>77.02</v>
      </c>
      <c r="Q545" t="str" cm="1">
        <f t="array" ref="Q545:R545">_xlfn.TEXTSPLIT(N545,"/")</f>
        <v>games</v>
      </c>
      <c r="R545" t="str">
        <v>video games</v>
      </c>
    </row>
    <row r="546" spans="1:18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16"/>
        <v>4942</v>
      </c>
      <c r="P546">
        <f t="shared" si="17"/>
        <v>92.17</v>
      </c>
      <c r="Q546" t="str" cm="1">
        <f t="array" ref="Q546:R546">_xlfn.TEXTSPLIT(N546,"/")</f>
        <v>music</v>
      </c>
      <c r="R546" t="str">
        <v>rock</v>
      </c>
    </row>
    <row r="547" spans="1:18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16"/>
        <v>-20691</v>
      </c>
      <c r="P547">
        <f t="shared" si="17"/>
        <v>61.01</v>
      </c>
      <c r="Q547" t="str" cm="1">
        <f t="array" ref="Q547:R547">_xlfn.TEXTSPLIT(N547,"/")</f>
        <v>theater</v>
      </c>
      <c r="R547" t="str">
        <v>plays</v>
      </c>
    </row>
    <row r="548" spans="1:18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16"/>
        <v>2670</v>
      </c>
      <c r="P548">
        <f t="shared" si="17"/>
        <v>78.069999999999993</v>
      </c>
      <c r="Q548" t="str" cm="1">
        <f t="array" ref="Q548:R548">_xlfn.TEXTSPLIT(N548,"/")</f>
        <v>theater</v>
      </c>
      <c r="R548" t="str">
        <v>plays</v>
      </c>
    </row>
    <row r="549" spans="1:18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16"/>
        <v>11297</v>
      </c>
      <c r="P549">
        <f t="shared" si="17"/>
        <v>80.75</v>
      </c>
      <c r="Q549" t="str" cm="1">
        <f t="array" ref="Q549:R549">_xlfn.TEXTSPLIT(N549,"/")</f>
        <v>film &amp; video</v>
      </c>
      <c r="R549" t="str">
        <v>drama</v>
      </c>
    </row>
    <row r="550" spans="1:18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16"/>
        <v>112974</v>
      </c>
      <c r="P550">
        <f t="shared" si="17"/>
        <v>59.99</v>
      </c>
      <c r="Q550" t="str" cm="1">
        <f t="array" ref="Q550:R550">_xlfn.TEXTSPLIT(N550,"/")</f>
        <v>theater</v>
      </c>
      <c r="R550" t="str">
        <v>plays</v>
      </c>
    </row>
    <row r="551" spans="1:18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16"/>
        <v>54343</v>
      </c>
      <c r="P551">
        <f t="shared" si="17"/>
        <v>110.03</v>
      </c>
      <c r="Q551" t="str" cm="1">
        <f t="array" ref="Q551:R551">_xlfn.TEXTSPLIT(N551,"/")</f>
        <v>technology</v>
      </c>
      <c r="R551" t="str">
        <v>wearables</v>
      </c>
    </row>
    <row r="552" spans="1:18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16"/>
        <v>-96</v>
      </c>
      <c r="P552">
        <f t="shared" si="17"/>
        <v>4</v>
      </c>
      <c r="Q552" t="str" cm="1">
        <f t="array" ref="Q552:R552">_xlfn.TEXTSPLIT(N552,"/")</f>
        <v>music</v>
      </c>
      <c r="R552" t="str">
        <v>indie rock</v>
      </c>
    </row>
    <row r="553" spans="1:18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16"/>
        <v>-74502</v>
      </c>
      <c r="P553">
        <f t="shared" si="17"/>
        <v>38</v>
      </c>
      <c r="Q553" t="str" cm="1">
        <f t="array" ref="Q553:R553">_xlfn.TEXTSPLIT(N553,"/")</f>
        <v>technology</v>
      </c>
      <c r="R553" t="str">
        <v>web</v>
      </c>
    </row>
    <row r="554" spans="1:18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16"/>
        <v>-134</v>
      </c>
      <c r="P554">
        <f t="shared" si="17"/>
        <v>96.37</v>
      </c>
      <c r="Q554" t="str" cm="1">
        <f t="array" ref="Q554:R554">_xlfn.TEXTSPLIT(N554,"/")</f>
        <v>theater</v>
      </c>
      <c r="R554" t="str">
        <v>plays</v>
      </c>
    </row>
    <row r="555" spans="1:18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16"/>
        <v>-95578</v>
      </c>
      <c r="P555">
        <f t="shared" si="17"/>
        <v>72.98</v>
      </c>
      <c r="Q555" t="str" cm="1">
        <f t="array" ref="Q555:R555">_xlfn.TEXTSPLIT(N555,"/")</f>
        <v>music</v>
      </c>
      <c r="R555" t="str">
        <v>rock</v>
      </c>
    </row>
    <row r="556" spans="1:18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16"/>
        <v>4908</v>
      </c>
      <c r="P556">
        <f t="shared" si="17"/>
        <v>26.01</v>
      </c>
      <c r="Q556" t="str" cm="1">
        <f t="array" ref="Q556:R556">_xlfn.TEXTSPLIT(N556,"/")</f>
        <v>music</v>
      </c>
      <c r="R556" t="str">
        <v>indie rock</v>
      </c>
    </row>
    <row r="557" spans="1:18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16"/>
        <v>7789</v>
      </c>
      <c r="P557">
        <f t="shared" si="17"/>
        <v>104.36</v>
      </c>
      <c r="Q557" t="str" cm="1">
        <f t="array" ref="Q557:R557">_xlfn.TEXTSPLIT(N557,"/")</f>
        <v>music</v>
      </c>
      <c r="R557" t="str">
        <v>rock</v>
      </c>
    </row>
    <row r="558" spans="1:18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16"/>
        <v>7267</v>
      </c>
      <c r="P558">
        <f t="shared" si="17"/>
        <v>102.19</v>
      </c>
      <c r="Q558" t="str" cm="1">
        <f t="array" ref="Q558:R558">_xlfn.TEXTSPLIT(N558,"/")</f>
        <v>publishing</v>
      </c>
      <c r="R558" t="str">
        <v>translations</v>
      </c>
    </row>
    <row r="559" spans="1:18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16"/>
        <v>5960</v>
      </c>
      <c r="P559">
        <f t="shared" si="17"/>
        <v>54.12</v>
      </c>
      <c r="Q559" t="str" cm="1">
        <f t="array" ref="Q559:R559">_xlfn.TEXTSPLIT(N559,"/")</f>
        <v>film &amp; video</v>
      </c>
      <c r="R559" t="str">
        <v>science fiction</v>
      </c>
    </row>
    <row r="560" spans="1:18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16"/>
        <v>2166</v>
      </c>
      <c r="P560">
        <f t="shared" si="17"/>
        <v>63.22</v>
      </c>
      <c r="Q560" t="str" cm="1">
        <f t="array" ref="Q560:R560">_xlfn.TEXTSPLIT(N560,"/")</f>
        <v>theater</v>
      </c>
      <c r="R560" t="str">
        <v>plays</v>
      </c>
    </row>
    <row r="561" spans="1:18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16"/>
        <v>1021</v>
      </c>
      <c r="P561">
        <f t="shared" si="17"/>
        <v>104.03</v>
      </c>
      <c r="Q561" t="str" cm="1">
        <f t="array" ref="Q561:R561">_xlfn.TEXTSPLIT(N561,"/")</f>
        <v>theater</v>
      </c>
      <c r="R561" t="str">
        <v>plays</v>
      </c>
    </row>
    <row r="562" spans="1:18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16"/>
        <v>138832</v>
      </c>
      <c r="P562">
        <f t="shared" si="17"/>
        <v>49.99</v>
      </c>
      <c r="Q562" t="str" cm="1">
        <f t="array" ref="Q562:R562">_xlfn.TEXTSPLIT(N562,"/")</f>
        <v>film &amp; video</v>
      </c>
      <c r="R562" t="str">
        <v>animation</v>
      </c>
    </row>
    <row r="563" spans="1:18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16"/>
        <v>8091</v>
      </c>
      <c r="P563">
        <f t="shared" si="17"/>
        <v>56.02</v>
      </c>
      <c r="Q563" t="str" cm="1">
        <f t="array" ref="Q563:R563">_xlfn.TEXTSPLIT(N563,"/")</f>
        <v>theater</v>
      </c>
      <c r="R563" t="str">
        <v>plays</v>
      </c>
    </row>
    <row r="564" spans="1:18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16"/>
        <v>-8631</v>
      </c>
      <c r="P564">
        <f t="shared" si="17"/>
        <v>48.81</v>
      </c>
      <c r="Q564" t="str" cm="1">
        <f t="array" ref="Q564:R564">_xlfn.TEXTSPLIT(N564,"/")</f>
        <v>music</v>
      </c>
      <c r="R564" t="str">
        <v>rock</v>
      </c>
    </row>
    <row r="565" spans="1:18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16"/>
        <v>1407</v>
      </c>
      <c r="P565">
        <f t="shared" si="17"/>
        <v>60.08</v>
      </c>
      <c r="Q565" t="str" cm="1">
        <f t="array" ref="Q565:R565">_xlfn.TEXTSPLIT(N565,"/")</f>
        <v>film &amp; video</v>
      </c>
      <c r="R565" t="str">
        <v>documentary</v>
      </c>
    </row>
    <row r="566" spans="1:18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16"/>
        <v>-27307</v>
      </c>
      <c r="P566">
        <f t="shared" si="17"/>
        <v>78.989999999999995</v>
      </c>
      <c r="Q566" t="str" cm="1">
        <f t="array" ref="Q566:R566">_xlfn.TEXTSPLIT(N566,"/")</f>
        <v>theater</v>
      </c>
      <c r="R566" t="str">
        <v>plays</v>
      </c>
    </row>
    <row r="567" spans="1:18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16"/>
        <v>99266</v>
      </c>
      <c r="P567">
        <f t="shared" si="17"/>
        <v>53.99</v>
      </c>
      <c r="Q567" t="str" cm="1">
        <f t="array" ref="Q567:R567">_xlfn.TEXTSPLIT(N567,"/")</f>
        <v>theater</v>
      </c>
      <c r="R567" t="str">
        <v>plays</v>
      </c>
    </row>
    <row r="568" spans="1:18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16"/>
        <v>-5176</v>
      </c>
      <c r="P568">
        <f t="shared" si="17"/>
        <v>111.46</v>
      </c>
      <c r="Q568" t="str" cm="1">
        <f t="array" ref="Q568:R568">_xlfn.TEXTSPLIT(N568,"/")</f>
        <v>music</v>
      </c>
      <c r="R568" t="str">
        <v>electric music</v>
      </c>
    </row>
    <row r="569" spans="1:18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16"/>
        <v>8065</v>
      </c>
      <c r="P569">
        <f t="shared" si="17"/>
        <v>60.92</v>
      </c>
      <c r="Q569" t="str" cm="1">
        <f t="array" ref="Q569:R569">_xlfn.TEXTSPLIT(N569,"/")</f>
        <v>music</v>
      </c>
      <c r="R569" t="str">
        <v>rock</v>
      </c>
    </row>
    <row r="570" spans="1:18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16"/>
        <v>62288</v>
      </c>
      <c r="P570">
        <f t="shared" si="17"/>
        <v>26</v>
      </c>
      <c r="Q570" t="str" cm="1">
        <f t="array" ref="Q570:R570">_xlfn.TEXTSPLIT(N570,"/")</f>
        <v>theater</v>
      </c>
      <c r="R570" t="str">
        <v>plays</v>
      </c>
    </row>
    <row r="571" spans="1:18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16"/>
        <v>27605</v>
      </c>
      <c r="P571">
        <f t="shared" si="17"/>
        <v>80.989999999999995</v>
      </c>
      <c r="Q571" t="str" cm="1">
        <f t="array" ref="Q571:R571">_xlfn.TEXTSPLIT(N571,"/")</f>
        <v>film &amp; video</v>
      </c>
      <c r="R571" t="str">
        <v>animation</v>
      </c>
    </row>
    <row r="572" spans="1:18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16"/>
        <v>64164</v>
      </c>
      <c r="P572">
        <f t="shared" si="17"/>
        <v>35</v>
      </c>
      <c r="Q572" t="str" cm="1">
        <f t="array" ref="Q572:R572">_xlfn.TEXTSPLIT(N572,"/")</f>
        <v>music</v>
      </c>
      <c r="R572" t="str">
        <v>rock</v>
      </c>
    </row>
    <row r="573" spans="1:18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16"/>
        <v>-205</v>
      </c>
      <c r="P573">
        <f t="shared" si="17"/>
        <v>94.14</v>
      </c>
      <c r="Q573" t="str" cm="1">
        <f t="array" ref="Q573:R573">_xlfn.TEXTSPLIT(N573,"/")</f>
        <v>film &amp; video</v>
      </c>
      <c r="R573" t="str">
        <v>shorts</v>
      </c>
    </row>
    <row r="574" spans="1:18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16"/>
        <v>-4104</v>
      </c>
      <c r="P574">
        <f t="shared" si="17"/>
        <v>52.09</v>
      </c>
      <c r="Q574" t="str" cm="1">
        <f t="array" ref="Q574:R574">_xlfn.TEXTSPLIT(N574,"/")</f>
        <v>music</v>
      </c>
      <c r="R574" t="str">
        <v>rock</v>
      </c>
    </row>
    <row r="575" spans="1:18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16"/>
        <v>796</v>
      </c>
      <c r="P575">
        <f t="shared" si="17"/>
        <v>24.99</v>
      </c>
      <c r="Q575" t="str" cm="1">
        <f t="array" ref="Q575:R575">_xlfn.TEXTSPLIT(N575,"/")</f>
        <v>journalism</v>
      </c>
      <c r="R575" t="str">
        <v>audio</v>
      </c>
    </row>
    <row r="576" spans="1:18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16"/>
        <v>7267</v>
      </c>
      <c r="P576">
        <f t="shared" si="17"/>
        <v>69.22</v>
      </c>
      <c r="Q576" t="str" cm="1">
        <f t="array" ref="Q576:R576">_xlfn.TEXTSPLIT(N576,"/")</f>
        <v>food</v>
      </c>
      <c r="R576" t="str">
        <v>food trucks</v>
      </c>
    </row>
    <row r="577" spans="1:18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16"/>
        <v>-30879</v>
      </c>
      <c r="P577">
        <f t="shared" si="17"/>
        <v>93.94</v>
      </c>
      <c r="Q577" t="str" cm="1">
        <f t="array" ref="Q577:R577">_xlfn.TEXTSPLIT(N577,"/")</f>
        <v>theater</v>
      </c>
      <c r="R577" t="str">
        <v>plays</v>
      </c>
    </row>
    <row r="578" spans="1:18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16"/>
        <v>-3402</v>
      </c>
      <c r="P578">
        <f t="shared" si="17"/>
        <v>98.41</v>
      </c>
      <c r="Q578" t="str" cm="1">
        <f t="array" ref="Q578:R578">_xlfn.TEXTSPLIT(N578,"/")</f>
        <v>theater</v>
      </c>
      <c r="R578" t="str">
        <v>plays</v>
      </c>
    </row>
    <row r="579" spans="1:18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18">E579-D579</f>
        <v>-6654</v>
      </c>
      <c r="P579">
        <f t="shared" ref="P579:P642" si="19">IFERROR(ROUND(E579/G579,2),0)</f>
        <v>41.78</v>
      </c>
      <c r="Q579" t="str" cm="1">
        <f t="array" ref="Q579:R579">_xlfn.TEXTSPLIT(N579,"/")</f>
        <v>music</v>
      </c>
      <c r="R579" t="str">
        <v>jazz</v>
      </c>
    </row>
    <row r="580" spans="1:18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18"/>
        <v>-80332</v>
      </c>
      <c r="P580">
        <f t="shared" si="19"/>
        <v>65.989999999999995</v>
      </c>
      <c r="Q580" t="str" cm="1">
        <f t="array" ref="Q580:R580">_xlfn.TEXTSPLIT(N580,"/")</f>
        <v>film &amp; video</v>
      </c>
      <c r="R580" t="str">
        <v>science fiction</v>
      </c>
    </row>
    <row r="581" spans="1:18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18"/>
        <v>69</v>
      </c>
      <c r="P581">
        <f t="shared" si="19"/>
        <v>72.06</v>
      </c>
      <c r="Q581" t="str" cm="1">
        <f t="array" ref="Q581:R581">_xlfn.TEXTSPLIT(N581,"/")</f>
        <v>music</v>
      </c>
      <c r="R581" t="str">
        <v>jazz</v>
      </c>
    </row>
    <row r="582" spans="1:18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18"/>
        <v>105778</v>
      </c>
      <c r="P582">
        <f t="shared" si="19"/>
        <v>48</v>
      </c>
      <c r="Q582" t="str" cm="1">
        <f t="array" ref="Q582:R582">_xlfn.TEXTSPLIT(N582,"/")</f>
        <v>theater</v>
      </c>
      <c r="R582" t="str">
        <v>plays</v>
      </c>
    </row>
    <row r="583" spans="1:18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18"/>
        <v>-2159</v>
      </c>
      <c r="P583">
        <f t="shared" si="19"/>
        <v>54.1</v>
      </c>
      <c r="Q583" t="str" cm="1">
        <f t="array" ref="Q583:R583">_xlfn.TEXTSPLIT(N583,"/")</f>
        <v>technology</v>
      </c>
      <c r="R583" t="str">
        <v>web</v>
      </c>
    </row>
    <row r="584" spans="1:18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18"/>
        <v>-4169</v>
      </c>
      <c r="P584">
        <f t="shared" si="19"/>
        <v>107.88</v>
      </c>
      <c r="Q584" t="str" cm="1">
        <f t="array" ref="Q584:R584">_xlfn.TEXTSPLIT(N584,"/")</f>
        <v>games</v>
      </c>
      <c r="R584" t="str">
        <v>video games</v>
      </c>
    </row>
    <row r="585" spans="1:18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18"/>
        <v>42034</v>
      </c>
      <c r="P585">
        <f t="shared" si="19"/>
        <v>67.03</v>
      </c>
      <c r="Q585" t="str" cm="1">
        <f t="array" ref="Q585:R585">_xlfn.TEXTSPLIT(N585,"/")</f>
        <v>film &amp; video</v>
      </c>
      <c r="R585" t="str">
        <v>documentary</v>
      </c>
    </row>
    <row r="586" spans="1:18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18"/>
        <v>16855</v>
      </c>
      <c r="P586">
        <f t="shared" si="19"/>
        <v>64.010000000000005</v>
      </c>
      <c r="Q586" t="str" cm="1">
        <f t="array" ref="Q586:R586">_xlfn.TEXTSPLIT(N586,"/")</f>
        <v>technology</v>
      </c>
      <c r="R586" t="str">
        <v>web</v>
      </c>
    </row>
    <row r="587" spans="1:18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18"/>
        <v>4165</v>
      </c>
      <c r="P587">
        <f t="shared" si="19"/>
        <v>96.07</v>
      </c>
      <c r="Q587" t="str" cm="1">
        <f t="array" ref="Q587:R587">_xlfn.TEXTSPLIT(N587,"/")</f>
        <v>publishing</v>
      </c>
      <c r="R587" t="str">
        <v>translations</v>
      </c>
    </row>
    <row r="588" spans="1:18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18"/>
        <v>5954</v>
      </c>
      <c r="P588">
        <f t="shared" si="19"/>
        <v>51.18</v>
      </c>
      <c r="Q588" t="str" cm="1">
        <f t="array" ref="Q588:R588">_xlfn.TEXTSPLIT(N588,"/")</f>
        <v>music</v>
      </c>
      <c r="R588" t="str">
        <v>rock</v>
      </c>
    </row>
    <row r="589" spans="1:18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18"/>
        <v>-2548</v>
      </c>
      <c r="P589">
        <f t="shared" si="19"/>
        <v>43.92</v>
      </c>
      <c r="Q589" t="str" cm="1">
        <f t="array" ref="Q589:R589">_xlfn.TEXTSPLIT(N589,"/")</f>
        <v>food</v>
      </c>
      <c r="R589" t="str">
        <v>food trucks</v>
      </c>
    </row>
    <row r="590" spans="1:18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18"/>
        <v>-33083</v>
      </c>
      <c r="P590">
        <f t="shared" si="19"/>
        <v>91.02</v>
      </c>
      <c r="Q590" t="str" cm="1">
        <f t="array" ref="Q590:R590">_xlfn.TEXTSPLIT(N590,"/")</f>
        <v>theater</v>
      </c>
      <c r="R590" t="str">
        <v>plays</v>
      </c>
    </row>
    <row r="591" spans="1:18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18"/>
        <v>-2787</v>
      </c>
      <c r="P591">
        <f t="shared" si="19"/>
        <v>50.13</v>
      </c>
      <c r="Q591" t="str" cm="1">
        <f t="array" ref="Q591:R591">_xlfn.TEXTSPLIT(N591,"/")</f>
        <v>film &amp; video</v>
      </c>
      <c r="R591" t="str">
        <v>documentary</v>
      </c>
    </row>
    <row r="592" spans="1:18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18"/>
        <v>-1276</v>
      </c>
      <c r="P592">
        <f t="shared" si="19"/>
        <v>67.72</v>
      </c>
      <c r="Q592" t="str" cm="1">
        <f t="array" ref="Q592:R592">_xlfn.TEXTSPLIT(N592,"/")</f>
        <v>publishing</v>
      </c>
      <c r="R592" t="str">
        <v>radio &amp; podcasts</v>
      </c>
    </row>
    <row r="593" spans="1:18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18"/>
        <v>5626</v>
      </c>
      <c r="P593">
        <f t="shared" si="19"/>
        <v>61.04</v>
      </c>
      <c r="Q593" t="str" cm="1">
        <f t="array" ref="Q593:R593">_xlfn.TEXTSPLIT(N593,"/")</f>
        <v>games</v>
      </c>
      <c r="R593" t="str">
        <v>video games</v>
      </c>
    </row>
    <row r="594" spans="1:18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18"/>
        <v>-136557</v>
      </c>
      <c r="P594">
        <f t="shared" si="19"/>
        <v>80.010000000000005</v>
      </c>
      <c r="Q594" t="str" cm="1">
        <f t="array" ref="Q594:R594">_xlfn.TEXTSPLIT(N594,"/")</f>
        <v>theater</v>
      </c>
      <c r="R594" t="str">
        <v>plays</v>
      </c>
    </row>
    <row r="595" spans="1:18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18"/>
        <v>66688</v>
      </c>
      <c r="P595">
        <f t="shared" si="19"/>
        <v>47</v>
      </c>
      <c r="Q595" t="str" cm="1">
        <f t="array" ref="Q595:R595">_xlfn.TEXTSPLIT(N595,"/")</f>
        <v>film &amp; video</v>
      </c>
      <c r="R595" t="str">
        <v>animation</v>
      </c>
    </row>
    <row r="596" spans="1:18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18"/>
        <v>-146133</v>
      </c>
      <c r="P596">
        <f t="shared" si="19"/>
        <v>71.13</v>
      </c>
      <c r="Q596" t="str" cm="1">
        <f t="array" ref="Q596:R596">_xlfn.TEXTSPLIT(N596,"/")</f>
        <v>theater</v>
      </c>
      <c r="R596" t="str">
        <v>plays</v>
      </c>
    </row>
    <row r="597" spans="1:18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18"/>
        <v>76295</v>
      </c>
      <c r="P597">
        <f t="shared" si="19"/>
        <v>89.99</v>
      </c>
      <c r="Q597" t="str" cm="1">
        <f t="array" ref="Q597:R597">_xlfn.TEXTSPLIT(N597,"/")</f>
        <v>theater</v>
      </c>
      <c r="R597" t="str">
        <v>plays</v>
      </c>
    </row>
    <row r="598" spans="1:18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18"/>
        <v>-25</v>
      </c>
      <c r="P598">
        <f t="shared" si="19"/>
        <v>43.03</v>
      </c>
      <c r="Q598" t="str" cm="1">
        <f t="array" ref="Q598:R598">_xlfn.TEXTSPLIT(N598,"/")</f>
        <v>film &amp; video</v>
      </c>
      <c r="R598" t="str">
        <v>drama</v>
      </c>
    </row>
    <row r="599" spans="1:18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18"/>
        <v>74979</v>
      </c>
      <c r="P599">
        <f t="shared" si="19"/>
        <v>68</v>
      </c>
      <c r="Q599" t="str" cm="1">
        <f t="array" ref="Q599:R599">_xlfn.TEXTSPLIT(N599,"/")</f>
        <v>theater</v>
      </c>
      <c r="R599" t="str">
        <v>plays</v>
      </c>
    </row>
    <row r="600" spans="1:18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18"/>
        <v>67368</v>
      </c>
      <c r="P600">
        <f t="shared" si="19"/>
        <v>73</v>
      </c>
      <c r="Q600" t="str" cm="1">
        <f t="array" ref="Q600:R600">_xlfn.TEXTSPLIT(N600,"/")</f>
        <v>music</v>
      </c>
      <c r="R600" t="str">
        <v>rock</v>
      </c>
    </row>
    <row r="601" spans="1:18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18"/>
        <v>-135188</v>
      </c>
      <c r="P601">
        <f t="shared" si="19"/>
        <v>62.34</v>
      </c>
      <c r="Q601" t="str" cm="1">
        <f t="array" ref="Q601:R601">_xlfn.TEXTSPLIT(N601,"/")</f>
        <v>film &amp; video</v>
      </c>
      <c r="R601" t="str">
        <v>documentary</v>
      </c>
    </row>
    <row r="602" spans="1:18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18"/>
        <v>-95</v>
      </c>
      <c r="P602">
        <f t="shared" si="19"/>
        <v>5</v>
      </c>
      <c r="Q602" t="str" cm="1">
        <f t="array" ref="Q602:R602">_xlfn.TEXTSPLIT(N602,"/")</f>
        <v>food</v>
      </c>
      <c r="R602" t="str">
        <v>food trucks</v>
      </c>
    </row>
    <row r="603" spans="1:18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18"/>
        <v>6718</v>
      </c>
      <c r="P603">
        <f t="shared" si="19"/>
        <v>67.099999999999994</v>
      </c>
      <c r="Q603" t="str" cm="1">
        <f t="array" ref="Q603:R603">_xlfn.TEXTSPLIT(N603,"/")</f>
        <v>technology</v>
      </c>
      <c r="R603" t="str">
        <v>wearables</v>
      </c>
    </row>
    <row r="604" spans="1:18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18"/>
        <v>20076</v>
      </c>
      <c r="P604">
        <f t="shared" si="19"/>
        <v>79.98</v>
      </c>
      <c r="Q604" t="str" cm="1">
        <f t="array" ref="Q604:R604">_xlfn.TEXTSPLIT(N604,"/")</f>
        <v>theater</v>
      </c>
      <c r="R604" t="str">
        <v>plays</v>
      </c>
    </row>
    <row r="605" spans="1:18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18"/>
        <v>1042</v>
      </c>
      <c r="P605">
        <f t="shared" si="19"/>
        <v>62.18</v>
      </c>
      <c r="Q605" t="str" cm="1">
        <f t="array" ref="Q605:R605">_xlfn.TEXTSPLIT(N605,"/")</f>
        <v>theater</v>
      </c>
      <c r="R605" t="str">
        <v>plays</v>
      </c>
    </row>
    <row r="606" spans="1:18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18"/>
        <v>62738</v>
      </c>
      <c r="P606">
        <f t="shared" si="19"/>
        <v>53.01</v>
      </c>
      <c r="Q606" t="str" cm="1">
        <f t="array" ref="Q606:R606">_xlfn.TEXTSPLIT(N606,"/")</f>
        <v>theater</v>
      </c>
      <c r="R606" t="str">
        <v>plays</v>
      </c>
    </row>
    <row r="607" spans="1:18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18"/>
        <v>2878</v>
      </c>
      <c r="P607">
        <f t="shared" si="19"/>
        <v>57.74</v>
      </c>
      <c r="Q607" t="str" cm="1">
        <f t="array" ref="Q607:R607">_xlfn.TEXTSPLIT(N607,"/")</f>
        <v>publishing</v>
      </c>
      <c r="R607" t="str">
        <v>nonfiction</v>
      </c>
    </row>
    <row r="608" spans="1:18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18"/>
        <v>3005</v>
      </c>
      <c r="P608">
        <f t="shared" si="19"/>
        <v>40.03</v>
      </c>
      <c r="Q608" t="str" cm="1">
        <f t="array" ref="Q608:R608">_xlfn.TEXTSPLIT(N608,"/")</f>
        <v>music</v>
      </c>
      <c r="R608" t="str">
        <v>rock</v>
      </c>
    </row>
    <row r="609" spans="1:18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18"/>
        <v>43067</v>
      </c>
      <c r="P609">
        <f t="shared" si="19"/>
        <v>81.02</v>
      </c>
      <c r="Q609" t="str" cm="1">
        <f t="array" ref="Q609:R609">_xlfn.TEXTSPLIT(N609,"/")</f>
        <v>food</v>
      </c>
      <c r="R609" t="str">
        <v>food trucks</v>
      </c>
    </row>
    <row r="610" spans="1:18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18"/>
        <v>7175</v>
      </c>
      <c r="P610">
        <f t="shared" si="19"/>
        <v>35.049999999999997</v>
      </c>
      <c r="Q610" t="str" cm="1">
        <f t="array" ref="Q610:R610">_xlfn.TEXTSPLIT(N610,"/")</f>
        <v>music</v>
      </c>
      <c r="R610" t="str">
        <v>jazz</v>
      </c>
    </row>
    <row r="611" spans="1:18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18"/>
        <v>2042</v>
      </c>
      <c r="P611">
        <f t="shared" si="19"/>
        <v>102.92</v>
      </c>
      <c r="Q611" t="str" cm="1">
        <f t="array" ref="Q611:R611">_xlfn.TEXTSPLIT(N611,"/")</f>
        <v>film &amp; video</v>
      </c>
      <c r="R611" t="str">
        <v>science fiction</v>
      </c>
    </row>
    <row r="612" spans="1:18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18"/>
        <v>136556</v>
      </c>
      <c r="P612">
        <f t="shared" si="19"/>
        <v>28</v>
      </c>
      <c r="Q612" t="str" cm="1">
        <f t="array" ref="Q612:R612">_xlfn.TEXTSPLIT(N612,"/")</f>
        <v>theater</v>
      </c>
      <c r="R612" t="str">
        <v>plays</v>
      </c>
    </row>
    <row r="613" spans="1:18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18"/>
        <v>-7064</v>
      </c>
      <c r="P613">
        <f t="shared" si="19"/>
        <v>75.73</v>
      </c>
      <c r="Q613" t="str" cm="1">
        <f t="array" ref="Q613:R613">_xlfn.TEXTSPLIT(N613,"/")</f>
        <v>theater</v>
      </c>
      <c r="R613" t="str">
        <v>plays</v>
      </c>
    </row>
    <row r="614" spans="1:18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18"/>
        <v>2445</v>
      </c>
      <c r="P614">
        <f t="shared" si="19"/>
        <v>45.03</v>
      </c>
      <c r="Q614" t="str" cm="1">
        <f t="array" ref="Q614:R614">_xlfn.TEXTSPLIT(N614,"/")</f>
        <v>music</v>
      </c>
      <c r="R614" t="str">
        <v>electric music</v>
      </c>
    </row>
    <row r="615" spans="1:18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18"/>
        <v>814</v>
      </c>
      <c r="P615">
        <f t="shared" si="19"/>
        <v>73.62</v>
      </c>
      <c r="Q615" t="str" cm="1">
        <f t="array" ref="Q615:R615">_xlfn.TEXTSPLIT(N615,"/")</f>
        <v>theater</v>
      </c>
      <c r="R615" t="str">
        <v>plays</v>
      </c>
    </row>
    <row r="616" spans="1:18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18"/>
        <v>14705</v>
      </c>
      <c r="P616">
        <f t="shared" si="19"/>
        <v>56.99</v>
      </c>
      <c r="Q616" t="str" cm="1">
        <f t="array" ref="Q616:R616">_xlfn.TEXTSPLIT(N616,"/")</f>
        <v>theater</v>
      </c>
      <c r="R616" t="str">
        <v>plays</v>
      </c>
    </row>
    <row r="617" spans="1:18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18"/>
        <v>5988</v>
      </c>
      <c r="P617">
        <f t="shared" si="19"/>
        <v>85.22</v>
      </c>
      <c r="Q617" t="str" cm="1">
        <f t="array" ref="Q617:R617">_xlfn.TEXTSPLIT(N617,"/")</f>
        <v>theater</v>
      </c>
      <c r="R617" t="str">
        <v>plays</v>
      </c>
    </row>
    <row r="618" spans="1:18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18"/>
        <v>5729</v>
      </c>
      <c r="P618">
        <f t="shared" si="19"/>
        <v>50.96</v>
      </c>
      <c r="Q618" t="str" cm="1">
        <f t="array" ref="Q618:R618">_xlfn.TEXTSPLIT(N618,"/")</f>
        <v>music</v>
      </c>
      <c r="R618" t="str">
        <v>indie rock</v>
      </c>
    </row>
    <row r="619" spans="1:18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18"/>
        <v>2096</v>
      </c>
      <c r="P619">
        <f t="shared" si="19"/>
        <v>63.56</v>
      </c>
      <c r="Q619" t="str" cm="1">
        <f t="array" ref="Q619:R619">_xlfn.TEXTSPLIT(N619,"/")</f>
        <v>theater</v>
      </c>
      <c r="R619" t="str">
        <v>plays</v>
      </c>
    </row>
    <row r="620" spans="1:18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18"/>
        <v>-101563</v>
      </c>
      <c r="P620">
        <f t="shared" si="19"/>
        <v>81</v>
      </c>
      <c r="Q620" t="str" cm="1">
        <f t="array" ref="Q620:R620">_xlfn.TEXTSPLIT(N620,"/")</f>
        <v>publishing</v>
      </c>
      <c r="R620" t="str">
        <v>nonfiction</v>
      </c>
    </row>
    <row r="621" spans="1:18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18"/>
        <v>-140143</v>
      </c>
      <c r="P621">
        <f t="shared" si="19"/>
        <v>86.04</v>
      </c>
      <c r="Q621" t="str" cm="1">
        <f t="array" ref="Q621:R621">_xlfn.TEXTSPLIT(N621,"/")</f>
        <v>theater</v>
      </c>
      <c r="R621" t="str">
        <v>plays</v>
      </c>
    </row>
    <row r="622" spans="1:18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18"/>
        <v>7225</v>
      </c>
      <c r="P622">
        <f t="shared" si="19"/>
        <v>90.04</v>
      </c>
      <c r="Q622" t="str" cm="1">
        <f t="array" ref="Q622:R622">_xlfn.TEXTSPLIT(N622,"/")</f>
        <v>photography</v>
      </c>
      <c r="R622" t="str">
        <v>photography books</v>
      </c>
    </row>
    <row r="623" spans="1:18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18"/>
        <v>133069</v>
      </c>
      <c r="P623">
        <f t="shared" si="19"/>
        <v>74.010000000000005</v>
      </c>
      <c r="Q623" t="str" cm="1">
        <f t="array" ref="Q623:R623">_xlfn.TEXTSPLIT(N623,"/")</f>
        <v>theater</v>
      </c>
      <c r="R623" t="str">
        <v>plays</v>
      </c>
    </row>
    <row r="624" spans="1:18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18"/>
        <v>-183084</v>
      </c>
      <c r="P624">
        <f t="shared" si="19"/>
        <v>92.44</v>
      </c>
      <c r="Q624" t="str" cm="1">
        <f t="array" ref="Q624:R624">_xlfn.TEXTSPLIT(N624,"/")</f>
        <v>music</v>
      </c>
      <c r="R624" t="str">
        <v>indie rock</v>
      </c>
    </row>
    <row r="625" spans="1:18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18"/>
        <v>56506</v>
      </c>
      <c r="P625">
        <f t="shared" si="19"/>
        <v>56</v>
      </c>
      <c r="Q625" t="str" cm="1">
        <f t="array" ref="Q625:R625">_xlfn.TEXTSPLIT(N625,"/")</f>
        <v>theater</v>
      </c>
      <c r="R625" t="str">
        <v>plays</v>
      </c>
    </row>
    <row r="626" spans="1:18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18"/>
        <v>9149</v>
      </c>
      <c r="P626">
        <f t="shared" si="19"/>
        <v>32.979999999999997</v>
      </c>
      <c r="Q626" t="str" cm="1">
        <f t="array" ref="Q626:R626">_xlfn.TEXTSPLIT(N626,"/")</f>
        <v>photography</v>
      </c>
      <c r="R626" t="str">
        <v>photography books</v>
      </c>
    </row>
    <row r="627" spans="1:18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18"/>
        <v>-1697</v>
      </c>
      <c r="P627">
        <f t="shared" si="19"/>
        <v>93.6</v>
      </c>
      <c r="Q627" t="str" cm="1">
        <f t="array" ref="Q627:R627">_xlfn.TEXTSPLIT(N627,"/")</f>
        <v>theater</v>
      </c>
      <c r="R627" t="str">
        <v>plays</v>
      </c>
    </row>
    <row r="628" spans="1:18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18"/>
        <v>6805</v>
      </c>
      <c r="P628">
        <f t="shared" si="19"/>
        <v>69.87</v>
      </c>
      <c r="Q628" t="str" cm="1">
        <f t="array" ref="Q628:R628">_xlfn.TEXTSPLIT(N628,"/")</f>
        <v>theater</v>
      </c>
      <c r="R628" t="str">
        <v>plays</v>
      </c>
    </row>
    <row r="629" spans="1:18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18"/>
        <v>9508</v>
      </c>
      <c r="P629">
        <f t="shared" si="19"/>
        <v>72.13</v>
      </c>
      <c r="Q629" t="str" cm="1">
        <f t="array" ref="Q629:R629">_xlfn.TEXTSPLIT(N629,"/")</f>
        <v>food</v>
      </c>
      <c r="R629" t="str">
        <v>food trucks</v>
      </c>
    </row>
    <row r="630" spans="1:18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18"/>
        <v>984</v>
      </c>
      <c r="P630">
        <f t="shared" si="19"/>
        <v>30.04</v>
      </c>
      <c r="Q630" t="str" cm="1">
        <f t="array" ref="Q630:R630">_xlfn.TEXTSPLIT(N630,"/")</f>
        <v>music</v>
      </c>
      <c r="R630" t="str">
        <v>indie rock</v>
      </c>
    </row>
    <row r="631" spans="1:18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18"/>
        <v>-30424</v>
      </c>
      <c r="P631">
        <f t="shared" si="19"/>
        <v>73.97</v>
      </c>
      <c r="Q631" t="str" cm="1">
        <f t="array" ref="Q631:R631">_xlfn.TEXTSPLIT(N631,"/")</f>
        <v>theater</v>
      </c>
      <c r="R631" t="str">
        <v>plays</v>
      </c>
    </row>
    <row r="632" spans="1:18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18"/>
        <v>-3527</v>
      </c>
      <c r="P632">
        <f t="shared" si="19"/>
        <v>68.66</v>
      </c>
      <c r="Q632" t="str" cm="1">
        <f t="array" ref="Q632:R632">_xlfn.TEXTSPLIT(N632,"/")</f>
        <v>theater</v>
      </c>
      <c r="R632" t="str">
        <v>plays</v>
      </c>
    </row>
    <row r="633" spans="1:18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18"/>
        <v>124556</v>
      </c>
      <c r="P633">
        <f t="shared" si="19"/>
        <v>59.99</v>
      </c>
      <c r="Q633" t="str" cm="1">
        <f t="array" ref="Q633:R633">_xlfn.TEXTSPLIT(N633,"/")</f>
        <v>theater</v>
      </c>
      <c r="R633" t="str">
        <v>plays</v>
      </c>
    </row>
    <row r="634" spans="1:18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18"/>
        <v>-41198</v>
      </c>
      <c r="P634">
        <f t="shared" si="19"/>
        <v>111.16</v>
      </c>
      <c r="Q634" t="str" cm="1">
        <f t="array" ref="Q634:R634">_xlfn.TEXTSPLIT(N634,"/")</f>
        <v>theater</v>
      </c>
      <c r="R634" t="str">
        <v>plays</v>
      </c>
    </row>
    <row r="635" spans="1:18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18"/>
        <v>-1131</v>
      </c>
      <c r="P635">
        <f t="shared" si="19"/>
        <v>53.04</v>
      </c>
      <c r="Q635" t="str" cm="1">
        <f t="array" ref="Q635:R635">_xlfn.TEXTSPLIT(N635,"/")</f>
        <v>film &amp; video</v>
      </c>
      <c r="R635" t="str">
        <v>animation</v>
      </c>
    </row>
    <row r="636" spans="1:18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18"/>
        <v>-25376</v>
      </c>
      <c r="P636">
        <f t="shared" si="19"/>
        <v>55.99</v>
      </c>
      <c r="Q636" t="str" cm="1">
        <f t="array" ref="Q636:R636">_xlfn.TEXTSPLIT(N636,"/")</f>
        <v>film &amp; video</v>
      </c>
      <c r="R636" t="str">
        <v>television</v>
      </c>
    </row>
    <row r="637" spans="1:18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18"/>
        <v>19590</v>
      </c>
      <c r="P637">
        <f t="shared" si="19"/>
        <v>69.989999999999995</v>
      </c>
      <c r="Q637" t="str" cm="1">
        <f t="array" ref="Q637:R637">_xlfn.TEXTSPLIT(N637,"/")</f>
        <v>film &amp; video</v>
      </c>
      <c r="R637" t="str">
        <v>television</v>
      </c>
    </row>
    <row r="638" spans="1:18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18"/>
        <v>-70109</v>
      </c>
      <c r="P638">
        <f t="shared" si="19"/>
        <v>49</v>
      </c>
      <c r="Q638" t="str" cm="1">
        <f t="array" ref="Q638:R638">_xlfn.TEXTSPLIT(N638,"/")</f>
        <v>film &amp; video</v>
      </c>
      <c r="R638" t="str">
        <v>animation</v>
      </c>
    </row>
    <row r="639" spans="1:18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18"/>
        <v>-1750</v>
      </c>
      <c r="P639">
        <f t="shared" si="19"/>
        <v>103.85</v>
      </c>
      <c r="Q639" t="str" cm="1">
        <f t="array" ref="Q639:R639">_xlfn.TEXTSPLIT(N639,"/")</f>
        <v>theater</v>
      </c>
      <c r="R639" t="str">
        <v>plays</v>
      </c>
    </row>
    <row r="640" spans="1:18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18"/>
        <v>-72282</v>
      </c>
      <c r="P640">
        <f t="shared" si="19"/>
        <v>99.13</v>
      </c>
      <c r="Q640" t="str" cm="1">
        <f t="array" ref="Q640:R640">_xlfn.TEXTSPLIT(N640,"/")</f>
        <v>theater</v>
      </c>
      <c r="R640" t="str">
        <v>plays</v>
      </c>
    </row>
    <row r="641" spans="1:18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18"/>
        <v>-3768</v>
      </c>
      <c r="P641">
        <f t="shared" si="19"/>
        <v>107.38</v>
      </c>
      <c r="Q641" t="str" cm="1">
        <f t="array" ref="Q641:R641">_xlfn.TEXTSPLIT(N641,"/")</f>
        <v>film &amp; video</v>
      </c>
      <c r="R641" t="str">
        <v>drama</v>
      </c>
    </row>
    <row r="642" spans="1:18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18"/>
        <v>-100031</v>
      </c>
      <c r="P642">
        <f t="shared" si="19"/>
        <v>76.92</v>
      </c>
      <c r="Q642" t="str" cm="1">
        <f t="array" ref="Q642:R642">_xlfn.TEXTSPLIT(N642,"/")</f>
        <v>theater</v>
      </c>
      <c r="R642" t="str">
        <v>plays</v>
      </c>
    </row>
    <row r="643" spans="1:18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20">E643-D643</f>
        <v>1877</v>
      </c>
      <c r="P643">
        <f t="shared" ref="P643:P706" si="21">IFERROR(ROUND(E643/G643,2),0)</f>
        <v>58.13</v>
      </c>
      <c r="Q643" t="str" cm="1">
        <f t="array" ref="Q643:R643">_xlfn.TEXTSPLIT(N643,"/")</f>
        <v>theater</v>
      </c>
      <c r="R643" t="str">
        <v>plays</v>
      </c>
    </row>
    <row r="644" spans="1:18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20"/>
        <v>4182</v>
      </c>
      <c r="P644">
        <f t="shared" si="21"/>
        <v>103.74</v>
      </c>
      <c r="Q644" t="str" cm="1">
        <f t="array" ref="Q644:R644">_xlfn.TEXTSPLIT(N644,"/")</f>
        <v>technology</v>
      </c>
      <c r="R644" t="str">
        <v>wearables</v>
      </c>
    </row>
    <row r="645" spans="1:18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20"/>
        <v>18086</v>
      </c>
      <c r="P645">
        <f t="shared" si="21"/>
        <v>87.96</v>
      </c>
      <c r="Q645" t="str" cm="1">
        <f t="array" ref="Q645:R645">_xlfn.TEXTSPLIT(N645,"/")</f>
        <v>theater</v>
      </c>
      <c r="R645" t="str">
        <v>plays</v>
      </c>
    </row>
    <row r="646" spans="1:18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20"/>
        <v>-87416</v>
      </c>
      <c r="P646">
        <f t="shared" si="21"/>
        <v>28</v>
      </c>
      <c r="Q646" t="str" cm="1">
        <f t="array" ref="Q646:R646">_xlfn.TEXTSPLIT(N646,"/")</f>
        <v>theater</v>
      </c>
      <c r="R646" t="str">
        <v>plays</v>
      </c>
    </row>
    <row r="647" spans="1:18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20"/>
        <v>-13617</v>
      </c>
      <c r="P647">
        <f t="shared" si="21"/>
        <v>38</v>
      </c>
      <c r="Q647" t="str" cm="1">
        <f t="array" ref="Q647:R647">_xlfn.TEXTSPLIT(N647,"/")</f>
        <v>music</v>
      </c>
      <c r="R647" t="str">
        <v>rock</v>
      </c>
    </row>
    <row r="648" spans="1:18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20"/>
        <v>-11252</v>
      </c>
      <c r="P648">
        <f t="shared" si="21"/>
        <v>30</v>
      </c>
      <c r="Q648" t="str" cm="1">
        <f t="array" ref="Q648:R648">_xlfn.TEXTSPLIT(N648,"/")</f>
        <v>games</v>
      </c>
      <c r="R648" t="str">
        <v>video games</v>
      </c>
    </row>
    <row r="649" spans="1:18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20"/>
        <v>-2637</v>
      </c>
      <c r="P649">
        <f t="shared" si="21"/>
        <v>103.5</v>
      </c>
      <c r="Q649" t="str" cm="1">
        <f t="array" ref="Q649:R649">_xlfn.TEXTSPLIT(N649,"/")</f>
        <v>publishing</v>
      </c>
      <c r="R649" t="str">
        <v>translations</v>
      </c>
    </row>
    <row r="650" spans="1:18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20"/>
        <v>-36426</v>
      </c>
      <c r="P650">
        <f t="shared" si="21"/>
        <v>85.99</v>
      </c>
      <c r="Q650" t="str" cm="1">
        <f t="array" ref="Q650:R650">_xlfn.TEXTSPLIT(N650,"/")</f>
        <v>food</v>
      </c>
      <c r="R650" t="str">
        <v>food trucks</v>
      </c>
    </row>
    <row r="651" spans="1:18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20"/>
        <v>-62697</v>
      </c>
      <c r="P651">
        <f t="shared" si="21"/>
        <v>98.01</v>
      </c>
      <c r="Q651" t="str" cm="1">
        <f t="array" ref="Q651:R651">_xlfn.TEXTSPLIT(N651,"/")</f>
        <v>theater</v>
      </c>
      <c r="R651" t="str">
        <v>plays</v>
      </c>
    </row>
    <row r="652" spans="1:18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20"/>
        <v>-98</v>
      </c>
      <c r="P652">
        <f t="shared" si="21"/>
        <v>2</v>
      </c>
      <c r="Q652" t="str" cm="1">
        <f t="array" ref="Q652:R652">_xlfn.TEXTSPLIT(N652,"/")</f>
        <v>music</v>
      </c>
      <c r="R652" t="str">
        <v>jazz</v>
      </c>
    </row>
    <row r="653" spans="1:18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20"/>
        <v>-22661</v>
      </c>
      <c r="P653">
        <f t="shared" si="21"/>
        <v>44.99</v>
      </c>
      <c r="Q653" t="str" cm="1">
        <f t="array" ref="Q653:R653">_xlfn.TEXTSPLIT(N653,"/")</f>
        <v>film &amp; video</v>
      </c>
      <c r="R653" t="str">
        <v>shorts</v>
      </c>
    </row>
    <row r="654" spans="1:18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20"/>
        <v>2684</v>
      </c>
      <c r="P654">
        <f t="shared" si="21"/>
        <v>31.01</v>
      </c>
      <c r="Q654" t="str" cm="1">
        <f t="array" ref="Q654:R654">_xlfn.TEXTSPLIT(N654,"/")</f>
        <v>technology</v>
      </c>
      <c r="R654" t="str">
        <v>web</v>
      </c>
    </row>
    <row r="655" spans="1:18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20"/>
        <v>13433</v>
      </c>
      <c r="P655">
        <f t="shared" si="21"/>
        <v>59.97</v>
      </c>
      <c r="Q655" t="str" cm="1">
        <f t="array" ref="Q655:R655">_xlfn.TEXTSPLIT(N655,"/")</f>
        <v>technology</v>
      </c>
      <c r="R655" t="str">
        <v>web</v>
      </c>
    </row>
    <row r="656" spans="1:18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20"/>
        <v>142936</v>
      </c>
      <c r="P656">
        <f t="shared" si="21"/>
        <v>59</v>
      </c>
      <c r="Q656" t="str" cm="1">
        <f t="array" ref="Q656:R656">_xlfn.TEXTSPLIT(N656,"/")</f>
        <v>music</v>
      </c>
      <c r="R656" t="str">
        <v>metal</v>
      </c>
    </row>
    <row r="657" spans="1:18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20"/>
        <v>6312</v>
      </c>
      <c r="P657">
        <f t="shared" si="21"/>
        <v>50.05</v>
      </c>
      <c r="Q657" t="str" cm="1">
        <f t="array" ref="Q657:R657">_xlfn.TEXTSPLIT(N657,"/")</f>
        <v>photography</v>
      </c>
      <c r="R657" t="str">
        <v>photography books</v>
      </c>
    </row>
    <row r="658" spans="1:18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20"/>
        <v>-68521</v>
      </c>
      <c r="P658">
        <f t="shared" si="21"/>
        <v>98.97</v>
      </c>
      <c r="Q658" t="str" cm="1">
        <f t="array" ref="Q658:R658">_xlfn.TEXTSPLIT(N658,"/")</f>
        <v>food</v>
      </c>
      <c r="R658" t="str">
        <v>food trucks</v>
      </c>
    </row>
    <row r="659" spans="1:18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20"/>
        <v>-9176</v>
      </c>
      <c r="P659">
        <f t="shared" si="21"/>
        <v>58.86</v>
      </c>
      <c r="Q659" t="str" cm="1">
        <f t="array" ref="Q659:R659">_xlfn.TEXTSPLIT(N659,"/")</f>
        <v>film &amp; video</v>
      </c>
      <c r="R659" t="str">
        <v>science fiction</v>
      </c>
    </row>
    <row r="660" spans="1:18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20"/>
        <v>-21006</v>
      </c>
      <c r="P660">
        <f t="shared" si="21"/>
        <v>81.010000000000005</v>
      </c>
      <c r="Q660" t="str" cm="1">
        <f t="array" ref="Q660:R660">_xlfn.TEXTSPLIT(N660,"/")</f>
        <v>music</v>
      </c>
      <c r="R660" t="str">
        <v>rock</v>
      </c>
    </row>
    <row r="661" spans="1:18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20"/>
        <v>-63690</v>
      </c>
      <c r="P661">
        <f t="shared" si="21"/>
        <v>76.010000000000005</v>
      </c>
      <c r="Q661" t="str" cm="1">
        <f t="array" ref="Q661:R661">_xlfn.TEXTSPLIT(N661,"/")</f>
        <v>film &amp; video</v>
      </c>
      <c r="R661" t="str">
        <v>documentary</v>
      </c>
    </row>
    <row r="662" spans="1:18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20"/>
        <v>-1662</v>
      </c>
      <c r="P662">
        <f t="shared" si="21"/>
        <v>96.6</v>
      </c>
      <c r="Q662" t="str" cm="1">
        <f t="array" ref="Q662:R662">_xlfn.TEXTSPLIT(N662,"/")</f>
        <v>theater</v>
      </c>
      <c r="R662" t="str">
        <v>plays</v>
      </c>
    </row>
    <row r="663" spans="1:18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20"/>
        <v>-48928</v>
      </c>
      <c r="P663">
        <f t="shared" si="21"/>
        <v>76.959999999999994</v>
      </c>
      <c r="Q663" t="str" cm="1">
        <f t="array" ref="Q663:R663">_xlfn.TEXTSPLIT(N663,"/")</f>
        <v>music</v>
      </c>
      <c r="R663" t="str">
        <v>jazz</v>
      </c>
    </row>
    <row r="664" spans="1:18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20"/>
        <v>-194</v>
      </c>
      <c r="P664">
        <f t="shared" si="21"/>
        <v>67.98</v>
      </c>
      <c r="Q664" t="str" cm="1">
        <f t="array" ref="Q664:R664">_xlfn.TEXTSPLIT(N664,"/")</f>
        <v>theater</v>
      </c>
      <c r="R664" t="str">
        <v>plays</v>
      </c>
    </row>
    <row r="665" spans="1:18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20"/>
        <v>-2276</v>
      </c>
      <c r="P665">
        <f t="shared" si="21"/>
        <v>88.78</v>
      </c>
      <c r="Q665" t="str" cm="1">
        <f t="array" ref="Q665:R665">_xlfn.TEXTSPLIT(N665,"/")</f>
        <v>theater</v>
      </c>
      <c r="R665" t="str">
        <v>plays</v>
      </c>
    </row>
    <row r="666" spans="1:18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20"/>
        <v>-52829</v>
      </c>
      <c r="P666">
        <f t="shared" si="21"/>
        <v>25</v>
      </c>
      <c r="Q666" t="str" cm="1">
        <f t="array" ref="Q666:R666">_xlfn.TEXTSPLIT(N666,"/")</f>
        <v>music</v>
      </c>
      <c r="R666" t="str">
        <v>jazz</v>
      </c>
    </row>
    <row r="667" spans="1:18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20"/>
        <v>7119</v>
      </c>
      <c r="P667">
        <f t="shared" si="21"/>
        <v>44.92</v>
      </c>
      <c r="Q667" t="str" cm="1">
        <f t="array" ref="Q667:R667">_xlfn.TEXTSPLIT(N667,"/")</f>
        <v>film &amp; video</v>
      </c>
      <c r="R667" t="str">
        <v>documentary</v>
      </c>
    </row>
    <row r="668" spans="1:18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20"/>
        <v>-1115</v>
      </c>
      <c r="P668">
        <f t="shared" si="21"/>
        <v>79.400000000000006</v>
      </c>
      <c r="Q668" t="str" cm="1">
        <f t="array" ref="Q668:R668">_xlfn.TEXTSPLIT(N668,"/")</f>
        <v>theater</v>
      </c>
      <c r="R668" t="str">
        <v>plays</v>
      </c>
    </row>
    <row r="669" spans="1:18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20"/>
        <v>5255</v>
      </c>
      <c r="P669">
        <f t="shared" si="21"/>
        <v>29.01</v>
      </c>
      <c r="Q669" t="str" cm="1">
        <f t="array" ref="Q669:R669">_xlfn.TEXTSPLIT(N669,"/")</f>
        <v>journalism</v>
      </c>
      <c r="R669" t="str">
        <v>audio</v>
      </c>
    </row>
    <row r="670" spans="1:18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20"/>
        <v>-21907</v>
      </c>
      <c r="P670">
        <f t="shared" si="21"/>
        <v>73.59</v>
      </c>
      <c r="Q670" t="str" cm="1">
        <f t="array" ref="Q670:R670">_xlfn.TEXTSPLIT(N670,"/")</f>
        <v>theater</v>
      </c>
      <c r="R670" t="str">
        <v>plays</v>
      </c>
    </row>
    <row r="671" spans="1:18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20"/>
        <v>126220</v>
      </c>
      <c r="P671">
        <f t="shared" si="21"/>
        <v>107.97</v>
      </c>
      <c r="Q671" t="str" cm="1">
        <f t="array" ref="Q671:R671">_xlfn.TEXTSPLIT(N671,"/")</f>
        <v>theater</v>
      </c>
      <c r="R671" t="str">
        <v>plays</v>
      </c>
    </row>
    <row r="672" spans="1:18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20"/>
        <v>59755</v>
      </c>
      <c r="P672">
        <f t="shared" si="21"/>
        <v>68.989999999999995</v>
      </c>
      <c r="Q672" t="str" cm="1">
        <f t="array" ref="Q672:R672">_xlfn.TEXTSPLIT(N672,"/")</f>
        <v>music</v>
      </c>
      <c r="R672" t="str">
        <v>indie rock</v>
      </c>
    </row>
    <row r="673" spans="1:18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20"/>
        <v>21527</v>
      </c>
      <c r="P673">
        <f t="shared" si="21"/>
        <v>111.02</v>
      </c>
      <c r="Q673" t="str" cm="1">
        <f t="array" ref="Q673:R673">_xlfn.TEXTSPLIT(N673,"/")</f>
        <v>theater</v>
      </c>
      <c r="R673" t="str">
        <v>plays</v>
      </c>
    </row>
    <row r="674" spans="1:18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20"/>
        <v>-87211</v>
      </c>
      <c r="P674">
        <f t="shared" si="21"/>
        <v>25</v>
      </c>
      <c r="Q674" t="str" cm="1">
        <f t="array" ref="Q674:R674">_xlfn.TEXTSPLIT(N674,"/")</f>
        <v>theater</v>
      </c>
      <c r="R674" t="str">
        <v>plays</v>
      </c>
    </row>
    <row r="675" spans="1:18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20"/>
        <v>-3155</v>
      </c>
      <c r="P675">
        <f t="shared" si="21"/>
        <v>42.16</v>
      </c>
      <c r="Q675" t="str" cm="1">
        <f t="array" ref="Q675:R675">_xlfn.TEXTSPLIT(N675,"/")</f>
        <v>music</v>
      </c>
      <c r="R675" t="str">
        <v>indie rock</v>
      </c>
    </row>
    <row r="676" spans="1:18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20"/>
        <v>-113450</v>
      </c>
      <c r="P676">
        <f t="shared" si="21"/>
        <v>47</v>
      </c>
      <c r="Q676" t="str" cm="1">
        <f t="array" ref="Q676:R676">_xlfn.TEXTSPLIT(N676,"/")</f>
        <v>photography</v>
      </c>
      <c r="R676" t="str">
        <v>photography books</v>
      </c>
    </row>
    <row r="677" spans="1:18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20"/>
        <v>2229</v>
      </c>
      <c r="P677">
        <f t="shared" si="21"/>
        <v>36.04</v>
      </c>
      <c r="Q677" t="str" cm="1">
        <f t="array" ref="Q677:R677">_xlfn.TEXTSPLIT(N677,"/")</f>
        <v>journalism</v>
      </c>
      <c r="R677" t="str">
        <v>audio</v>
      </c>
    </row>
    <row r="678" spans="1:18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20"/>
        <v>55914</v>
      </c>
      <c r="P678">
        <f t="shared" si="21"/>
        <v>101.04</v>
      </c>
      <c r="Q678" t="str" cm="1">
        <f t="array" ref="Q678:R678">_xlfn.TEXTSPLIT(N678,"/")</f>
        <v>photography</v>
      </c>
      <c r="R678" t="str">
        <v>photography books</v>
      </c>
    </row>
    <row r="679" spans="1:18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20"/>
        <v>-868</v>
      </c>
      <c r="P679">
        <f t="shared" si="21"/>
        <v>39.93</v>
      </c>
      <c r="Q679" t="str" cm="1">
        <f t="array" ref="Q679:R679">_xlfn.TEXTSPLIT(N679,"/")</f>
        <v>publishing</v>
      </c>
      <c r="R679" t="str">
        <v>fiction</v>
      </c>
    </row>
    <row r="680" spans="1:18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20"/>
        <v>-81621</v>
      </c>
      <c r="P680">
        <f t="shared" si="21"/>
        <v>83.16</v>
      </c>
      <c r="Q680" t="str" cm="1">
        <f t="array" ref="Q680:R680">_xlfn.TEXTSPLIT(N680,"/")</f>
        <v>film &amp; video</v>
      </c>
      <c r="R680" t="str">
        <v>drama</v>
      </c>
    </row>
    <row r="681" spans="1:18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20"/>
        <v>13111</v>
      </c>
      <c r="P681">
        <f t="shared" si="21"/>
        <v>39.979999999999997</v>
      </c>
      <c r="Q681" t="str" cm="1">
        <f t="array" ref="Q681:R681">_xlfn.TEXTSPLIT(N681,"/")</f>
        <v>food</v>
      </c>
      <c r="R681" t="str">
        <v>food trucks</v>
      </c>
    </row>
    <row r="682" spans="1:18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20"/>
        <v>-3778</v>
      </c>
      <c r="P682">
        <f t="shared" si="21"/>
        <v>47.99</v>
      </c>
      <c r="Q682" t="str" cm="1">
        <f t="array" ref="Q682:R682">_xlfn.TEXTSPLIT(N682,"/")</f>
        <v>games</v>
      </c>
      <c r="R682" t="str">
        <v>mobile games</v>
      </c>
    </row>
    <row r="683" spans="1:18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20"/>
        <v>-25063</v>
      </c>
      <c r="P683">
        <f t="shared" si="21"/>
        <v>95.98</v>
      </c>
      <c r="Q683" t="str" cm="1">
        <f t="array" ref="Q683:R683">_xlfn.TEXTSPLIT(N683,"/")</f>
        <v>theater</v>
      </c>
      <c r="R683" t="str">
        <v>plays</v>
      </c>
    </row>
    <row r="684" spans="1:18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20"/>
        <v>2709</v>
      </c>
      <c r="P684">
        <f t="shared" si="21"/>
        <v>78.73</v>
      </c>
      <c r="Q684" t="str" cm="1">
        <f t="array" ref="Q684:R684">_xlfn.TEXTSPLIT(N684,"/")</f>
        <v>theater</v>
      </c>
      <c r="R684" t="str">
        <v>plays</v>
      </c>
    </row>
    <row r="685" spans="1:18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20"/>
        <v>5944</v>
      </c>
      <c r="P685">
        <f t="shared" si="21"/>
        <v>56.08</v>
      </c>
      <c r="Q685" t="str" cm="1">
        <f t="array" ref="Q685:R685">_xlfn.TEXTSPLIT(N685,"/")</f>
        <v>theater</v>
      </c>
      <c r="R685" t="str">
        <v>plays</v>
      </c>
    </row>
    <row r="686" spans="1:18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20"/>
        <v>6200</v>
      </c>
      <c r="P686">
        <f t="shared" si="21"/>
        <v>69.09</v>
      </c>
      <c r="Q686" t="str" cm="1">
        <f t="array" ref="Q686:R686">_xlfn.TEXTSPLIT(N686,"/")</f>
        <v>publishing</v>
      </c>
      <c r="R686" t="str">
        <v>nonfiction</v>
      </c>
    </row>
    <row r="687" spans="1:18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20"/>
        <v>-45499</v>
      </c>
      <c r="P687">
        <f t="shared" si="21"/>
        <v>102.05</v>
      </c>
      <c r="Q687" t="str" cm="1">
        <f t="array" ref="Q687:R687">_xlfn.TEXTSPLIT(N687,"/")</f>
        <v>theater</v>
      </c>
      <c r="R687" t="str">
        <v>plays</v>
      </c>
    </row>
    <row r="688" spans="1:18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20"/>
        <v>6881</v>
      </c>
      <c r="P688">
        <f t="shared" si="21"/>
        <v>107.32</v>
      </c>
      <c r="Q688" t="str" cm="1">
        <f t="array" ref="Q688:R688">_xlfn.TEXTSPLIT(N688,"/")</f>
        <v>technology</v>
      </c>
      <c r="R688" t="str">
        <v>wearables</v>
      </c>
    </row>
    <row r="689" spans="1:18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20"/>
        <v>12480</v>
      </c>
      <c r="P689">
        <f t="shared" si="21"/>
        <v>51.97</v>
      </c>
      <c r="Q689" t="str" cm="1">
        <f t="array" ref="Q689:R689">_xlfn.TEXTSPLIT(N689,"/")</f>
        <v>theater</v>
      </c>
      <c r="R689" t="str">
        <v>plays</v>
      </c>
    </row>
    <row r="690" spans="1:18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20"/>
        <v>9549</v>
      </c>
      <c r="P690">
        <f t="shared" si="21"/>
        <v>71.14</v>
      </c>
      <c r="Q690" t="str" cm="1">
        <f t="array" ref="Q690:R690">_xlfn.TEXTSPLIT(N690,"/")</f>
        <v>film &amp; video</v>
      </c>
      <c r="R690" t="str">
        <v>television</v>
      </c>
    </row>
    <row r="691" spans="1:18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20"/>
        <v>48</v>
      </c>
      <c r="P691">
        <f t="shared" si="21"/>
        <v>106.49</v>
      </c>
      <c r="Q691" t="str" cm="1">
        <f t="array" ref="Q691:R691">_xlfn.TEXTSPLIT(N691,"/")</f>
        <v>technology</v>
      </c>
      <c r="R691" t="str">
        <v>web</v>
      </c>
    </row>
    <row r="692" spans="1:18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20"/>
        <v>4558</v>
      </c>
      <c r="P692">
        <f t="shared" si="21"/>
        <v>42.94</v>
      </c>
      <c r="Q692" t="str" cm="1">
        <f t="array" ref="Q692:R692">_xlfn.TEXTSPLIT(N692,"/")</f>
        <v>film &amp; video</v>
      </c>
      <c r="R692" t="str">
        <v>documentary</v>
      </c>
    </row>
    <row r="693" spans="1:18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20"/>
        <v>2119</v>
      </c>
      <c r="P693">
        <f t="shared" si="21"/>
        <v>30.04</v>
      </c>
      <c r="Q693" t="str" cm="1">
        <f t="array" ref="Q693:R693">_xlfn.TEXTSPLIT(N693,"/")</f>
        <v>film &amp; video</v>
      </c>
      <c r="R693" t="str">
        <v>documentary</v>
      </c>
    </row>
    <row r="694" spans="1:18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20"/>
        <v>-562</v>
      </c>
      <c r="P694">
        <f t="shared" si="21"/>
        <v>70.62</v>
      </c>
      <c r="Q694" t="str" cm="1">
        <f t="array" ref="Q694:R694">_xlfn.TEXTSPLIT(N694,"/")</f>
        <v>music</v>
      </c>
      <c r="R694" t="str">
        <v>rock</v>
      </c>
    </row>
    <row r="695" spans="1:18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20"/>
        <v>-65004</v>
      </c>
      <c r="P695">
        <f t="shared" si="21"/>
        <v>66.02</v>
      </c>
      <c r="Q695" t="str" cm="1">
        <f t="array" ref="Q695:R695">_xlfn.TEXTSPLIT(N695,"/")</f>
        <v>theater</v>
      </c>
      <c r="R695" t="str">
        <v>plays</v>
      </c>
    </row>
    <row r="696" spans="1:18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20"/>
        <v>-1444</v>
      </c>
      <c r="P696">
        <f t="shared" si="21"/>
        <v>96.91</v>
      </c>
      <c r="Q696" t="str" cm="1">
        <f t="array" ref="Q696:R696">_xlfn.TEXTSPLIT(N696,"/")</f>
        <v>theater</v>
      </c>
      <c r="R696" t="str">
        <v>plays</v>
      </c>
    </row>
    <row r="697" spans="1:18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20"/>
        <v>3122</v>
      </c>
      <c r="P697">
        <f t="shared" si="21"/>
        <v>62.87</v>
      </c>
      <c r="Q697" t="str" cm="1">
        <f t="array" ref="Q697:R697">_xlfn.TEXTSPLIT(N697,"/")</f>
        <v>music</v>
      </c>
      <c r="R697" t="str">
        <v>rock</v>
      </c>
    </row>
    <row r="698" spans="1:18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20"/>
        <v>-67212</v>
      </c>
      <c r="P698">
        <f t="shared" si="21"/>
        <v>108.99</v>
      </c>
      <c r="Q698" t="str" cm="1">
        <f t="array" ref="Q698:R698">_xlfn.TEXTSPLIT(N698,"/")</f>
        <v>theater</v>
      </c>
      <c r="R698" t="str">
        <v>plays</v>
      </c>
    </row>
    <row r="699" spans="1:18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20"/>
        <v>68060</v>
      </c>
      <c r="P699">
        <f t="shared" si="21"/>
        <v>27</v>
      </c>
      <c r="Q699" t="str" cm="1">
        <f t="array" ref="Q699:R699">_xlfn.TEXTSPLIT(N699,"/")</f>
        <v>music</v>
      </c>
      <c r="R699" t="str">
        <v>electric music</v>
      </c>
    </row>
    <row r="700" spans="1:18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20"/>
        <v>145957</v>
      </c>
      <c r="P700">
        <f t="shared" si="21"/>
        <v>65</v>
      </c>
      <c r="Q700" t="str" cm="1">
        <f t="array" ref="Q700:R700">_xlfn.TEXTSPLIT(N700,"/")</f>
        <v>technology</v>
      </c>
      <c r="R700" t="str">
        <v>wearables</v>
      </c>
    </row>
    <row r="701" spans="1:18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20"/>
        <v>-1155</v>
      </c>
      <c r="P701">
        <f t="shared" si="21"/>
        <v>111.52</v>
      </c>
      <c r="Q701" t="str" cm="1">
        <f t="array" ref="Q701:R701">_xlfn.TEXTSPLIT(N701,"/")</f>
        <v>film &amp; video</v>
      </c>
      <c r="R701" t="str">
        <v>drama</v>
      </c>
    </row>
    <row r="702" spans="1:18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20"/>
        <v>-97</v>
      </c>
      <c r="P702">
        <f t="shared" si="21"/>
        <v>3</v>
      </c>
      <c r="Q702" t="str" cm="1">
        <f t="array" ref="Q702:R702">_xlfn.TEXTSPLIT(N702,"/")</f>
        <v>technology</v>
      </c>
      <c r="R702" t="str">
        <v>wearables</v>
      </c>
    </row>
    <row r="703" spans="1:18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20"/>
        <v>39014</v>
      </c>
      <c r="P703">
        <f t="shared" si="21"/>
        <v>110.99</v>
      </c>
      <c r="Q703" t="str" cm="1">
        <f t="array" ref="Q703:R703">_xlfn.TEXTSPLIT(N703,"/")</f>
        <v>theater</v>
      </c>
      <c r="R703" t="str">
        <v>plays</v>
      </c>
    </row>
    <row r="704" spans="1:18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20"/>
        <v>-3990</v>
      </c>
      <c r="P704">
        <f t="shared" si="21"/>
        <v>56.75</v>
      </c>
      <c r="Q704" t="str" cm="1">
        <f t="array" ref="Q704:R704">_xlfn.TEXTSPLIT(N704,"/")</f>
        <v>technology</v>
      </c>
      <c r="R704" t="str">
        <v>wearables</v>
      </c>
    </row>
    <row r="705" spans="1:18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20"/>
        <v>134328</v>
      </c>
      <c r="P705">
        <f t="shared" si="21"/>
        <v>97.02</v>
      </c>
      <c r="Q705" t="str" cm="1">
        <f t="array" ref="Q705:R705">_xlfn.TEXTSPLIT(N705,"/")</f>
        <v>publishing</v>
      </c>
      <c r="R705" t="str">
        <v>translations</v>
      </c>
    </row>
    <row r="706" spans="1:18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20"/>
        <v>1982</v>
      </c>
      <c r="P706">
        <f t="shared" si="21"/>
        <v>92.09</v>
      </c>
      <c r="Q706" t="str" cm="1">
        <f t="array" ref="Q706:R706">_xlfn.TEXTSPLIT(N706,"/")</f>
        <v>film &amp; video</v>
      </c>
      <c r="R706" t="str">
        <v>animation</v>
      </c>
    </row>
    <row r="707" spans="1:18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22">E707-D707</f>
        <v>-1652</v>
      </c>
      <c r="P707">
        <f t="shared" ref="P707:P770" si="23">IFERROR(ROUND(E707/G707,2),0)</f>
        <v>82.99</v>
      </c>
      <c r="Q707" t="str" cm="1">
        <f t="array" ref="Q707:R707">_xlfn.TEXTSPLIT(N707,"/")</f>
        <v>publishing</v>
      </c>
      <c r="R707" t="str">
        <v>nonfiction</v>
      </c>
    </row>
    <row r="708" spans="1:18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22"/>
        <v>30186</v>
      </c>
      <c r="P708">
        <f t="shared" si="23"/>
        <v>103.04</v>
      </c>
      <c r="Q708" t="str" cm="1">
        <f t="array" ref="Q708:R708">_xlfn.TEXTSPLIT(N708,"/")</f>
        <v>technology</v>
      </c>
      <c r="R708" t="str">
        <v>web</v>
      </c>
    </row>
    <row r="709" spans="1:18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22"/>
        <v>4279</v>
      </c>
      <c r="P709">
        <f t="shared" si="23"/>
        <v>68.92</v>
      </c>
      <c r="Q709" t="str" cm="1">
        <f t="array" ref="Q709:R709">_xlfn.TEXTSPLIT(N709,"/")</f>
        <v>film &amp; video</v>
      </c>
      <c r="R709" t="str">
        <v>drama</v>
      </c>
    </row>
    <row r="710" spans="1:18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22"/>
        <v>10320</v>
      </c>
      <c r="P710">
        <f t="shared" si="23"/>
        <v>87.74</v>
      </c>
      <c r="Q710" t="str" cm="1">
        <f t="array" ref="Q710:R710">_xlfn.TEXTSPLIT(N710,"/")</f>
        <v>theater</v>
      </c>
      <c r="R710" t="str">
        <v>plays</v>
      </c>
    </row>
    <row r="711" spans="1:18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22"/>
        <v>4154</v>
      </c>
      <c r="P711">
        <f t="shared" si="23"/>
        <v>75.02</v>
      </c>
      <c r="Q711" t="str" cm="1">
        <f t="array" ref="Q711:R711">_xlfn.TEXTSPLIT(N711,"/")</f>
        <v>theater</v>
      </c>
      <c r="R711" t="str">
        <v>plays</v>
      </c>
    </row>
    <row r="712" spans="1:18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22"/>
        <v>2058</v>
      </c>
      <c r="P712">
        <f t="shared" si="23"/>
        <v>50.86</v>
      </c>
      <c r="Q712" t="str" cm="1">
        <f t="array" ref="Q712:R712">_xlfn.TEXTSPLIT(N712,"/")</f>
        <v>theater</v>
      </c>
      <c r="R712" t="str">
        <v>plays</v>
      </c>
    </row>
    <row r="713" spans="1:18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22"/>
        <v>-4940</v>
      </c>
      <c r="P713">
        <f t="shared" si="23"/>
        <v>90</v>
      </c>
      <c r="Q713" t="str" cm="1">
        <f t="array" ref="Q713:R713">_xlfn.TEXTSPLIT(N713,"/")</f>
        <v>theater</v>
      </c>
      <c r="R713" t="str">
        <v>plays</v>
      </c>
    </row>
    <row r="714" spans="1:18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22"/>
        <v>13925</v>
      </c>
      <c r="P714">
        <f t="shared" si="23"/>
        <v>72.900000000000006</v>
      </c>
      <c r="Q714" t="str" cm="1">
        <f t="array" ref="Q714:R714">_xlfn.TEXTSPLIT(N714,"/")</f>
        <v>theater</v>
      </c>
      <c r="R714" t="str">
        <v>plays</v>
      </c>
    </row>
    <row r="715" spans="1:18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22"/>
        <v>4274</v>
      </c>
      <c r="P715">
        <f t="shared" si="23"/>
        <v>108.49</v>
      </c>
      <c r="Q715" t="str" cm="1">
        <f t="array" ref="Q715:R715">_xlfn.TEXTSPLIT(N715,"/")</f>
        <v>publishing</v>
      </c>
      <c r="R715" t="str">
        <v>radio &amp; podcasts</v>
      </c>
    </row>
    <row r="716" spans="1:18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22"/>
        <v>143536</v>
      </c>
      <c r="P716">
        <f t="shared" si="23"/>
        <v>101.98</v>
      </c>
      <c r="Q716" t="str" cm="1">
        <f t="array" ref="Q716:R716">_xlfn.TEXTSPLIT(N716,"/")</f>
        <v>music</v>
      </c>
      <c r="R716" t="str">
        <v>rock</v>
      </c>
    </row>
    <row r="717" spans="1:18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22"/>
        <v>-89130</v>
      </c>
      <c r="P717">
        <f t="shared" si="23"/>
        <v>44.01</v>
      </c>
      <c r="Q717" t="str" cm="1">
        <f t="array" ref="Q717:R717">_xlfn.TEXTSPLIT(N717,"/")</f>
        <v>games</v>
      </c>
      <c r="R717" t="str">
        <v>mobile games</v>
      </c>
    </row>
    <row r="718" spans="1:18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22"/>
        <v>8353</v>
      </c>
      <c r="P718">
        <f t="shared" si="23"/>
        <v>65.94</v>
      </c>
      <c r="Q718" t="str" cm="1">
        <f t="array" ref="Q718:R718">_xlfn.TEXTSPLIT(N718,"/")</f>
        <v>theater</v>
      </c>
      <c r="R718" t="str">
        <v>plays</v>
      </c>
    </row>
    <row r="719" spans="1:18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22"/>
        <v>8268</v>
      </c>
      <c r="P719">
        <f t="shared" si="23"/>
        <v>24.99</v>
      </c>
      <c r="Q719" t="str" cm="1">
        <f t="array" ref="Q719:R719">_xlfn.TEXTSPLIT(N719,"/")</f>
        <v>film &amp; video</v>
      </c>
      <c r="R719" t="str">
        <v>documentary</v>
      </c>
    </row>
    <row r="720" spans="1:18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22"/>
        <v>17</v>
      </c>
      <c r="P720">
        <f t="shared" si="23"/>
        <v>28</v>
      </c>
      <c r="Q720" t="str" cm="1">
        <f t="array" ref="Q720:R720">_xlfn.TEXTSPLIT(N720,"/")</f>
        <v>technology</v>
      </c>
      <c r="R720" t="str">
        <v>wearables</v>
      </c>
    </row>
    <row r="721" spans="1:18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22"/>
        <v>3657</v>
      </c>
      <c r="P721">
        <f t="shared" si="23"/>
        <v>85.83</v>
      </c>
      <c r="Q721" t="str" cm="1">
        <f t="array" ref="Q721:R721">_xlfn.TEXTSPLIT(N721,"/")</f>
        <v>publishing</v>
      </c>
      <c r="R721" t="str">
        <v>fiction</v>
      </c>
    </row>
    <row r="722" spans="1:18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22"/>
        <v>-5473</v>
      </c>
      <c r="P722">
        <f t="shared" si="23"/>
        <v>84.92</v>
      </c>
      <c r="Q722" t="str" cm="1">
        <f t="array" ref="Q722:R722">_xlfn.TEXTSPLIT(N722,"/")</f>
        <v>theater</v>
      </c>
      <c r="R722" t="str">
        <v>plays</v>
      </c>
    </row>
    <row r="723" spans="1:18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22"/>
        <v>-118171</v>
      </c>
      <c r="P723">
        <f t="shared" si="23"/>
        <v>90.48</v>
      </c>
      <c r="Q723" t="str" cm="1">
        <f t="array" ref="Q723:R723">_xlfn.TEXTSPLIT(N723,"/")</f>
        <v>music</v>
      </c>
      <c r="R723" t="str">
        <v>rock</v>
      </c>
    </row>
    <row r="724" spans="1:18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22"/>
        <v>27406</v>
      </c>
      <c r="P724">
        <f t="shared" si="23"/>
        <v>25</v>
      </c>
      <c r="Q724" t="str" cm="1">
        <f t="array" ref="Q724:R724">_xlfn.TEXTSPLIT(N724,"/")</f>
        <v>film &amp; video</v>
      </c>
      <c r="R724" t="str">
        <v>documentary</v>
      </c>
    </row>
    <row r="725" spans="1:18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22"/>
        <v>8350</v>
      </c>
      <c r="P725">
        <f t="shared" si="23"/>
        <v>92.01</v>
      </c>
      <c r="Q725" t="str" cm="1">
        <f t="array" ref="Q725:R725">_xlfn.TEXTSPLIT(N725,"/")</f>
        <v>theater</v>
      </c>
      <c r="R725" t="str">
        <v>plays</v>
      </c>
    </row>
    <row r="726" spans="1:18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22"/>
        <v>2861</v>
      </c>
      <c r="P726">
        <f t="shared" si="23"/>
        <v>93.07</v>
      </c>
      <c r="Q726" t="str" cm="1">
        <f t="array" ref="Q726:R726">_xlfn.TEXTSPLIT(N726,"/")</f>
        <v>theater</v>
      </c>
      <c r="R726" t="str">
        <v>plays</v>
      </c>
    </row>
    <row r="727" spans="1:18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22"/>
        <v>-95831</v>
      </c>
      <c r="P727">
        <f t="shared" si="23"/>
        <v>61.01</v>
      </c>
      <c r="Q727" t="str" cm="1">
        <f t="array" ref="Q727:R727">_xlfn.TEXTSPLIT(N727,"/")</f>
        <v>games</v>
      </c>
      <c r="R727" t="str">
        <v>mobile games</v>
      </c>
    </row>
    <row r="728" spans="1:18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22"/>
        <v>-6073</v>
      </c>
      <c r="P728">
        <f t="shared" si="23"/>
        <v>92.04</v>
      </c>
      <c r="Q728" t="str" cm="1">
        <f t="array" ref="Q728:R728">_xlfn.TEXTSPLIT(N728,"/")</f>
        <v>theater</v>
      </c>
      <c r="R728" t="str">
        <v>plays</v>
      </c>
    </row>
    <row r="729" spans="1:18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22"/>
        <v>5785</v>
      </c>
      <c r="P729">
        <f t="shared" si="23"/>
        <v>81.13</v>
      </c>
      <c r="Q729" t="str" cm="1">
        <f t="array" ref="Q729:R729">_xlfn.TEXTSPLIT(N729,"/")</f>
        <v>technology</v>
      </c>
      <c r="R729" t="str">
        <v>web</v>
      </c>
    </row>
    <row r="730" spans="1:18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22"/>
        <v>-3465</v>
      </c>
      <c r="P730">
        <f t="shared" si="23"/>
        <v>73.5</v>
      </c>
      <c r="Q730" t="str" cm="1">
        <f t="array" ref="Q730:R730">_xlfn.TEXTSPLIT(N730,"/")</f>
        <v>theater</v>
      </c>
      <c r="R730" t="str">
        <v>plays</v>
      </c>
    </row>
    <row r="731" spans="1:18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22"/>
        <v>4797</v>
      </c>
      <c r="P731">
        <f t="shared" si="23"/>
        <v>85.22</v>
      </c>
      <c r="Q731" t="str" cm="1">
        <f t="array" ref="Q731:R731">_xlfn.TEXTSPLIT(N731,"/")</f>
        <v>film &amp; video</v>
      </c>
      <c r="R731" t="str">
        <v>drama</v>
      </c>
    </row>
    <row r="732" spans="1:18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22"/>
        <v>90047</v>
      </c>
      <c r="P732">
        <f t="shared" si="23"/>
        <v>110.97</v>
      </c>
      <c r="Q732" t="str" cm="1">
        <f t="array" ref="Q732:R732">_xlfn.TEXTSPLIT(N732,"/")</f>
        <v>technology</v>
      </c>
      <c r="R732" t="str">
        <v>wearables</v>
      </c>
    </row>
    <row r="733" spans="1:18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22"/>
        <v>-780</v>
      </c>
      <c r="P733">
        <f t="shared" si="23"/>
        <v>32.97</v>
      </c>
      <c r="Q733" t="str" cm="1">
        <f t="array" ref="Q733:R733">_xlfn.TEXTSPLIT(N733,"/")</f>
        <v>technology</v>
      </c>
      <c r="R733" t="str">
        <v>web</v>
      </c>
    </row>
    <row r="734" spans="1:18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22"/>
        <v>-9378</v>
      </c>
      <c r="P734">
        <f t="shared" si="23"/>
        <v>96.01</v>
      </c>
      <c r="Q734" t="str" cm="1">
        <f t="array" ref="Q734:R734">_xlfn.TEXTSPLIT(N734,"/")</f>
        <v>music</v>
      </c>
      <c r="R734" t="str">
        <v>rock</v>
      </c>
    </row>
    <row r="735" spans="1:18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22"/>
        <v>67467</v>
      </c>
      <c r="P735">
        <f t="shared" si="23"/>
        <v>84.97</v>
      </c>
      <c r="Q735" t="str" cm="1">
        <f t="array" ref="Q735:R735">_xlfn.TEXTSPLIT(N735,"/")</f>
        <v>music</v>
      </c>
      <c r="R735" t="str">
        <v>metal</v>
      </c>
    </row>
    <row r="736" spans="1:18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22"/>
        <v>9204</v>
      </c>
      <c r="P736">
        <f t="shared" si="23"/>
        <v>25.01</v>
      </c>
      <c r="Q736" t="str" cm="1">
        <f t="array" ref="Q736:R736">_xlfn.TEXTSPLIT(N736,"/")</f>
        <v>theater</v>
      </c>
      <c r="R736" t="str">
        <v>plays</v>
      </c>
    </row>
    <row r="737" spans="1:18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22"/>
        <v>94304</v>
      </c>
      <c r="P737">
        <f t="shared" si="23"/>
        <v>66</v>
      </c>
      <c r="Q737" t="str" cm="1">
        <f t="array" ref="Q737:R737">_xlfn.TEXTSPLIT(N737,"/")</f>
        <v>photography</v>
      </c>
      <c r="R737" t="str">
        <v>photography books</v>
      </c>
    </row>
    <row r="738" spans="1:18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22"/>
        <v>-5167</v>
      </c>
      <c r="P738">
        <f t="shared" si="23"/>
        <v>87.34</v>
      </c>
      <c r="Q738" t="str" cm="1">
        <f t="array" ref="Q738:R738">_xlfn.TEXTSPLIT(N738,"/")</f>
        <v>publishing</v>
      </c>
      <c r="R738" t="str">
        <v>nonfiction</v>
      </c>
    </row>
    <row r="739" spans="1:18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22"/>
        <v>1328</v>
      </c>
      <c r="P739">
        <f t="shared" si="23"/>
        <v>27.93</v>
      </c>
      <c r="Q739" t="str" cm="1">
        <f t="array" ref="Q739:R739">_xlfn.TEXTSPLIT(N739,"/")</f>
        <v>music</v>
      </c>
      <c r="R739" t="str">
        <v>indie rock</v>
      </c>
    </row>
    <row r="740" spans="1:18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22"/>
        <v>-73143</v>
      </c>
      <c r="P740">
        <f t="shared" si="23"/>
        <v>103.8</v>
      </c>
      <c r="Q740" t="str" cm="1">
        <f t="array" ref="Q740:R740">_xlfn.TEXTSPLIT(N740,"/")</f>
        <v>theater</v>
      </c>
      <c r="R740" t="str">
        <v>plays</v>
      </c>
    </row>
    <row r="741" spans="1:18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22"/>
        <v>-3900</v>
      </c>
      <c r="P741">
        <f t="shared" si="23"/>
        <v>31.94</v>
      </c>
      <c r="Q741" t="str" cm="1">
        <f t="array" ref="Q741:R741">_xlfn.TEXTSPLIT(N741,"/")</f>
        <v>music</v>
      </c>
      <c r="R741" t="str">
        <v>indie rock</v>
      </c>
    </row>
    <row r="742" spans="1:18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22"/>
        <v>-3708</v>
      </c>
      <c r="P742">
        <f t="shared" si="23"/>
        <v>99.5</v>
      </c>
      <c r="Q742" t="str" cm="1">
        <f t="array" ref="Q742:R742">_xlfn.TEXTSPLIT(N742,"/")</f>
        <v>theater</v>
      </c>
      <c r="R742" t="str">
        <v>plays</v>
      </c>
    </row>
    <row r="743" spans="1:18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22"/>
        <v>12950</v>
      </c>
      <c r="P743">
        <f t="shared" si="23"/>
        <v>108.85</v>
      </c>
      <c r="Q743" t="str" cm="1">
        <f t="array" ref="Q743:R743">_xlfn.TEXTSPLIT(N743,"/")</f>
        <v>theater</v>
      </c>
      <c r="R743" t="str">
        <v>plays</v>
      </c>
    </row>
    <row r="744" spans="1:18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22"/>
        <v>12313</v>
      </c>
      <c r="P744">
        <f t="shared" si="23"/>
        <v>110.76</v>
      </c>
      <c r="Q744" t="str" cm="1">
        <f t="array" ref="Q744:R744">_xlfn.TEXTSPLIT(N744,"/")</f>
        <v>music</v>
      </c>
      <c r="R744" t="str">
        <v>electric music</v>
      </c>
    </row>
    <row r="745" spans="1:18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22"/>
        <v>-3396</v>
      </c>
      <c r="P745">
        <f t="shared" si="23"/>
        <v>29.65</v>
      </c>
      <c r="Q745" t="str" cm="1">
        <f t="array" ref="Q745:R745">_xlfn.TEXTSPLIT(N745,"/")</f>
        <v>theater</v>
      </c>
      <c r="R745" t="str">
        <v>plays</v>
      </c>
    </row>
    <row r="746" spans="1:18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22"/>
        <v>12240</v>
      </c>
      <c r="P746">
        <f t="shared" si="23"/>
        <v>101.71</v>
      </c>
      <c r="Q746" t="str" cm="1">
        <f t="array" ref="Q746:R746">_xlfn.TEXTSPLIT(N746,"/")</f>
        <v>theater</v>
      </c>
      <c r="R746" t="str">
        <v>plays</v>
      </c>
    </row>
    <row r="747" spans="1:18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22"/>
        <v>-4809</v>
      </c>
      <c r="P747">
        <f t="shared" si="23"/>
        <v>61.5</v>
      </c>
      <c r="Q747" t="str" cm="1">
        <f t="array" ref="Q747:R747">_xlfn.TEXTSPLIT(N747,"/")</f>
        <v>technology</v>
      </c>
      <c r="R747" t="str">
        <v>wearables</v>
      </c>
    </row>
    <row r="748" spans="1:18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22"/>
        <v>62780</v>
      </c>
      <c r="P748">
        <f t="shared" si="23"/>
        <v>35</v>
      </c>
      <c r="Q748" t="str" cm="1">
        <f t="array" ref="Q748:R748">_xlfn.TEXTSPLIT(N748,"/")</f>
        <v>technology</v>
      </c>
      <c r="R748" t="str">
        <v>web</v>
      </c>
    </row>
    <row r="749" spans="1:18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22"/>
        <v>6314</v>
      </c>
      <c r="P749">
        <f t="shared" si="23"/>
        <v>40.049999999999997</v>
      </c>
      <c r="Q749" t="str" cm="1">
        <f t="array" ref="Q749:R749">_xlfn.TEXTSPLIT(N749,"/")</f>
        <v>theater</v>
      </c>
      <c r="R749" t="str">
        <v>plays</v>
      </c>
    </row>
    <row r="750" spans="1:18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22"/>
        <v>-126763</v>
      </c>
      <c r="P750">
        <f t="shared" si="23"/>
        <v>110.97</v>
      </c>
      <c r="Q750" t="str" cm="1">
        <f t="array" ref="Q750:R750">_xlfn.TEXTSPLIT(N750,"/")</f>
        <v>film &amp; video</v>
      </c>
      <c r="R750" t="str">
        <v>animation</v>
      </c>
    </row>
    <row r="751" spans="1:18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22"/>
        <v>4927</v>
      </c>
      <c r="P751">
        <f t="shared" si="23"/>
        <v>36.96</v>
      </c>
      <c r="Q751" t="str" cm="1">
        <f t="array" ref="Q751:R751">_xlfn.TEXTSPLIT(N751,"/")</f>
        <v>technology</v>
      </c>
      <c r="R751" t="str">
        <v>wearables</v>
      </c>
    </row>
    <row r="752" spans="1:18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22"/>
        <v>-99</v>
      </c>
      <c r="P752">
        <f t="shared" si="23"/>
        <v>1</v>
      </c>
      <c r="Q752" t="str" cm="1">
        <f t="array" ref="Q752:R752">_xlfn.TEXTSPLIT(N752,"/")</f>
        <v>music</v>
      </c>
      <c r="R752" t="str">
        <v>electric music</v>
      </c>
    </row>
    <row r="753" spans="1:18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22"/>
        <v>4763</v>
      </c>
      <c r="P753">
        <f t="shared" si="23"/>
        <v>30.97</v>
      </c>
      <c r="Q753" t="str" cm="1">
        <f t="array" ref="Q753:R753">_xlfn.TEXTSPLIT(N753,"/")</f>
        <v>publishing</v>
      </c>
      <c r="R753" t="str">
        <v>nonfiction</v>
      </c>
    </row>
    <row r="754" spans="1:18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22"/>
        <v>-438</v>
      </c>
      <c r="P754">
        <f t="shared" si="23"/>
        <v>47.04</v>
      </c>
      <c r="Q754" t="str" cm="1">
        <f t="array" ref="Q754:R754">_xlfn.TEXTSPLIT(N754,"/")</f>
        <v>theater</v>
      </c>
      <c r="R754" t="str">
        <v>plays</v>
      </c>
    </row>
    <row r="755" spans="1:18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22"/>
        <v>7365</v>
      </c>
      <c r="P755">
        <f t="shared" si="23"/>
        <v>88.07</v>
      </c>
      <c r="Q755" t="str" cm="1">
        <f t="array" ref="Q755:R755">_xlfn.TEXTSPLIT(N755,"/")</f>
        <v>photography</v>
      </c>
      <c r="R755" t="str">
        <v>photography books</v>
      </c>
    </row>
    <row r="756" spans="1:18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22"/>
        <v>48203</v>
      </c>
      <c r="P756">
        <f t="shared" si="23"/>
        <v>37.01</v>
      </c>
      <c r="Q756" t="str" cm="1">
        <f t="array" ref="Q756:R756">_xlfn.TEXTSPLIT(N756,"/")</f>
        <v>theater</v>
      </c>
      <c r="R756" t="str">
        <v>plays</v>
      </c>
    </row>
    <row r="757" spans="1:18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22"/>
        <v>2996</v>
      </c>
      <c r="P757">
        <f t="shared" si="23"/>
        <v>26.03</v>
      </c>
      <c r="Q757" t="str" cm="1">
        <f t="array" ref="Q757:R757">_xlfn.TEXTSPLIT(N757,"/")</f>
        <v>theater</v>
      </c>
      <c r="R757" t="str">
        <v>plays</v>
      </c>
    </row>
    <row r="758" spans="1:18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22"/>
        <v>8737</v>
      </c>
      <c r="P758">
        <f t="shared" si="23"/>
        <v>67.819999999999993</v>
      </c>
      <c r="Q758" t="str" cm="1">
        <f t="array" ref="Q758:R758">_xlfn.TEXTSPLIT(N758,"/")</f>
        <v>theater</v>
      </c>
      <c r="R758" t="str">
        <v>plays</v>
      </c>
    </row>
    <row r="759" spans="1:18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22"/>
        <v>4296</v>
      </c>
      <c r="P759">
        <f t="shared" si="23"/>
        <v>49.96</v>
      </c>
      <c r="Q759" t="str" cm="1">
        <f t="array" ref="Q759:R759">_xlfn.TEXTSPLIT(N759,"/")</f>
        <v>film &amp; video</v>
      </c>
      <c r="R759" t="str">
        <v>drama</v>
      </c>
    </row>
    <row r="760" spans="1:18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22"/>
        <v>137405</v>
      </c>
      <c r="P760">
        <f t="shared" si="23"/>
        <v>110.02</v>
      </c>
      <c r="Q760" t="str" cm="1">
        <f t="array" ref="Q760:R760">_xlfn.TEXTSPLIT(N760,"/")</f>
        <v>music</v>
      </c>
      <c r="R760" t="str">
        <v>rock</v>
      </c>
    </row>
    <row r="761" spans="1:18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22"/>
        <v>-52885</v>
      </c>
      <c r="P761">
        <f t="shared" si="23"/>
        <v>89.96</v>
      </c>
      <c r="Q761" t="str" cm="1">
        <f t="array" ref="Q761:R761">_xlfn.TEXTSPLIT(N761,"/")</f>
        <v>music</v>
      </c>
      <c r="R761" t="str">
        <v>electric music</v>
      </c>
    </row>
    <row r="762" spans="1:18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22"/>
        <v>-31708</v>
      </c>
      <c r="P762">
        <f t="shared" si="23"/>
        <v>79.010000000000005</v>
      </c>
      <c r="Q762" t="str" cm="1">
        <f t="array" ref="Q762:R762">_xlfn.TEXTSPLIT(N762,"/")</f>
        <v>games</v>
      </c>
      <c r="R762" t="str">
        <v>video games</v>
      </c>
    </row>
    <row r="763" spans="1:18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22"/>
        <v>12220</v>
      </c>
      <c r="P763">
        <f t="shared" si="23"/>
        <v>86.87</v>
      </c>
      <c r="Q763" t="str" cm="1">
        <f t="array" ref="Q763:R763">_xlfn.TEXTSPLIT(N763,"/")</f>
        <v>music</v>
      </c>
      <c r="R763" t="str">
        <v>rock</v>
      </c>
    </row>
    <row r="764" spans="1:18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22"/>
        <v>2704</v>
      </c>
      <c r="P764">
        <f t="shared" si="23"/>
        <v>62.04</v>
      </c>
      <c r="Q764" t="str" cm="1">
        <f t="array" ref="Q764:R764">_xlfn.TEXTSPLIT(N764,"/")</f>
        <v>music</v>
      </c>
      <c r="R764" t="str">
        <v>jazz</v>
      </c>
    </row>
    <row r="765" spans="1:18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22"/>
        <v>738</v>
      </c>
      <c r="P765">
        <f t="shared" si="23"/>
        <v>26.97</v>
      </c>
      <c r="Q765" t="str" cm="1">
        <f t="array" ref="Q765:R765">_xlfn.TEXTSPLIT(N765,"/")</f>
        <v>theater</v>
      </c>
      <c r="R765" t="str">
        <v>plays</v>
      </c>
    </row>
    <row r="766" spans="1:18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22"/>
        <v>6910</v>
      </c>
      <c r="P766">
        <f t="shared" si="23"/>
        <v>54.12</v>
      </c>
      <c r="Q766" t="str" cm="1">
        <f t="array" ref="Q766:R766">_xlfn.TEXTSPLIT(N766,"/")</f>
        <v>music</v>
      </c>
      <c r="R766" t="str">
        <v>rock</v>
      </c>
    </row>
    <row r="767" spans="1:18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22"/>
        <v>4225</v>
      </c>
      <c r="P767">
        <f t="shared" si="23"/>
        <v>41.04</v>
      </c>
      <c r="Q767" t="str" cm="1">
        <f t="array" ref="Q767:R767">_xlfn.TEXTSPLIT(N767,"/")</f>
        <v>music</v>
      </c>
      <c r="R767" t="str">
        <v>indie rock</v>
      </c>
    </row>
    <row r="768" spans="1:18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22"/>
        <v>-30147</v>
      </c>
      <c r="P768">
        <f t="shared" si="23"/>
        <v>55.05</v>
      </c>
      <c r="Q768" t="str" cm="1">
        <f t="array" ref="Q768:R768">_xlfn.TEXTSPLIT(N768,"/")</f>
        <v>film &amp; video</v>
      </c>
      <c r="R768" t="str">
        <v>science fiction</v>
      </c>
    </row>
    <row r="769" spans="1:18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22"/>
        <v>-41828</v>
      </c>
      <c r="P769">
        <f t="shared" si="23"/>
        <v>107.94</v>
      </c>
      <c r="Q769" t="str" cm="1">
        <f t="array" ref="Q769:R769">_xlfn.TEXTSPLIT(N769,"/")</f>
        <v>publishing</v>
      </c>
      <c r="R769" t="str">
        <v>translations</v>
      </c>
    </row>
    <row r="770" spans="1:18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22"/>
        <v>6288</v>
      </c>
      <c r="P770">
        <f t="shared" si="23"/>
        <v>73.92</v>
      </c>
      <c r="Q770" t="str" cm="1">
        <f t="array" ref="Q770:R770">_xlfn.TEXTSPLIT(N770,"/")</f>
        <v>theater</v>
      </c>
      <c r="R770" t="str">
        <v>plays</v>
      </c>
    </row>
    <row r="771" spans="1:18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24">E771-D771</f>
        <v>-16494</v>
      </c>
      <c r="P771">
        <f t="shared" ref="P771:P834" si="25">IFERROR(ROUND(E771/G771,2),0)</f>
        <v>32</v>
      </c>
      <c r="Q771" t="str" cm="1">
        <f t="array" ref="Q771:R771">_xlfn.TEXTSPLIT(N771,"/")</f>
        <v>games</v>
      </c>
      <c r="R771" t="str">
        <v>video games</v>
      </c>
    </row>
    <row r="772" spans="1:18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24"/>
        <v>7342</v>
      </c>
      <c r="P772">
        <f t="shared" si="25"/>
        <v>53.9</v>
      </c>
      <c r="Q772" t="str" cm="1">
        <f t="array" ref="Q772:R772">_xlfn.TEXTSPLIT(N772,"/")</f>
        <v>theater</v>
      </c>
      <c r="R772" t="str">
        <v>plays</v>
      </c>
    </row>
    <row r="773" spans="1:18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24"/>
        <v>-2831</v>
      </c>
      <c r="P773">
        <f t="shared" si="25"/>
        <v>106.5</v>
      </c>
      <c r="Q773" t="str" cm="1">
        <f t="array" ref="Q773:R773">_xlfn.TEXTSPLIT(N773,"/")</f>
        <v>theater</v>
      </c>
      <c r="R773" t="str">
        <v>plays</v>
      </c>
    </row>
    <row r="774" spans="1:18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24"/>
        <v>19986</v>
      </c>
      <c r="P774">
        <f t="shared" si="25"/>
        <v>33</v>
      </c>
      <c r="Q774" t="str" cm="1">
        <f t="array" ref="Q774:R774">_xlfn.TEXTSPLIT(N774,"/")</f>
        <v>music</v>
      </c>
      <c r="R774" t="str">
        <v>indie rock</v>
      </c>
    </row>
    <row r="775" spans="1:18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24"/>
        <v>48085</v>
      </c>
      <c r="P775">
        <f t="shared" si="25"/>
        <v>43</v>
      </c>
      <c r="Q775" t="str" cm="1">
        <f t="array" ref="Q775:R775">_xlfn.TEXTSPLIT(N775,"/")</f>
        <v>theater</v>
      </c>
      <c r="R775" t="str">
        <v>plays</v>
      </c>
    </row>
    <row r="776" spans="1:18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24"/>
        <v>1775</v>
      </c>
      <c r="P776">
        <f t="shared" si="25"/>
        <v>86.86</v>
      </c>
      <c r="Q776" t="str" cm="1">
        <f t="array" ref="Q776:R776">_xlfn.TEXTSPLIT(N776,"/")</f>
        <v>technology</v>
      </c>
      <c r="R776" t="str">
        <v>web</v>
      </c>
    </row>
    <row r="777" spans="1:18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24"/>
        <v>-8432</v>
      </c>
      <c r="P777">
        <f t="shared" si="25"/>
        <v>96.8</v>
      </c>
      <c r="Q777" t="str" cm="1">
        <f t="array" ref="Q777:R777">_xlfn.TEXTSPLIT(N777,"/")</f>
        <v>music</v>
      </c>
      <c r="R777" t="str">
        <v>rock</v>
      </c>
    </row>
    <row r="778" spans="1:18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24"/>
        <v>-38177</v>
      </c>
      <c r="P778">
        <f t="shared" si="25"/>
        <v>33</v>
      </c>
      <c r="Q778" t="str" cm="1">
        <f t="array" ref="Q778:R778">_xlfn.TEXTSPLIT(N778,"/")</f>
        <v>theater</v>
      </c>
      <c r="R778" t="str">
        <v>plays</v>
      </c>
    </row>
    <row r="779" spans="1:18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24"/>
        <v>-47813</v>
      </c>
      <c r="P779">
        <f t="shared" si="25"/>
        <v>68.03</v>
      </c>
      <c r="Q779" t="str" cm="1">
        <f t="array" ref="Q779:R779">_xlfn.TEXTSPLIT(N779,"/")</f>
        <v>theater</v>
      </c>
      <c r="R779" t="str">
        <v>plays</v>
      </c>
    </row>
    <row r="780" spans="1:18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24"/>
        <v>8943</v>
      </c>
      <c r="P780">
        <f t="shared" si="25"/>
        <v>58.87</v>
      </c>
      <c r="Q780" t="str" cm="1">
        <f t="array" ref="Q780:R780">_xlfn.TEXTSPLIT(N780,"/")</f>
        <v>film &amp; video</v>
      </c>
      <c r="R780" t="str">
        <v>animation</v>
      </c>
    </row>
    <row r="781" spans="1:18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24"/>
        <v>-21407</v>
      </c>
      <c r="P781">
        <f t="shared" si="25"/>
        <v>105.05</v>
      </c>
      <c r="Q781" t="str" cm="1">
        <f t="array" ref="Q781:R781">_xlfn.TEXTSPLIT(N781,"/")</f>
        <v>theater</v>
      </c>
      <c r="R781" t="str">
        <v>plays</v>
      </c>
    </row>
    <row r="782" spans="1:18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24"/>
        <v>321</v>
      </c>
      <c r="P782">
        <f t="shared" si="25"/>
        <v>33.049999999999997</v>
      </c>
      <c r="Q782" t="str" cm="1">
        <f t="array" ref="Q782:R782">_xlfn.TEXTSPLIT(N782,"/")</f>
        <v>film &amp; video</v>
      </c>
      <c r="R782" t="str">
        <v>drama</v>
      </c>
    </row>
    <row r="783" spans="1:18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24"/>
        <v>-4286</v>
      </c>
      <c r="P783">
        <f t="shared" si="25"/>
        <v>78.819999999999993</v>
      </c>
      <c r="Q783" t="str" cm="1">
        <f t="array" ref="Q783:R783">_xlfn.TEXTSPLIT(N783,"/")</f>
        <v>theater</v>
      </c>
      <c r="R783" t="str">
        <v>plays</v>
      </c>
    </row>
    <row r="784" spans="1:18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24"/>
        <v>5881</v>
      </c>
      <c r="P784">
        <f t="shared" si="25"/>
        <v>68.2</v>
      </c>
      <c r="Q784" t="str" cm="1">
        <f t="array" ref="Q784:R784">_xlfn.TEXTSPLIT(N784,"/")</f>
        <v>film &amp; video</v>
      </c>
      <c r="R784" t="str">
        <v>animation</v>
      </c>
    </row>
    <row r="785" spans="1:18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24"/>
        <v>3051</v>
      </c>
      <c r="P785">
        <f t="shared" si="25"/>
        <v>75.73</v>
      </c>
      <c r="Q785" t="str" cm="1">
        <f t="array" ref="Q785:R785">_xlfn.TEXTSPLIT(N785,"/")</f>
        <v>music</v>
      </c>
      <c r="R785" t="str">
        <v>rock</v>
      </c>
    </row>
    <row r="786" spans="1:18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24"/>
        <v>13635</v>
      </c>
      <c r="P786">
        <f t="shared" si="25"/>
        <v>31</v>
      </c>
      <c r="Q786" t="str" cm="1">
        <f t="array" ref="Q786:R786">_xlfn.TEXTSPLIT(N786,"/")</f>
        <v>technology</v>
      </c>
      <c r="R786" t="str">
        <v>web</v>
      </c>
    </row>
    <row r="787" spans="1:18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24"/>
        <v>6239</v>
      </c>
      <c r="P787">
        <f t="shared" si="25"/>
        <v>101.88</v>
      </c>
      <c r="Q787" t="str" cm="1">
        <f t="array" ref="Q787:R787">_xlfn.TEXTSPLIT(N787,"/")</f>
        <v>film &amp; video</v>
      </c>
      <c r="R787" t="str">
        <v>animation</v>
      </c>
    </row>
    <row r="788" spans="1:18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24"/>
        <v>9446</v>
      </c>
      <c r="P788">
        <f t="shared" si="25"/>
        <v>52.88</v>
      </c>
      <c r="Q788" t="str" cm="1">
        <f t="array" ref="Q788:R788">_xlfn.TEXTSPLIT(N788,"/")</f>
        <v>music</v>
      </c>
      <c r="R788" t="str">
        <v>jazz</v>
      </c>
    </row>
    <row r="789" spans="1:18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24"/>
        <v>-206</v>
      </c>
      <c r="P789">
        <f t="shared" si="25"/>
        <v>71.010000000000005</v>
      </c>
      <c r="Q789" t="str" cm="1">
        <f t="array" ref="Q789:R789">_xlfn.TEXTSPLIT(N789,"/")</f>
        <v>music</v>
      </c>
      <c r="R789" t="str">
        <v>rock</v>
      </c>
    </row>
    <row r="790" spans="1:18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24"/>
        <v>-426</v>
      </c>
      <c r="P790">
        <f t="shared" si="25"/>
        <v>102.39</v>
      </c>
      <c r="Q790" t="str" cm="1">
        <f t="array" ref="Q790:R790">_xlfn.TEXTSPLIT(N790,"/")</f>
        <v>film &amp; video</v>
      </c>
      <c r="R790" t="str">
        <v>animation</v>
      </c>
    </row>
    <row r="791" spans="1:18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24"/>
        <v>-5649</v>
      </c>
      <c r="P791">
        <f t="shared" si="25"/>
        <v>74.47</v>
      </c>
      <c r="Q791" t="str" cm="1">
        <f t="array" ref="Q791:R791">_xlfn.TEXTSPLIT(N791,"/")</f>
        <v>theater</v>
      </c>
      <c r="R791" t="str">
        <v>plays</v>
      </c>
    </row>
    <row r="792" spans="1:18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24"/>
        <v>-129126</v>
      </c>
      <c r="P792">
        <f t="shared" si="25"/>
        <v>51.01</v>
      </c>
      <c r="Q792" t="str" cm="1">
        <f t="array" ref="Q792:R792">_xlfn.TEXTSPLIT(N792,"/")</f>
        <v>theater</v>
      </c>
      <c r="R792" t="str">
        <v>plays</v>
      </c>
    </row>
    <row r="793" spans="1:18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24"/>
        <v>-1560</v>
      </c>
      <c r="P793">
        <f t="shared" si="25"/>
        <v>90</v>
      </c>
      <c r="Q793" t="str" cm="1">
        <f t="array" ref="Q793:R793">_xlfn.TEXTSPLIT(N793,"/")</f>
        <v>food</v>
      </c>
      <c r="R793" t="str">
        <v>food trucks</v>
      </c>
    </row>
    <row r="794" spans="1:18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24"/>
        <v>-1320</v>
      </c>
      <c r="P794">
        <f t="shared" si="25"/>
        <v>97.14</v>
      </c>
      <c r="Q794" t="str" cm="1">
        <f t="array" ref="Q794:R794">_xlfn.TEXTSPLIT(N794,"/")</f>
        <v>theater</v>
      </c>
      <c r="R794" t="str">
        <v>plays</v>
      </c>
    </row>
    <row r="795" spans="1:18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24"/>
        <v>11945</v>
      </c>
      <c r="P795">
        <f t="shared" si="25"/>
        <v>72.069999999999993</v>
      </c>
      <c r="Q795" t="str" cm="1">
        <f t="array" ref="Q795:R795">_xlfn.TEXTSPLIT(N795,"/")</f>
        <v>publishing</v>
      </c>
      <c r="R795" t="str">
        <v>nonfiction</v>
      </c>
    </row>
    <row r="796" spans="1:18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24"/>
        <v>1676</v>
      </c>
      <c r="P796">
        <f t="shared" si="25"/>
        <v>75.239999999999995</v>
      </c>
      <c r="Q796" t="str" cm="1">
        <f t="array" ref="Q796:R796">_xlfn.TEXTSPLIT(N796,"/")</f>
        <v>music</v>
      </c>
      <c r="R796" t="str">
        <v>rock</v>
      </c>
    </row>
    <row r="797" spans="1:18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24"/>
        <v>-6078</v>
      </c>
      <c r="P797">
        <f t="shared" si="25"/>
        <v>32.97</v>
      </c>
      <c r="Q797" t="str" cm="1">
        <f t="array" ref="Q797:R797">_xlfn.TEXTSPLIT(N797,"/")</f>
        <v>film &amp; video</v>
      </c>
      <c r="R797" t="str">
        <v>drama</v>
      </c>
    </row>
    <row r="798" spans="1:18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24"/>
        <v>-3525</v>
      </c>
      <c r="P798">
        <f t="shared" si="25"/>
        <v>54.81</v>
      </c>
      <c r="Q798" t="str" cm="1">
        <f t="array" ref="Q798:R798">_xlfn.TEXTSPLIT(N798,"/")</f>
        <v>games</v>
      </c>
      <c r="R798" t="str">
        <v>mobile games</v>
      </c>
    </row>
    <row r="799" spans="1:18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24"/>
        <v>732</v>
      </c>
      <c r="P799">
        <f t="shared" si="25"/>
        <v>45.04</v>
      </c>
      <c r="Q799" t="str" cm="1">
        <f t="array" ref="Q799:R799">_xlfn.TEXTSPLIT(N799,"/")</f>
        <v>technology</v>
      </c>
      <c r="R799" t="str">
        <v>web</v>
      </c>
    </row>
    <row r="800" spans="1:18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24"/>
        <v>3008</v>
      </c>
      <c r="P800">
        <f t="shared" si="25"/>
        <v>52.96</v>
      </c>
      <c r="Q800" t="str" cm="1">
        <f t="array" ref="Q800:R800">_xlfn.TEXTSPLIT(N800,"/")</f>
        <v>theater</v>
      </c>
      <c r="R800" t="str">
        <v>plays</v>
      </c>
    </row>
    <row r="801" spans="1:18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24"/>
        <v>-10978</v>
      </c>
      <c r="P801">
        <f t="shared" si="25"/>
        <v>60.02</v>
      </c>
      <c r="Q801" t="str" cm="1">
        <f t="array" ref="Q801:R801">_xlfn.TEXTSPLIT(N801,"/")</f>
        <v>theater</v>
      </c>
      <c r="R801" t="str">
        <v>plays</v>
      </c>
    </row>
    <row r="802" spans="1:18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24"/>
        <v>-99</v>
      </c>
      <c r="P802">
        <f t="shared" si="25"/>
        <v>1</v>
      </c>
      <c r="Q802" t="str" cm="1">
        <f t="array" ref="Q802:R802">_xlfn.TEXTSPLIT(N802,"/")</f>
        <v>music</v>
      </c>
      <c r="R802" t="str">
        <v>rock</v>
      </c>
    </row>
    <row r="803" spans="1:18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24"/>
        <v>2367</v>
      </c>
      <c r="P803">
        <f t="shared" si="25"/>
        <v>44.03</v>
      </c>
      <c r="Q803" t="str" cm="1">
        <f t="array" ref="Q803:R803">_xlfn.TEXTSPLIT(N803,"/")</f>
        <v>photography</v>
      </c>
      <c r="R803" t="str">
        <v>photography books</v>
      </c>
    </row>
    <row r="804" spans="1:18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24"/>
        <v>6016</v>
      </c>
      <c r="P804">
        <f t="shared" si="25"/>
        <v>86.03</v>
      </c>
      <c r="Q804" t="str" cm="1">
        <f t="array" ref="Q804:R804">_xlfn.TEXTSPLIT(N804,"/")</f>
        <v>photography</v>
      </c>
      <c r="R804" t="str">
        <v>photography books</v>
      </c>
    </row>
    <row r="805" spans="1:18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24"/>
        <v>427</v>
      </c>
      <c r="P805">
        <f t="shared" si="25"/>
        <v>28.01</v>
      </c>
      <c r="Q805" t="str" cm="1">
        <f t="array" ref="Q805:R805">_xlfn.TEXTSPLIT(N805,"/")</f>
        <v>theater</v>
      </c>
      <c r="R805" t="str">
        <v>plays</v>
      </c>
    </row>
    <row r="806" spans="1:18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24"/>
        <v>4387</v>
      </c>
      <c r="P806">
        <f t="shared" si="25"/>
        <v>32.049999999999997</v>
      </c>
      <c r="Q806" t="str" cm="1">
        <f t="array" ref="Q806:R806">_xlfn.TEXTSPLIT(N806,"/")</f>
        <v>music</v>
      </c>
      <c r="R806" t="str">
        <v>rock</v>
      </c>
    </row>
    <row r="807" spans="1:18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24"/>
        <v>-4768</v>
      </c>
      <c r="P807">
        <f t="shared" si="25"/>
        <v>73.61</v>
      </c>
      <c r="Q807" t="str" cm="1">
        <f t="array" ref="Q807:R807">_xlfn.TEXTSPLIT(N807,"/")</f>
        <v>film &amp; video</v>
      </c>
      <c r="R807" t="str">
        <v>documentary</v>
      </c>
    </row>
    <row r="808" spans="1:18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24"/>
        <v>7562</v>
      </c>
      <c r="P808">
        <f t="shared" si="25"/>
        <v>108.71</v>
      </c>
      <c r="Q808" t="str" cm="1">
        <f t="array" ref="Q808:R808">_xlfn.TEXTSPLIT(N808,"/")</f>
        <v>film &amp; video</v>
      </c>
      <c r="R808" t="str">
        <v>drama</v>
      </c>
    </row>
    <row r="809" spans="1:18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24"/>
        <v>1148</v>
      </c>
      <c r="P809">
        <f t="shared" si="25"/>
        <v>42.98</v>
      </c>
      <c r="Q809" t="str" cm="1">
        <f t="array" ref="Q809:R809">_xlfn.TEXTSPLIT(N809,"/")</f>
        <v>theater</v>
      </c>
      <c r="R809" t="str">
        <v>plays</v>
      </c>
    </row>
    <row r="810" spans="1:18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24"/>
        <v>-3617</v>
      </c>
      <c r="P810">
        <f t="shared" si="25"/>
        <v>83.32</v>
      </c>
      <c r="Q810" t="str" cm="1">
        <f t="array" ref="Q810:R810">_xlfn.TEXTSPLIT(N810,"/")</f>
        <v>food</v>
      </c>
      <c r="R810" t="str">
        <v>food trucks</v>
      </c>
    </row>
    <row r="811" spans="1:18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24"/>
        <v>-52264</v>
      </c>
      <c r="P811">
        <f t="shared" si="25"/>
        <v>42</v>
      </c>
      <c r="Q811" t="str" cm="1">
        <f t="array" ref="Q811:R811">_xlfn.TEXTSPLIT(N811,"/")</f>
        <v>film &amp; video</v>
      </c>
      <c r="R811" t="str">
        <v>documentary</v>
      </c>
    </row>
    <row r="812" spans="1:18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24"/>
        <v>5960</v>
      </c>
      <c r="P812">
        <f t="shared" si="25"/>
        <v>55.93</v>
      </c>
      <c r="Q812" t="str" cm="1">
        <f t="array" ref="Q812:R812">_xlfn.TEXTSPLIT(N812,"/")</f>
        <v>theater</v>
      </c>
      <c r="R812" t="str">
        <v>plays</v>
      </c>
    </row>
    <row r="813" spans="1:18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24"/>
        <v>-21180</v>
      </c>
      <c r="P813">
        <f t="shared" si="25"/>
        <v>105.04</v>
      </c>
      <c r="Q813" t="str" cm="1">
        <f t="array" ref="Q813:R813">_xlfn.TEXTSPLIT(N813,"/")</f>
        <v>games</v>
      </c>
      <c r="R813" t="str">
        <v>video games</v>
      </c>
    </row>
    <row r="814" spans="1:18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24"/>
        <v>74940</v>
      </c>
      <c r="P814">
        <f t="shared" si="25"/>
        <v>48</v>
      </c>
      <c r="Q814" t="str" cm="1">
        <f t="array" ref="Q814:R814">_xlfn.TEXTSPLIT(N814,"/")</f>
        <v>publishing</v>
      </c>
      <c r="R814" t="str">
        <v>nonfiction</v>
      </c>
    </row>
    <row r="815" spans="1:18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24"/>
        <v>4461</v>
      </c>
      <c r="P815">
        <f t="shared" si="25"/>
        <v>112.66</v>
      </c>
      <c r="Q815" t="str" cm="1">
        <f t="array" ref="Q815:R815">_xlfn.TEXTSPLIT(N815,"/")</f>
        <v>games</v>
      </c>
      <c r="R815" t="str">
        <v>video games</v>
      </c>
    </row>
    <row r="816" spans="1:18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24"/>
        <v>-250</v>
      </c>
      <c r="P816">
        <f t="shared" si="25"/>
        <v>81.94</v>
      </c>
      <c r="Q816" t="str" cm="1">
        <f t="array" ref="Q816:R816">_xlfn.TEXTSPLIT(N816,"/")</f>
        <v>music</v>
      </c>
      <c r="R816" t="str">
        <v>rock</v>
      </c>
    </row>
    <row r="817" spans="1:18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24"/>
        <v>2721</v>
      </c>
      <c r="P817">
        <f t="shared" si="25"/>
        <v>64.05</v>
      </c>
      <c r="Q817" t="str" cm="1">
        <f t="array" ref="Q817:R817">_xlfn.TEXTSPLIT(N817,"/")</f>
        <v>music</v>
      </c>
      <c r="R817" t="str">
        <v>rock</v>
      </c>
    </row>
    <row r="818" spans="1:18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24"/>
        <v>11850</v>
      </c>
      <c r="P818">
        <f t="shared" si="25"/>
        <v>106.39</v>
      </c>
      <c r="Q818" t="str" cm="1">
        <f t="array" ref="Q818:R818">_xlfn.TEXTSPLIT(N818,"/")</f>
        <v>theater</v>
      </c>
      <c r="R818" t="str">
        <v>plays</v>
      </c>
    </row>
    <row r="819" spans="1:18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24"/>
        <v>137892</v>
      </c>
      <c r="P819">
        <f t="shared" si="25"/>
        <v>76.010000000000005</v>
      </c>
      <c r="Q819" t="str" cm="1">
        <f t="array" ref="Q819:R819">_xlfn.TEXTSPLIT(N819,"/")</f>
        <v>publishing</v>
      </c>
      <c r="R819" t="str">
        <v>nonfiction</v>
      </c>
    </row>
    <row r="820" spans="1:18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24"/>
        <v>6964</v>
      </c>
      <c r="P820">
        <f t="shared" si="25"/>
        <v>111.07</v>
      </c>
      <c r="Q820" t="str" cm="1">
        <f t="array" ref="Q820:R820">_xlfn.TEXTSPLIT(N820,"/")</f>
        <v>theater</v>
      </c>
      <c r="R820" t="str">
        <v>plays</v>
      </c>
    </row>
    <row r="821" spans="1:18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24"/>
        <v>-4391</v>
      </c>
      <c r="P821">
        <f t="shared" si="25"/>
        <v>95.94</v>
      </c>
      <c r="Q821" t="str" cm="1">
        <f t="array" ref="Q821:R821">_xlfn.TEXTSPLIT(N821,"/")</f>
        <v>games</v>
      </c>
      <c r="R821" t="str">
        <v>video games</v>
      </c>
    </row>
    <row r="822" spans="1:18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24"/>
        <v>10509</v>
      </c>
      <c r="P822">
        <f t="shared" si="25"/>
        <v>43.04</v>
      </c>
      <c r="Q822" t="str" cm="1">
        <f t="array" ref="Q822:R822">_xlfn.TEXTSPLIT(N822,"/")</f>
        <v>music</v>
      </c>
      <c r="R822" t="str">
        <v>rock</v>
      </c>
    </row>
    <row r="823" spans="1:18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24"/>
        <v>9373</v>
      </c>
      <c r="P823">
        <f t="shared" si="25"/>
        <v>67.97</v>
      </c>
      <c r="Q823" t="str" cm="1">
        <f t="array" ref="Q823:R823">_xlfn.TEXTSPLIT(N823,"/")</f>
        <v>film &amp; video</v>
      </c>
      <c r="R823" t="str">
        <v>documentary</v>
      </c>
    </row>
    <row r="824" spans="1:18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24"/>
        <v>134982</v>
      </c>
      <c r="P824">
        <f t="shared" si="25"/>
        <v>89.99</v>
      </c>
      <c r="Q824" t="str" cm="1">
        <f t="array" ref="Q824:R824">_xlfn.TEXTSPLIT(N824,"/")</f>
        <v>music</v>
      </c>
      <c r="R824" t="str">
        <v>rock</v>
      </c>
    </row>
    <row r="825" spans="1:18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24"/>
        <v>10540</v>
      </c>
      <c r="P825">
        <f t="shared" si="25"/>
        <v>58.1</v>
      </c>
      <c r="Q825" t="str" cm="1">
        <f t="array" ref="Q825:R825">_xlfn.TEXTSPLIT(N825,"/")</f>
        <v>music</v>
      </c>
      <c r="R825" t="str">
        <v>rock</v>
      </c>
    </row>
    <row r="826" spans="1:18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24"/>
        <v>22516</v>
      </c>
      <c r="P826">
        <f t="shared" si="25"/>
        <v>84</v>
      </c>
      <c r="Q826" t="str" cm="1">
        <f t="array" ref="Q826:R826">_xlfn.TEXTSPLIT(N826,"/")</f>
        <v>publishing</v>
      </c>
      <c r="R826" t="str">
        <v>nonfiction</v>
      </c>
    </row>
    <row r="827" spans="1:18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24"/>
        <v>10350</v>
      </c>
      <c r="P827">
        <f t="shared" si="25"/>
        <v>88.85</v>
      </c>
      <c r="Q827" t="str" cm="1">
        <f t="array" ref="Q827:R827">_xlfn.TEXTSPLIT(N827,"/")</f>
        <v>film &amp; video</v>
      </c>
      <c r="R827" t="str">
        <v>shorts</v>
      </c>
    </row>
    <row r="828" spans="1:18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24"/>
        <v>9997</v>
      </c>
      <c r="P828">
        <f t="shared" si="25"/>
        <v>65.959999999999994</v>
      </c>
      <c r="Q828" t="str" cm="1">
        <f t="array" ref="Q828:R828">_xlfn.TEXTSPLIT(N828,"/")</f>
        <v>theater</v>
      </c>
      <c r="R828" t="str">
        <v>plays</v>
      </c>
    </row>
    <row r="829" spans="1:18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24"/>
        <v>3834</v>
      </c>
      <c r="P829">
        <f t="shared" si="25"/>
        <v>74.8</v>
      </c>
      <c r="Q829" t="str" cm="1">
        <f t="array" ref="Q829:R829">_xlfn.TEXTSPLIT(N829,"/")</f>
        <v>film &amp; video</v>
      </c>
      <c r="R829" t="str">
        <v>drama</v>
      </c>
    </row>
    <row r="830" spans="1:18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24"/>
        <v>-2201</v>
      </c>
      <c r="P830">
        <f t="shared" si="25"/>
        <v>69.989999999999995</v>
      </c>
      <c r="Q830" t="str" cm="1">
        <f t="array" ref="Q830:R830">_xlfn.TEXTSPLIT(N830,"/")</f>
        <v>theater</v>
      </c>
      <c r="R830" t="str">
        <v>plays</v>
      </c>
    </row>
    <row r="831" spans="1:18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24"/>
        <v>-4671</v>
      </c>
      <c r="P831">
        <f t="shared" si="25"/>
        <v>32.01</v>
      </c>
      <c r="Q831" t="str" cm="1">
        <f t="array" ref="Q831:R831">_xlfn.TEXTSPLIT(N831,"/")</f>
        <v>theater</v>
      </c>
      <c r="R831" t="str">
        <v>plays</v>
      </c>
    </row>
    <row r="832" spans="1:18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24"/>
        <v>-120176</v>
      </c>
      <c r="P832">
        <f t="shared" si="25"/>
        <v>64.73</v>
      </c>
      <c r="Q832" t="str" cm="1">
        <f t="array" ref="Q832:R832">_xlfn.TEXTSPLIT(N832,"/")</f>
        <v>theater</v>
      </c>
      <c r="R832" t="str">
        <v>plays</v>
      </c>
    </row>
    <row r="833" spans="1:18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24"/>
        <v>8717</v>
      </c>
      <c r="P833">
        <f t="shared" si="25"/>
        <v>25</v>
      </c>
      <c r="Q833" t="str" cm="1">
        <f t="array" ref="Q833:R833">_xlfn.TEXTSPLIT(N833,"/")</f>
        <v>photography</v>
      </c>
      <c r="R833" t="str">
        <v>photography books</v>
      </c>
    </row>
    <row r="834" spans="1:18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24"/>
        <v>92956</v>
      </c>
      <c r="P834">
        <f t="shared" si="25"/>
        <v>104.98</v>
      </c>
      <c r="Q834" t="str" cm="1">
        <f t="array" ref="Q834:R834">_xlfn.TEXTSPLIT(N834,"/")</f>
        <v>publishing</v>
      </c>
      <c r="R834" t="str">
        <v>translations</v>
      </c>
    </row>
    <row r="835" spans="1:18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26">E835-D835</f>
        <v>3923</v>
      </c>
      <c r="P835">
        <f t="shared" ref="P835:P898" si="27">IFERROR(ROUND(E835/G835,2),0)</f>
        <v>64.989999999999995</v>
      </c>
      <c r="Q835" t="str" cm="1">
        <f t="array" ref="Q835:R835">_xlfn.TEXTSPLIT(N835,"/")</f>
        <v>publishing</v>
      </c>
      <c r="R835" t="str">
        <v>translations</v>
      </c>
    </row>
    <row r="836" spans="1:18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26"/>
        <v>3928</v>
      </c>
      <c r="P836">
        <f t="shared" si="27"/>
        <v>94.35</v>
      </c>
      <c r="Q836" t="str" cm="1">
        <f t="array" ref="Q836:R836">_xlfn.TEXTSPLIT(N836,"/")</f>
        <v>theater</v>
      </c>
      <c r="R836" t="str">
        <v>plays</v>
      </c>
    </row>
    <row r="837" spans="1:18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26"/>
        <v>-8845</v>
      </c>
      <c r="P837">
        <f t="shared" si="27"/>
        <v>44</v>
      </c>
      <c r="Q837" t="str" cm="1">
        <f t="array" ref="Q837:R837">_xlfn.TEXTSPLIT(N837,"/")</f>
        <v>technology</v>
      </c>
      <c r="R837" t="str">
        <v>web</v>
      </c>
    </row>
    <row r="838" spans="1:18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26"/>
        <v>-2014</v>
      </c>
      <c r="P838">
        <f t="shared" si="27"/>
        <v>64.739999999999995</v>
      </c>
      <c r="Q838" t="str" cm="1">
        <f t="array" ref="Q838:R838">_xlfn.TEXTSPLIT(N838,"/")</f>
        <v>music</v>
      </c>
      <c r="R838" t="str">
        <v>indie rock</v>
      </c>
    </row>
    <row r="839" spans="1:18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26"/>
        <v>133260</v>
      </c>
      <c r="P839">
        <f t="shared" si="27"/>
        <v>84.01</v>
      </c>
      <c r="Q839" t="str" cm="1">
        <f t="array" ref="Q839:R839">_xlfn.TEXTSPLIT(N839,"/")</f>
        <v>music</v>
      </c>
      <c r="R839" t="str">
        <v>jazz</v>
      </c>
    </row>
    <row r="840" spans="1:18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26"/>
        <v>2490</v>
      </c>
      <c r="P840">
        <f t="shared" si="27"/>
        <v>34.06</v>
      </c>
      <c r="Q840" t="str" cm="1">
        <f t="array" ref="Q840:R840">_xlfn.TEXTSPLIT(N840,"/")</f>
        <v>theater</v>
      </c>
      <c r="R840" t="str">
        <v>plays</v>
      </c>
    </row>
    <row r="841" spans="1:18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26"/>
        <v>6944</v>
      </c>
      <c r="P841">
        <f t="shared" si="27"/>
        <v>93.27</v>
      </c>
      <c r="Q841" t="str" cm="1">
        <f t="array" ref="Q841:R841">_xlfn.TEXTSPLIT(N841,"/")</f>
        <v>film &amp; video</v>
      </c>
      <c r="R841" t="str">
        <v>documentary</v>
      </c>
    </row>
    <row r="842" spans="1:18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26"/>
        <v>283</v>
      </c>
      <c r="P842">
        <f t="shared" si="27"/>
        <v>33</v>
      </c>
      <c r="Q842" t="str" cm="1">
        <f t="array" ref="Q842:R842">_xlfn.TEXTSPLIT(N842,"/")</f>
        <v>theater</v>
      </c>
      <c r="R842" t="str">
        <v>plays</v>
      </c>
    </row>
    <row r="843" spans="1:18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26"/>
        <v>3891</v>
      </c>
      <c r="P843">
        <f t="shared" si="27"/>
        <v>83.81</v>
      </c>
      <c r="Q843" t="str" cm="1">
        <f t="array" ref="Q843:R843">_xlfn.TEXTSPLIT(N843,"/")</f>
        <v>technology</v>
      </c>
      <c r="R843" t="str">
        <v>web</v>
      </c>
    </row>
    <row r="844" spans="1:18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26"/>
        <v>6947</v>
      </c>
      <c r="P844">
        <f t="shared" si="27"/>
        <v>63.99</v>
      </c>
      <c r="Q844" t="str" cm="1">
        <f t="array" ref="Q844:R844">_xlfn.TEXTSPLIT(N844,"/")</f>
        <v>technology</v>
      </c>
      <c r="R844" t="str">
        <v>wearables</v>
      </c>
    </row>
    <row r="845" spans="1:18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26"/>
        <v>-6097</v>
      </c>
      <c r="P845">
        <f t="shared" si="27"/>
        <v>81.91</v>
      </c>
      <c r="Q845" t="str" cm="1">
        <f t="array" ref="Q845:R845">_xlfn.TEXTSPLIT(N845,"/")</f>
        <v>photography</v>
      </c>
      <c r="R845" t="str">
        <v>photography books</v>
      </c>
    </row>
    <row r="846" spans="1:18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26"/>
        <v>-53</v>
      </c>
      <c r="P846">
        <f t="shared" si="27"/>
        <v>93.05</v>
      </c>
      <c r="Q846" t="str" cm="1">
        <f t="array" ref="Q846:R846">_xlfn.TEXTSPLIT(N846,"/")</f>
        <v>film &amp; video</v>
      </c>
      <c r="R846" t="str">
        <v>documentary</v>
      </c>
    </row>
    <row r="847" spans="1:18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26"/>
        <v>68187</v>
      </c>
      <c r="P847">
        <f t="shared" si="27"/>
        <v>101.98</v>
      </c>
      <c r="Q847" t="str" cm="1">
        <f t="array" ref="Q847:R847">_xlfn.TEXTSPLIT(N847,"/")</f>
        <v>technology</v>
      </c>
      <c r="R847" t="str">
        <v>web</v>
      </c>
    </row>
    <row r="848" spans="1:18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26"/>
        <v>4085</v>
      </c>
      <c r="P848">
        <f t="shared" si="27"/>
        <v>105.94</v>
      </c>
      <c r="Q848" t="str" cm="1">
        <f t="array" ref="Q848:R848">_xlfn.TEXTSPLIT(N848,"/")</f>
        <v>technology</v>
      </c>
      <c r="R848" t="str">
        <v>web</v>
      </c>
    </row>
    <row r="849" spans="1:18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26"/>
        <v>6474</v>
      </c>
      <c r="P849">
        <f t="shared" si="27"/>
        <v>101.58</v>
      </c>
      <c r="Q849" t="str" cm="1">
        <f t="array" ref="Q849:R849">_xlfn.TEXTSPLIT(N849,"/")</f>
        <v>food</v>
      </c>
      <c r="R849" t="str">
        <v>food trucks</v>
      </c>
    </row>
    <row r="850" spans="1:18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26"/>
        <v>7631</v>
      </c>
      <c r="P850">
        <f t="shared" si="27"/>
        <v>62.97</v>
      </c>
      <c r="Q850" t="str" cm="1">
        <f t="array" ref="Q850:R850">_xlfn.TEXTSPLIT(N850,"/")</f>
        <v>film &amp; video</v>
      </c>
      <c r="R850" t="str">
        <v>drama</v>
      </c>
    </row>
    <row r="851" spans="1:18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26"/>
        <v>2217</v>
      </c>
      <c r="P851">
        <f t="shared" si="27"/>
        <v>29.05</v>
      </c>
      <c r="Q851" t="str" cm="1">
        <f t="array" ref="Q851:R851">_xlfn.TEXTSPLIT(N851,"/")</f>
        <v>music</v>
      </c>
      <c r="R851" t="str">
        <v>indie rock</v>
      </c>
    </row>
    <row r="852" spans="1:18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26"/>
        <v>-99</v>
      </c>
      <c r="P852">
        <f t="shared" si="27"/>
        <v>1</v>
      </c>
      <c r="Q852" t="str" cm="1">
        <f t="array" ref="Q852:R852">_xlfn.TEXTSPLIT(N852,"/")</f>
        <v>music</v>
      </c>
      <c r="R852" t="str">
        <v>rock</v>
      </c>
    </row>
    <row r="853" spans="1:18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26"/>
        <v>6468</v>
      </c>
      <c r="P853">
        <f t="shared" si="27"/>
        <v>77.930000000000007</v>
      </c>
      <c r="Q853" t="str" cm="1">
        <f t="array" ref="Q853:R853">_xlfn.TEXTSPLIT(N853,"/")</f>
        <v>music</v>
      </c>
      <c r="R853" t="str">
        <v>electric music</v>
      </c>
    </row>
    <row r="854" spans="1:18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26"/>
        <v>-2395</v>
      </c>
      <c r="P854">
        <f t="shared" si="27"/>
        <v>80.81</v>
      </c>
      <c r="Q854" t="str" cm="1">
        <f t="array" ref="Q854:R854">_xlfn.TEXTSPLIT(N854,"/")</f>
        <v>games</v>
      </c>
      <c r="R854" t="str">
        <v>video games</v>
      </c>
    </row>
    <row r="855" spans="1:18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26"/>
        <v>94402</v>
      </c>
      <c r="P855">
        <f t="shared" si="27"/>
        <v>76.010000000000005</v>
      </c>
      <c r="Q855" t="str" cm="1">
        <f t="array" ref="Q855:R855">_xlfn.TEXTSPLIT(N855,"/")</f>
        <v>music</v>
      </c>
      <c r="R855" t="str">
        <v>indie rock</v>
      </c>
    </row>
    <row r="856" spans="1:18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26"/>
        <v>23309</v>
      </c>
      <c r="P856">
        <f t="shared" si="27"/>
        <v>72.989999999999995</v>
      </c>
      <c r="Q856" t="str" cm="1">
        <f t="array" ref="Q856:R856">_xlfn.TEXTSPLIT(N856,"/")</f>
        <v>publishing</v>
      </c>
      <c r="R856" t="str">
        <v>fiction</v>
      </c>
    </row>
    <row r="857" spans="1:18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26"/>
        <v>556</v>
      </c>
      <c r="P857">
        <f t="shared" si="27"/>
        <v>53</v>
      </c>
      <c r="Q857" t="str" cm="1">
        <f t="array" ref="Q857:R857">_xlfn.TEXTSPLIT(N857,"/")</f>
        <v>theater</v>
      </c>
      <c r="R857" t="str">
        <v>plays</v>
      </c>
    </row>
    <row r="858" spans="1:18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26"/>
        <v>6158</v>
      </c>
      <c r="P858">
        <f t="shared" si="27"/>
        <v>54.16</v>
      </c>
      <c r="Q858" t="str" cm="1">
        <f t="array" ref="Q858:R858">_xlfn.TEXTSPLIT(N858,"/")</f>
        <v>food</v>
      </c>
      <c r="R858" t="str">
        <v>food trucks</v>
      </c>
    </row>
    <row r="859" spans="1:18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26"/>
        <v>2113</v>
      </c>
      <c r="P859">
        <f t="shared" si="27"/>
        <v>32.950000000000003</v>
      </c>
      <c r="Q859" t="str" cm="1">
        <f t="array" ref="Q859:R859">_xlfn.TEXTSPLIT(N859,"/")</f>
        <v>film &amp; video</v>
      </c>
      <c r="R859" t="str">
        <v>shorts</v>
      </c>
    </row>
    <row r="860" spans="1:18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26"/>
        <v>-1222</v>
      </c>
      <c r="P860">
        <f t="shared" si="27"/>
        <v>79.37</v>
      </c>
      <c r="Q860" t="str" cm="1">
        <f t="array" ref="Q860:R860">_xlfn.TEXTSPLIT(N860,"/")</f>
        <v>food</v>
      </c>
      <c r="R860" t="str">
        <v>food trucks</v>
      </c>
    </row>
    <row r="861" spans="1:18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26"/>
        <v>-4706</v>
      </c>
      <c r="P861">
        <f t="shared" si="27"/>
        <v>41.17</v>
      </c>
      <c r="Q861" t="str" cm="1">
        <f t="array" ref="Q861:R861">_xlfn.TEXTSPLIT(N861,"/")</f>
        <v>theater</v>
      </c>
      <c r="R861" t="str">
        <v>plays</v>
      </c>
    </row>
    <row r="862" spans="1:18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26"/>
        <v>3033</v>
      </c>
      <c r="P862">
        <f t="shared" si="27"/>
        <v>77.430000000000007</v>
      </c>
      <c r="Q862" t="str" cm="1">
        <f t="array" ref="Q862:R862">_xlfn.TEXTSPLIT(N862,"/")</f>
        <v>technology</v>
      </c>
      <c r="R862" t="str">
        <v>wearables</v>
      </c>
    </row>
    <row r="863" spans="1:18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26"/>
        <v>517</v>
      </c>
      <c r="P863">
        <f t="shared" si="27"/>
        <v>57.16</v>
      </c>
      <c r="Q863" t="str" cm="1">
        <f t="array" ref="Q863:R863">_xlfn.TEXTSPLIT(N863,"/")</f>
        <v>theater</v>
      </c>
      <c r="R863" t="str">
        <v>plays</v>
      </c>
    </row>
    <row r="864" spans="1:18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26"/>
        <v>3060</v>
      </c>
      <c r="P864">
        <f t="shared" si="27"/>
        <v>77.180000000000007</v>
      </c>
      <c r="Q864" t="str" cm="1">
        <f t="array" ref="Q864:R864">_xlfn.TEXTSPLIT(N864,"/")</f>
        <v>theater</v>
      </c>
      <c r="R864" t="str">
        <v>plays</v>
      </c>
    </row>
    <row r="865" spans="1:18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26"/>
        <v>4015</v>
      </c>
      <c r="P865">
        <f t="shared" si="27"/>
        <v>24.95</v>
      </c>
      <c r="Q865" t="str" cm="1">
        <f t="array" ref="Q865:R865">_xlfn.TEXTSPLIT(N865,"/")</f>
        <v>film &amp; video</v>
      </c>
      <c r="R865" t="str">
        <v>television</v>
      </c>
    </row>
    <row r="866" spans="1:18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26"/>
        <v>10377</v>
      </c>
      <c r="P866">
        <f t="shared" si="27"/>
        <v>97.18</v>
      </c>
      <c r="Q866" t="str" cm="1">
        <f t="array" ref="Q866:R866">_xlfn.TEXTSPLIT(N866,"/")</f>
        <v>film &amp; video</v>
      </c>
      <c r="R866" t="str">
        <v>shorts</v>
      </c>
    </row>
    <row r="867" spans="1:18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26"/>
        <v>69515</v>
      </c>
      <c r="P867">
        <f t="shared" si="27"/>
        <v>46</v>
      </c>
      <c r="Q867" t="str" cm="1">
        <f t="array" ref="Q867:R867">_xlfn.TEXTSPLIT(N867,"/")</f>
        <v>theater</v>
      </c>
      <c r="R867" t="str">
        <v>plays</v>
      </c>
    </row>
    <row r="868" spans="1:18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26"/>
        <v>-103755</v>
      </c>
      <c r="P868">
        <f t="shared" si="27"/>
        <v>88.02</v>
      </c>
      <c r="Q868" t="str" cm="1">
        <f t="array" ref="Q868:R868">_xlfn.TEXTSPLIT(N868,"/")</f>
        <v>photography</v>
      </c>
      <c r="R868" t="str">
        <v>photography books</v>
      </c>
    </row>
    <row r="869" spans="1:18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26"/>
        <v>2997</v>
      </c>
      <c r="P869">
        <f t="shared" si="27"/>
        <v>25.99</v>
      </c>
      <c r="Q869" t="str" cm="1">
        <f t="array" ref="Q869:R869">_xlfn.TEXTSPLIT(N869,"/")</f>
        <v>food</v>
      </c>
      <c r="R869" t="str">
        <v>food trucks</v>
      </c>
    </row>
    <row r="870" spans="1:18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26"/>
        <v>5939</v>
      </c>
      <c r="P870">
        <f t="shared" si="27"/>
        <v>102.69</v>
      </c>
      <c r="Q870" t="str" cm="1">
        <f t="array" ref="Q870:R870">_xlfn.TEXTSPLIT(N870,"/")</f>
        <v>theater</v>
      </c>
      <c r="R870" t="str">
        <v>plays</v>
      </c>
    </row>
    <row r="871" spans="1:18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26"/>
        <v>-123524</v>
      </c>
      <c r="P871">
        <f t="shared" si="27"/>
        <v>72.959999999999994</v>
      </c>
      <c r="Q871" t="str" cm="1">
        <f t="array" ref="Q871:R871">_xlfn.TEXTSPLIT(N871,"/")</f>
        <v>film &amp; video</v>
      </c>
      <c r="R871" t="str">
        <v>drama</v>
      </c>
    </row>
    <row r="872" spans="1:18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26"/>
        <v>-780</v>
      </c>
      <c r="P872">
        <f t="shared" si="27"/>
        <v>57.19</v>
      </c>
      <c r="Q872" t="str" cm="1">
        <f t="array" ref="Q872:R872">_xlfn.TEXTSPLIT(N872,"/")</f>
        <v>theater</v>
      </c>
      <c r="R872" t="str">
        <v>plays</v>
      </c>
    </row>
    <row r="873" spans="1:18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26"/>
        <v>123412</v>
      </c>
      <c r="P873">
        <f t="shared" si="27"/>
        <v>84.01</v>
      </c>
      <c r="Q873" t="str" cm="1">
        <f t="array" ref="Q873:R873">_xlfn.TEXTSPLIT(N873,"/")</f>
        <v>theater</v>
      </c>
      <c r="R873" t="str">
        <v>plays</v>
      </c>
    </row>
    <row r="874" spans="1:18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26"/>
        <v>3292</v>
      </c>
      <c r="P874">
        <f t="shared" si="27"/>
        <v>98.67</v>
      </c>
      <c r="Q874" t="str" cm="1">
        <f t="array" ref="Q874:R874">_xlfn.TEXTSPLIT(N874,"/")</f>
        <v>film &amp; video</v>
      </c>
      <c r="R874" t="str">
        <v>science fiction</v>
      </c>
    </row>
    <row r="875" spans="1:18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26"/>
        <v>37168</v>
      </c>
      <c r="P875">
        <f t="shared" si="27"/>
        <v>42.01</v>
      </c>
      <c r="Q875" t="str" cm="1">
        <f t="array" ref="Q875:R875">_xlfn.TEXTSPLIT(N875,"/")</f>
        <v>photography</v>
      </c>
      <c r="R875" t="str">
        <v>photography books</v>
      </c>
    </row>
    <row r="876" spans="1:18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26"/>
        <v>99268</v>
      </c>
      <c r="P876">
        <f t="shared" si="27"/>
        <v>32</v>
      </c>
      <c r="Q876" t="str" cm="1">
        <f t="array" ref="Q876:R876">_xlfn.TEXTSPLIT(N876,"/")</f>
        <v>photography</v>
      </c>
      <c r="R876" t="str">
        <v>photography books</v>
      </c>
    </row>
    <row r="877" spans="1:18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26"/>
        <v>-2435</v>
      </c>
      <c r="P877">
        <f t="shared" si="27"/>
        <v>81.569999999999993</v>
      </c>
      <c r="Q877" t="str" cm="1">
        <f t="array" ref="Q877:R877">_xlfn.TEXTSPLIT(N877,"/")</f>
        <v>music</v>
      </c>
      <c r="R877" t="str">
        <v>rock</v>
      </c>
    </row>
    <row r="878" spans="1:18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26"/>
        <v>-6189</v>
      </c>
      <c r="P878">
        <f t="shared" si="27"/>
        <v>37.04</v>
      </c>
      <c r="Q878" t="str" cm="1">
        <f t="array" ref="Q878:R878">_xlfn.TEXTSPLIT(N878,"/")</f>
        <v>photography</v>
      </c>
      <c r="R878" t="str">
        <v>photography books</v>
      </c>
    </row>
    <row r="879" spans="1:18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26"/>
        <v>-36972</v>
      </c>
      <c r="P879">
        <f t="shared" si="27"/>
        <v>103.03</v>
      </c>
      <c r="Q879" t="str" cm="1">
        <f t="array" ref="Q879:R879">_xlfn.TEXTSPLIT(N879,"/")</f>
        <v>food</v>
      </c>
      <c r="R879" t="str">
        <v>food trucks</v>
      </c>
    </row>
    <row r="880" spans="1:18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26"/>
        <v>-1688</v>
      </c>
      <c r="P880">
        <f t="shared" si="27"/>
        <v>84.33</v>
      </c>
      <c r="Q880" t="str" cm="1">
        <f t="array" ref="Q880:R880">_xlfn.TEXTSPLIT(N880,"/")</f>
        <v>music</v>
      </c>
      <c r="R880" t="str">
        <v>metal</v>
      </c>
    </row>
    <row r="881" spans="1:18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26"/>
        <v>4438</v>
      </c>
      <c r="P881">
        <f t="shared" si="27"/>
        <v>102.6</v>
      </c>
      <c r="Q881" t="str" cm="1">
        <f t="array" ref="Q881:R881">_xlfn.TEXTSPLIT(N881,"/")</f>
        <v>publishing</v>
      </c>
      <c r="R881" t="str">
        <v>nonfiction</v>
      </c>
    </row>
    <row r="882" spans="1:18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26"/>
        <v>108601</v>
      </c>
      <c r="P882">
        <f t="shared" si="27"/>
        <v>79.989999999999995</v>
      </c>
      <c r="Q882" t="str" cm="1">
        <f t="array" ref="Q882:R882">_xlfn.TEXTSPLIT(N882,"/")</f>
        <v>music</v>
      </c>
      <c r="R882" t="str">
        <v>electric music</v>
      </c>
    </row>
    <row r="883" spans="1:18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26"/>
        <v>-49635</v>
      </c>
      <c r="P883">
        <f t="shared" si="27"/>
        <v>70.06</v>
      </c>
      <c r="Q883" t="str" cm="1">
        <f t="array" ref="Q883:R883">_xlfn.TEXTSPLIT(N883,"/")</f>
        <v>theater</v>
      </c>
      <c r="R883" t="str">
        <v>plays</v>
      </c>
    </row>
    <row r="884" spans="1:18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26"/>
        <v>2160</v>
      </c>
      <c r="P884">
        <f t="shared" si="27"/>
        <v>37</v>
      </c>
      <c r="Q884" t="str" cm="1">
        <f t="array" ref="Q884:R884">_xlfn.TEXTSPLIT(N884,"/")</f>
        <v>theater</v>
      </c>
      <c r="R884" t="str">
        <v>plays</v>
      </c>
    </row>
    <row r="885" spans="1:18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26"/>
        <v>4689</v>
      </c>
      <c r="P885">
        <f t="shared" si="27"/>
        <v>41.91</v>
      </c>
      <c r="Q885" t="str" cm="1">
        <f t="array" ref="Q885:R885">_xlfn.TEXTSPLIT(N885,"/")</f>
        <v>film &amp; video</v>
      </c>
      <c r="R885" t="str">
        <v>shorts</v>
      </c>
    </row>
    <row r="886" spans="1:18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26"/>
        <v>-61426</v>
      </c>
      <c r="P886">
        <f t="shared" si="27"/>
        <v>57.99</v>
      </c>
      <c r="Q886" t="str" cm="1">
        <f t="array" ref="Q886:R886">_xlfn.TEXTSPLIT(N886,"/")</f>
        <v>theater</v>
      </c>
      <c r="R886" t="str">
        <v>plays</v>
      </c>
    </row>
    <row r="887" spans="1:18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26"/>
        <v>329</v>
      </c>
      <c r="P887">
        <f t="shared" si="27"/>
        <v>40.94</v>
      </c>
      <c r="Q887" t="str" cm="1">
        <f t="array" ref="Q887:R887">_xlfn.TEXTSPLIT(N887,"/")</f>
        <v>theater</v>
      </c>
      <c r="R887" t="str">
        <v>plays</v>
      </c>
    </row>
    <row r="888" spans="1:18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26"/>
        <v>-22855</v>
      </c>
      <c r="P888">
        <f t="shared" si="27"/>
        <v>70</v>
      </c>
      <c r="Q888" t="str" cm="1">
        <f t="array" ref="Q888:R888">_xlfn.TEXTSPLIT(N888,"/")</f>
        <v>music</v>
      </c>
      <c r="R888" t="str">
        <v>indie rock</v>
      </c>
    </row>
    <row r="889" spans="1:18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26"/>
        <v>-5511</v>
      </c>
      <c r="P889">
        <f t="shared" si="27"/>
        <v>73.84</v>
      </c>
      <c r="Q889" t="str" cm="1">
        <f t="array" ref="Q889:R889">_xlfn.TEXTSPLIT(N889,"/")</f>
        <v>theater</v>
      </c>
      <c r="R889" t="str">
        <v>plays</v>
      </c>
    </row>
    <row r="890" spans="1:18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26"/>
        <v>6374</v>
      </c>
      <c r="P890">
        <f t="shared" si="27"/>
        <v>41.98</v>
      </c>
      <c r="Q890" t="str" cm="1">
        <f t="array" ref="Q890:R890">_xlfn.TEXTSPLIT(N890,"/")</f>
        <v>theater</v>
      </c>
      <c r="R890" t="str">
        <v>plays</v>
      </c>
    </row>
    <row r="891" spans="1:18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26"/>
        <v>3908</v>
      </c>
      <c r="P891">
        <f t="shared" si="27"/>
        <v>77.930000000000007</v>
      </c>
      <c r="Q891" t="str" cm="1">
        <f t="array" ref="Q891:R891">_xlfn.TEXTSPLIT(N891,"/")</f>
        <v>music</v>
      </c>
      <c r="R891" t="str">
        <v>electric music</v>
      </c>
    </row>
    <row r="892" spans="1:18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26"/>
        <v>21449</v>
      </c>
      <c r="P892">
        <f t="shared" si="27"/>
        <v>106.02</v>
      </c>
      <c r="Q892" t="str" cm="1">
        <f t="array" ref="Q892:R892">_xlfn.TEXTSPLIT(N892,"/")</f>
        <v>music</v>
      </c>
      <c r="R892" t="str">
        <v>indie rock</v>
      </c>
    </row>
    <row r="893" spans="1:18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26"/>
        <v>4758</v>
      </c>
      <c r="P893">
        <f t="shared" si="27"/>
        <v>47.02</v>
      </c>
      <c r="Q893" t="str" cm="1">
        <f t="array" ref="Q893:R893">_xlfn.TEXTSPLIT(N893,"/")</f>
        <v>film &amp; video</v>
      </c>
      <c r="R893" t="str">
        <v>documentary</v>
      </c>
    </row>
    <row r="894" spans="1:18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26"/>
        <v>7835</v>
      </c>
      <c r="P894">
        <f t="shared" si="27"/>
        <v>76.02</v>
      </c>
      <c r="Q894" t="str" cm="1">
        <f t="array" ref="Q894:R894">_xlfn.TEXTSPLIT(N894,"/")</f>
        <v>publishing</v>
      </c>
      <c r="R894" t="str">
        <v>translations</v>
      </c>
    </row>
    <row r="895" spans="1:18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26"/>
        <v>2370</v>
      </c>
      <c r="P895">
        <f t="shared" si="27"/>
        <v>54.12</v>
      </c>
      <c r="Q895" t="str" cm="1">
        <f t="array" ref="Q895:R895">_xlfn.TEXTSPLIT(N895,"/")</f>
        <v>film &amp; video</v>
      </c>
      <c r="R895" t="str">
        <v>documentary</v>
      </c>
    </row>
    <row r="896" spans="1:18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26"/>
        <v>1508</v>
      </c>
      <c r="P896">
        <f t="shared" si="27"/>
        <v>57.29</v>
      </c>
      <c r="Q896" t="str" cm="1">
        <f t="array" ref="Q896:R896">_xlfn.TEXTSPLIT(N896,"/")</f>
        <v>film &amp; video</v>
      </c>
      <c r="R896" t="str">
        <v>television</v>
      </c>
    </row>
    <row r="897" spans="1:18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26"/>
        <v>-148692</v>
      </c>
      <c r="P897">
        <f t="shared" si="27"/>
        <v>103.81</v>
      </c>
      <c r="Q897" t="str" cm="1">
        <f t="array" ref="Q897:R897">_xlfn.TEXTSPLIT(N897,"/")</f>
        <v>theater</v>
      </c>
      <c r="R897" t="str">
        <v>plays</v>
      </c>
    </row>
    <row r="898" spans="1:18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26"/>
        <v>133538</v>
      </c>
      <c r="P898">
        <f t="shared" si="27"/>
        <v>105.03</v>
      </c>
      <c r="Q898" t="str" cm="1">
        <f t="array" ref="Q898:R898">_xlfn.TEXTSPLIT(N898,"/")</f>
        <v>food</v>
      </c>
      <c r="R898" t="str">
        <v>food trucks</v>
      </c>
    </row>
    <row r="899" spans="1:18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28">E899-D899</f>
        <v>-6363</v>
      </c>
      <c r="P899">
        <f t="shared" ref="P899:P962" si="29">IFERROR(ROUND(E899/G899,2),0)</f>
        <v>90.26</v>
      </c>
      <c r="Q899" t="str" cm="1">
        <f t="array" ref="Q899:R899">_xlfn.TEXTSPLIT(N899,"/")</f>
        <v>theater</v>
      </c>
      <c r="R899" t="str">
        <v>plays</v>
      </c>
    </row>
    <row r="900" spans="1:18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28"/>
        <v>-85109</v>
      </c>
      <c r="P900">
        <f t="shared" si="29"/>
        <v>76.98</v>
      </c>
      <c r="Q900" t="str" cm="1">
        <f t="array" ref="Q900:R900">_xlfn.TEXTSPLIT(N900,"/")</f>
        <v>film &amp; video</v>
      </c>
      <c r="R900" t="str">
        <v>documentary</v>
      </c>
    </row>
    <row r="901" spans="1:18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28"/>
        <v>9520</v>
      </c>
      <c r="P901">
        <f t="shared" si="29"/>
        <v>102.6</v>
      </c>
      <c r="Q901" t="str" cm="1">
        <f t="array" ref="Q901:R901">_xlfn.TEXTSPLIT(N901,"/")</f>
        <v>music</v>
      </c>
      <c r="R901" t="str">
        <v>jazz</v>
      </c>
    </row>
    <row r="902" spans="1:18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28"/>
        <v>-98</v>
      </c>
      <c r="P902">
        <f t="shared" si="29"/>
        <v>2</v>
      </c>
      <c r="Q902" t="str" cm="1">
        <f t="array" ref="Q902:R902">_xlfn.TEXTSPLIT(N902,"/")</f>
        <v>technology</v>
      </c>
      <c r="R902" t="str">
        <v>web</v>
      </c>
    </row>
    <row r="903" spans="1:18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28"/>
        <v>3146</v>
      </c>
      <c r="P903">
        <f t="shared" si="29"/>
        <v>55.01</v>
      </c>
      <c r="Q903" t="str" cm="1">
        <f t="array" ref="Q903:R903">_xlfn.TEXTSPLIT(N903,"/")</f>
        <v>music</v>
      </c>
      <c r="R903" t="str">
        <v>rock</v>
      </c>
    </row>
    <row r="904" spans="1:18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28"/>
        <v>2134</v>
      </c>
      <c r="P904">
        <f t="shared" si="29"/>
        <v>32.130000000000003</v>
      </c>
      <c r="Q904" t="str" cm="1">
        <f t="array" ref="Q904:R904">_xlfn.TEXTSPLIT(N904,"/")</f>
        <v>technology</v>
      </c>
      <c r="R904" t="str">
        <v>web</v>
      </c>
    </row>
    <row r="905" spans="1:18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28"/>
        <v>-40291</v>
      </c>
      <c r="P905">
        <f t="shared" si="29"/>
        <v>50.64</v>
      </c>
      <c r="Q905" t="str" cm="1">
        <f t="array" ref="Q905:R905">_xlfn.TEXTSPLIT(N905,"/")</f>
        <v>publishing</v>
      </c>
      <c r="R905" t="str">
        <v>nonfiction</v>
      </c>
    </row>
    <row r="906" spans="1:18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28"/>
        <v>-5705</v>
      </c>
      <c r="P906">
        <f t="shared" si="29"/>
        <v>49.69</v>
      </c>
      <c r="Q906" t="str" cm="1">
        <f t="array" ref="Q906:R906">_xlfn.TEXTSPLIT(N906,"/")</f>
        <v>publishing</v>
      </c>
      <c r="R906" t="str">
        <v>radio &amp; podcasts</v>
      </c>
    </row>
    <row r="907" spans="1:18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28"/>
        <v>5055</v>
      </c>
      <c r="P907">
        <f t="shared" si="29"/>
        <v>54.89</v>
      </c>
      <c r="Q907" t="str" cm="1">
        <f t="array" ref="Q907:R907">_xlfn.TEXTSPLIT(N907,"/")</f>
        <v>theater</v>
      </c>
      <c r="R907" t="str">
        <v>plays</v>
      </c>
    </row>
    <row r="908" spans="1:18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28"/>
        <v>3464</v>
      </c>
      <c r="P908">
        <f t="shared" si="29"/>
        <v>46.93</v>
      </c>
      <c r="Q908" t="str" cm="1">
        <f t="array" ref="Q908:R908">_xlfn.TEXTSPLIT(N908,"/")</f>
        <v>film &amp; video</v>
      </c>
      <c r="R908" t="str">
        <v>documentary</v>
      </c>
    </row>
    <row r="909" spans="1:18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28"/>
        <v>-7257</v>
      </c>
      <c r="P909">
        <f t="shared" si="29"/>
        <v>44.95</v>
      </c>
      <c r="Q909" t="str" cm="1">
        <f t="array" ref="Q909:R909">_xlfn.TEXTSPLIT(N909,"/")</f>
        <v>theater</v>
      </c>
      <c r="R909" t="str">
        <v>plays</v>
      </c>
    </row>
    <row r="910" spans="1:18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28"/>
        <v>83750</v>
      </c>
      <c r="P910">
        <f t="shared" si="29"/>
        <v>31</v>
      </c>
      <c r="Q910" t="str" cm="1">
        <f t="array" ref="Q910:R910">_xlfn.TEXTSPLIT(N910,"/")</f>
        <v>games</v>
      </c>
      <c r="R910" t="str">
        <v>video games</v>
      </c>
    </row>
    <row r="911" spans="1:18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28"/>
        <v>6821</v>
      </c>
      <c r="P911">
        <f t="shared" si="29"/>
        <v>107.76</v>
      </c>
      <c r="Q911" t="str" cm="1">
        <f t="array" ref="Q911:R911">_xlfn.TEXTSPLIT(N911,"/")</f>
        <v>theater</v>
      </c>
      <c r="R911" t="str">
        <v>plays</v>
      </c>
    </row>
    <row r="912" spans="1:18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28"/>
        <v>-124285</v>
      </c>
      <c r="P912">
        <f t="shared" si="29"/>
        <v>102.08</v>
      </c>
      <c r="Q912" t="str" cm="1">
        <f t="array" ref="Q912:R912">_xlfn.TEXTSPLIT(N912,"/")</f>
        <v>theater</v>
      </c>
      <c r="R912" t="str">
        <v>plays</v>
      </c>
    </row>
    <row r="913" spans="1:18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28"/>
        <v>5739</v>
      </c>
      <c r="P913">
        <f t="shared" si="29"/>
        <v>24.98</v>
      </c>
      <c r="Q913" t="str" cm="1">
        <f t="array" ref="Q913:R913">_xlfn.TEXTSPLIT(N913,"/")</f>
        <v>technology</v>
      </c>
      <c r="R913" t="str">
        <v>web</v>
      </c>
    </row>
    <row r="914" spans="1:18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28"/>
        <v>12510</v>
      </c>
      <c r="P914">
        <f t="shared" si="29"/>
        <v>79.94</v>
      </c>
      <c r="Q914" t="str" cm="1">
        <f t="array" ref="Q914:R914">_xlfn.TEXTSPLIT(N914,"/")</f>
        <v>film &amp; video</v>
      </c>
      <c r="R914" t="str">
        <v>drama</v>
      </c>
    </row>
    <row r="915" spans="1:18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28"/>
        <v>-34664</v>
      </c>
      <c r="P915">
        <f t="shared" si="29"/>
        <v>67.95</v>
      </c>
      <c r="Q915" t="str" cm="1">
        <f t="array" ref="Q915:R915">_xlfn.TEXTSPLIT(N915,"/")</f>
        <v>film &amp; video</v>
      </c>
      <c r="R915" t="str">
        <v>drama</v>
      </c>
    </row>
    <row r="916" spans="1:18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28"/>
        <v>-2724</v>
      </c>
      <c r="P916">
        <f t="shared" si="29"/>
        <v>26.07</v>
      </c>
      <c r="Q916" t="str" cm="1">
        <f t="array" ref="Q916:R916">_xlfn.TEXTSPLIT(N916,"/")</f>
        <v>theater</v>
      </c>
      <c r="R916" t="str">
        <v>plays</v>
      </c>
    </row>
    <row r="917" spans="1:18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28"/>
        <v>70036</v>
      </c>
      <c r="P917">
        <f t="shared" si="29"/>
        <v>105</v>
      </c>
      <c r="Q917" t="str" cm="1">
        <f t="array" ref="Q917:R917">_xlfn.TEXTSPLIT(N917,"/")</f>
        <v>film &amp; video</v>
      </c>
      <c r="R917" t="str">
        <v>television</v>
      </c>
    </row>
    <row r="918" spans="1:18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28"/>
        <v>-2357</v>
      </c>
      <c r="P918">
        <f t="shared" si="29"/>
        <v>25.83</v>
      </c>
      <c r="Q918" t="str" cm="1">
        <f t="array" ref="Q918:R918">_xlfn.TEXTSPLIT(N918,"/")</f>
        <v>photography</v>
      </c>
      <c r="R918" t="str">
        <v>photography books</v>
      </c>
    </row>
    <row r="919" spans="1:18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28"/>
        <v>-1503</v>
      </c>
      <c r="P919">
        <f t="shared" si="29"/>
        <v>77.67</v>
      </c>
      <c r="Q919" t="str" cm="1">
        <f t="array" ref="Q919:R919">_xlfn.TEXTSPLIT(N919,"/")</f>
        <v>film &amp; video</v>
      </c>
      <c r="R919" t="str">
        <v>shorts</v>
      </c>
    </row>
    <row r="920" spans="1:18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28"/>
        <v>5221</v>
      </c>
      <c r="P920">
        <f t="shared" si="29"/>
        <v>57.83</v>
      </c>
      <c r="Q920" t="str" cm="1">
        <f t="array" ref="Q920:R920">_xlfn.TEXTSPLIT(N920,"/")</f>
        <v>publishing</v>
      </c>
      <c r="R920" t="str">
        <v>radio &amp; podcasts</v>
      </c>
    </row>
    <row r="921" spans="1:18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28"/>
        <v>-14685</v>
      </c>
      <c r="P921">
        <f t="shared" si="29"/>
        <v>92.96</v>
      </c>
      <c r="Q921" t="str" cm="1">
        <f t="array" ref="Q921:R921">_xlfn.TEXTSPLIT(N921,"/")</f>
        <v>theater</v>
      </c>
      <c r="R921" t="str">
        <v>plays</v>
      </c>
    </row>
    <row r="922" spans="1:18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28"/>
        <v>4376</v>
      </c>
      <c r="P922">
        <f t="shared" si="29"/>
        <v>37.950000000000003</v>
      </c>
      <c r="Q922" t="str" cm="1">
        <f t="array" ref="Q922:R922">_xlfn.TEXTSPLIT(N922,"/")</f>
        <v>film &amp; video</v>
      </c>
      <c r="R922" t="str">
        <v>animation</v>
      </c>
    </row>
    <row r="923" spans="1:18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28"/>
        <v>-159190</v>
      </c>
      <c r="P923">
        <f t="shared" si="29"/>
        <v>31.84</v>
      </c>
      <c r="Q923" t="str" cm="1">
        <f t="array" ref="Q923:R923">_xlfn.TEXTSPLIT(N923,"/")</f>
        <v>technology</v>
      </c>
      <c r="R923" t="str">
        <v>web</v>
      </c>
    </row>
    <row r="924" spans="1:18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28"/>
        <v>39040</v>
      </c>
      <c r="P924">
        <f t="shared" si="29"/>
        <v>40</v>
      </c>
      <c r="Q924" t="str" cm="1">
        <f t="array" ref="Q924:R924">_xlfn.TEXTSPLIT(N924,"/")</f>
        <v>music</v>
      </c>
      <c r="R924" t="str">
        <v>world music</v>
      </c>
    </row>
    <row r="925" spans="1:18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28"/>
        <v>2344</v>
      </c>
      <c r="P925">
        <f t="shared" si="29"/>
        <v>101.1</v>
      </c>
      <c r="Q925" t="str" cm="1">
        <f t="array" ref="Q925:R925">_xlfn.TEXTSPLIT(N925,"/")</f>
        <v>theater</v>
      </c>
      <c r="R925" t="str">
        <v>plays</v>
      </c>
    </row>
    <row r="926" spans="1:18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28"/>
        <v>152892</v>
      </c>
      <c r="P926">
        <f t="shared" si="29"/>
        <v>84.01</v>
      </c>
      <c r="Q926" t="str" cm="1">
        <f t="array" ref="Q926:R926">_xlfn.TEXTSPLIT(N926,"/")</f>
        <v>theater</v>
      </c>
      <c r="R926" t="str">
        <v>plays</v>
      </c>
    </row>
    <row r="927" spans="1:18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28"/>
        <v>3722</v>
      </c>
      <c r="P927">
        <f t="shared" si="29"/>
        <v>103.42</v>
      </c>
      <c r="Q927" t="str" cm="1">
        <f t="array" ref="Q927:R927">_xlfn.TEXTSPLIT(N927,"/")</f>
        <v>theater</v>
      </c>
      <c r="R927" t="str">
        <v>plays</v>
      </c>
    </row>
    <row r="928" spans="1:18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28"/>
        <v>-7123</v>
      </c>
      <c r="P928">
        <f t="shared" si="29"/>
        <v>105.13</v>
      </c>
      <c r="Q928" t="str" cm="1">
        <f t="array" ref="Q928:R928">_xlfn.TEXTSPLIT(N928,"/")</f>
        <v>food</v>
      </c>
      <c r="R928" t="str">
        <v>food trucks</v>
      </c>
    </row>
    <row r="929" spans="1:18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28"/>
        <v>-3899</v>
      </c>
      <c r="P929">
        <f t="shared" si="29"/>
        <v>89.22</v>
      </c>
      <c r="Q929" t="str" cm="1">
        <f t="array" ref="Q929:R929">_xlfn.TEXTSPLIT(N929,"/")</f>
        <v>theater</v>
      </c>
      <c r="R929" t="str">
        <v>plays</v>
      </c>
    </row>
    <row r="930" spans="1:18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28"/>
        <v>28986</v>
      </c>
      <c r="P930">
        <f t="shared" si="29"/>
        <v>52</v>
      </c>
      <c r="Q930" t="str" cm="1">
        <f t="array" ref="Q930:R930">_xlfn.TEXTSPLIT(N930,"/")</f>
        <v>technology</v>
      </c>
      <c r="R930" t="str">
        <v>web</v>
      </c>
    </row>
    <row r="931" spans="1:18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28"/>
        <v>6452</v>
      </c>
      <c r="P931">
        <f t="shared" si="29"/>
        <v>64.959999999999994</v>
      </c>
      <c r="Q931" t="str" cm="1">
        <f t="array" ref="Q931:R931">_xlfn.TEXTSPLIT(N931,"/")</f>
        <v>theater</v>
      </c>
      <c r="R931" t="str">
        <v>plays</v>
      </c>
    </row>
    <row r="932" spans="1:18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28"/>
        <v>430</v>
      </c>
      <c r="P932">
        <f t="shared" si="29"/>
        <v>46.24</v>
      </c>
      <c r="Q932" t="str" cm="1">
        <f t="array" ref="Q932:R932">_xlfn.TEXTSPLIT(N932,"/")</f>
        <v>theater</v>
      </c>
      <c r="R932" t="str">
        <v>plays</v>
      </c>
    </row>
    <row r="933" spans="1:18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28"/>
        <v>-2171</v>
      </c>
      <c r="P933">
        <f t="shared" si="29"/>
        <v>51.15</v>
      </c>
      <c r="Q933" t="str" cm="1">
        <f t="array" ref="Q933:R933">_xlfn.TEXTSPLIT(N933,"/")</f>
        <v>theater</v>
      </c>
      <c r="R933" t="str">
        <v>plays</v>
      </c>
    </row>
    <row r="934" spans="1:18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28"/>
        <v>2583</v>
      </c>
      <c r="P934">
        <f t="shared" si="29"/>
        <v>33.909999999999997</v>
      </c>
      <c r="Q934" t="str" cm="1">
        <f t="array" ref="Q934:R934">_xlfn.TEXTSPLIT(N934,"/")</f>
        <v>music</v>
      </c>
      <c r="R934" t="str">
        <v>rock</v>
      </c>
    </row>
    <row r="935" spans="1:18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28"/>
        <v>102015</v>
      </c>
      <c r="P935">
        <f t="shared" si="29"/>
        <v>92.02</v>
      </c>
      <c r="Q935" t="str" cm="1">
        <f t="array" ref="Q935:R935">_xlfn.TEXTSPLIT(N935,"/")</f>
        <v>theater</v>
      </c>
      <c r="R935" t="str">
        <v>plays</v>
      </c>
    </row>
    <row r="936" spans="1:18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28"/>
        <v>5080</v>
      </c>
      <c r="P936">
        <f t="shared" si="29"/>
        <v>107.43</v>
      </c>
      <c r="Q936" t="str" cm="1">
        <f t="array" ref="Q936:R936">_xlfn.TEXTSPLIT(N936,"/")</f>
        <v>theater</v>
      </c>
      <c r="R936" t="str">
        <v>plays</v>
      </c>
    </row>
    <row r="937" spans="1:18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28"/>
        <v>3912</v>
      </c>
      <c r="P937">
        <f t="shared" si="29"/>
        <v>75.849999999999994</v>
      </c>
      <c r="Q937" t="str" cm="1">
        <f t="array" ref="Q937:R937">_xlfn.TEXTSPLIT(N937,"/")</f>
        <v>theater</v>
      </c>
      <c r="R937" t="str">
        <v>plays</v>
      </c>
    </row>
    <row r="938" spans="1:18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28"/>
        <v>-101510</v>
      </c>
      <c r="P938">
        <f t="shared" si="29"/>
        <v>80.48</v>
      </c>
      <c r="Q938" t="str" cm="1">
        <f t="array" ref="Q938:R938">_xlfn.TEXTSPLIT(N938,"/")</f>
        <v>theater</v>
      </c>
      <c r="R938" t="str">
        <v>plays</v>
      </c>
    </row>
    <row r="939" spans="1:18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28"/>
        <v>-86109</v>
      </c>
      <c r="P939">
        <f t="shared" si="29"/>
        <v>86.98</v>
      </c>
      <c r="Q939" t="str" cm="1">
        <f t="array" ref="Q939:R939">_xlfn.TEXTSPLIT(N939,"/")</f>
        <v>film &amp; video</v>
      </c>
      <c r="R939" t="str">
        <v>documentary</v>
      </c>
    </row>
    <row r="940" spans="1:18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28"/>
        <v>893</v>
      </c>
      <c r="P940">
        <f t="shared" si="29"/>
        <v>105.14</v>
      </c>
      <c r="Q940" t="str" cm="1">
        <f t="array" ref="Q940:R940">_xlfn.TEXTSPLIT(N940,"/")</f>
        <v>publishing</v>
      </c>
      <c r="R940" t="str">
        <v>fiction</v>
      </c>
    </row>
    <row r="941" spans="1:18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28"/>
        <v>-3961</v>
      </c>
      <c r="P941">
        <f t="shared" si="29"/>
        <v>57.3</v>
      </c>
      <c r="Q941" t="str" cm="1">
        <f t="array" ref="Q941:R941">_xlfn.TEXTSPLIT(N941,"/")</f>
        <v>games</v>
      </c>
      <c r="R941" t="str">
        <v>video games</v>
      </c>
    </row>
    <row r="942" spans="1:18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28"/>
        <v>-3739</v>
      </c>
      <c r="P942">
        <f t="shared" si="29"/>
        <v>93.35</v>
      </c>
      <c r="Q942" t="str" cm="1">
        <f t="array" ref="Q942:R942">_xlfn.TEXTSPLIT(N942,"/")</f>
        <v>technology</v>
      </c>
      <c r="R942" t="str">
        <v>web</v>
      </c>
    </row>
    <row r="943" spans="1:18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28"/>
        <v>-37385</v>
      </c>
      <c r="P943">
        <f t="shared" si="29"/>
        <v>71.989999999999995</v>
      </c>
      <c r="Q943" t="str" cm="1">
        <f t="array" ref="Q943:R943">_xlfn.TEXTSPLIT(N943,"/")</f>
        <v>theater</v>
      </c>
      <c r="R943" t="str">
        <v>plays</v>
      </c>
    </row>
    <row r="944" spans="1:18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28"/>
        <v>-3395</v>
      </c>
      <c r="P944">
        <f t="shared" si="29"/>
        <v>92.61</v>
      </c>
      <c r="Q944" t="str" cm="1">
        <f t="array" ref="Q944:R944">_xlfn.TEXTSPLIT(N944,"/")</f>
        <v>theater</v>
      </c>
      <c r="R944" t="str">
        <v>plays</v>
      </c>
    </row>
    <row r="945" spans="1:18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28"/>
        <v>4469</v>
      </c>
      <c r="P945">
        <f t="shared" si="29"/>
        <v>104.99</v>
      </c>
      <c r="Q945" t="str" cm="1">
        <f t="array" ref="Q945:R945">_xlfn.TEXTSPLIT(N945,"/")</f>
        <v>food</v>
      </c>
      <c r="R945" t="str">
        <v>food trucks</v>
      </c>
    </row>
    <row r="946" spans="1:18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28"/>
        <v>-1858</v>
      </c>
      <c r="P946">
        <f t="shared" si="29"/>
        <v>30.96</v>
      </c>
      <c r="Q946" t="str" cm="1">
        <f t="array" ref="Q946:R946">_xlfn.TEXTSPLIT(N946,"/")</f>
        <v>photography</v>
      </c>
      <c r="R946" t="str">
        <v>photography books</v>
      </c>
    </row>
    <row r="947" spans="1:18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28"/>
        <v>-116195</v>
      </c>
      <c r="P947">
        <f t="shared" si="29"/>
        <v>33</v>
      </c>
      <c r="Q947" t="str" cm="1">
        <f t="array" ref="Q947:R947">_xlfn.TEXTSPLIT(N947,"/")</f>
        <v>photography</v>
      </c>
      <c r="R947" t="str">
        <v>photography books</v>
      </c>
    </row>
    <row r="948" spans="1:18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28"/>
        <v>-138462</v>
      </c>
      <c r="P948">
        <f t="shared" si="29"/>
        <v>84.19</v>
      </c>
      <c r="Q948" t="str" cm="1">
        <f t="array" ref="Q948:R948">_xlfn.TEXTSPLIT(N948,"/")</f>
        <v>theater</v>
      </c>
      <c r="R948" t="str">
        <v>plays</v>
      </c>
    </row>
    <row r="949" spans="1:18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28"/>
        <v>-2639</v>
      </c>
      <c r="P949">
        <f t="shared" si="29"/>
        <v>73.92</v>
      </c>
      <c r="Q949" t="str" cm="1">
        <f t="array" ref="Q949:R949">_xlfn.TEXTSPLIT(N949,"/")</f>
        <v>theater</v>
      </c>
      <c r="R949" t="str">
        <v>plays</v>
      </c>
    </row>
    <row r="950" spans="1:18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28"/>
        <v>-3482</v>
      </c>
      <c r="P950">
        <f t="shared" si="29"/>
        <v>36.99</v>
      </c>
      <c r="Q950" t="str" cm="1">
        <f t="array" ref="Q950:R950">_xlfn.TEXTSPLIT(N950,"/")</f>
        <v>film &amp; video</v>
      </c>
      <c r="R950" t="str">
        <v>documentary</v>
      </c>
    </row>
    <row r="951" spans="1:18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28"/>
        <v>3620</v>
      </c>
      <c r="P951">
        <f t="shared" si="29"/>
        <v>46.9</v>
      </c>
      <c r="Q951" t="str" cm="1">
        <f t="array" ref="Q951:R951">_xlfn.TEXTSPLIT(N951,"/")</f>
        <v>technology</v>
      </c>
      <c r="R951" t="str">
        <v>web</v>
      </c>
    </row>
    <row r="952" spans="1:18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28"/>
        <v>-95</v>
      </c>
      <c r="P952">
        <f t="shared" si="29"/>
        <v>5</v>
      </c>
      <c r="Q952" t="str" cm="1">
        <f t="array" ref="Q952:R952">_xlfn.TEXTSPLIT(N952,"/")</f>
        <v>theater</v>
      </c>
      <c r="R952" t="str">
        <v>plays</v>
      </c>
    </row>
    <row r="953" spans="1:18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28"/>
        <v>144556</v>
      </c>
      <c r="P953">
        <f t="shared" si="29"/>
        <v>102.02</v>
      </c>
      <c r="Q953" t="str" cm="1">
        <f t="array" ref="Q953:R953">_xlfn.TEXTSPLIT(N953,"/")</f>
        <v>music</v>
      </c>
      <c r="R953" t="str">
        <v>rock</v>
      </c>
    </row>
    <row r="954" spans="1:18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28"/>
        <v>-43513</v>
      </c>
      <c r="P954">
        <f t="shared" si="29"/>
        <v>45.01</v>
      </c>
      <c r="Q954" t="str" cm="1">
        <f t="array" ref="Q954:R954">_xlfn.TEXTSPLIT(N954,"/")</f>
        <v>film &amp; video</v>
      </c>
      <c r="R954" t="str">
        <v>documentary</v>
      </c>
    </row>
    <row r="955" spans="1:18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28"/>
        <v>-1320</v>
      </c>
      <c r="P955">
        <f t="shared" si="29"/>
        <v>94.29</v>
      </c>
      <c r="Q955" t="str" cm="1">
        <f t="array" ref="Q955:R955">_xlfn.TEXTSPLIT(N955,"/")</f>
        <v>film &amp; video</v>
      </c>
      <c r="R955" t="str">
        <v>science fiction</v>
      </c>
    </row>
    <row r="956" spans="1:18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28"/>
        <v>113784</v>
      </c>
      <c r="P956">
        <f t="shared" si="29"/>
        <v>101.02</v>
      </c>
      <c r="Q956" t="str" cm="1">
        <f t="array" ref="Q956:R956">_xlfn.TEXTSPLIT(N956,"/")</f>
        <v>technology</v>
      </c>
      <c r="R956" t="str">
        <v>web</v>
      </c>
    </row>
    <row r="957" spans="1:18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28"/>
        <v>7063</v>
      </c>
      <c r="P957">
        <f t="shared" si="29"/>
        <v>97.04</v>
      </c>
      <c r="Q957" t="str" cm="1">
        <f t="array" ref="Q957:R957">_xlfn.TEXTSPLIT(N957,"/")</f>
        <v>theater</v>
      </c>
      <c r="R957" t="str">
        <v>plays</v>
      </c>
    </row>
    <row r="958" spans="1:18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28"/>
        <v>-151902</v>
      </c>
      <c r="P958">
        <f t="shared" si="29"/>
        <v>43.01</v>
      </c>
      <c r="Q958" t="str" cm="1">
        <f t="array" ref="Q958:R958">_xlfn.TEXTSPLIT(N958,"/")</f>
        <v>film &amp; video</v>
      </c>
      <c r="R958" t="str">
        <v>science fiction</v>
      </c>
    </row>
    <row r="959" spans="1:18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28"/>
        <v>2634</v>
      </c>
      <c r="P959">
        <f t="shared" si="29"/>
        <v>94.92</v>
      </c>
      <c r="Q959" t="str" cm="1">
        <f t="array" ref="Q959:R959">_xlfn.TEXTSPLIT(N959,"/")</f>
        <v>theater</v>
      </c>
      <c r="R959" t="str">
        <v>plays</v>
      </c>
    </row>
    <row r="960" spans="1:18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28"/>
        <v>6981</v>
      </c>
      <c r="P960">
        <f t="shared" si="29"/>
        <v>72.150000000000006</v>
      </c>
      <c r="Q960" t="str" cm="1">
        <f t="array" ref="Q960:R960">_xlfn.TEXTSPLIT(N960,"/")</f>
        <v>film &amp; video</v>
      </c>
      <c r="R960" t="str">
        <v>animation</v>
      </c>
    </row>
    <row r="961" spans="1:18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28"/>
        <v>-138369</v>
      </c>
      <c r="P961">
        <f t="shared" si="29"/>
        <v>51.01</v>
      </c>
      <c r="Q961" t="str" cm="1">
        <f t="array" ref="Q961:R961">_xlfn.TEXTSPLIT(N961,"/")</f>
        <v>publishing</v>
      </c>
      <c r="R961" t="str">
        <v>translations</v>
      </c>
    </row>
    <row r="962" spans="1:18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28"/>
        <v>-822</v>
      </c>
      <c r="P962">
        <f t="shared" si="29"/>
        <v>85.05</v>
      </c>
      <c r="Q962" t="str" cm="1">
        <f t="array" ref="Q962:R962">_xlfn.TEXTSPLIT(N962,"/")</f>
        <v>technology</v>
      </c>
      <c r="R962" t="str">
        <v>web</v>
      </c>
    </row>
    <row r="963" spans="1:18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30">E963-D963</f>
        <v>1100</v>
      </c>
      <c r="P963">
        <f t="shared" ref="P963:P1001" si="31">IFERROR(ROUND(E963/G963,2),0)</f>
        <v>43.87</v>
      </c>
      <c r="Q963" t="str" cm="1">
        <f t="array" ref="Q963:R963">_xlfn.TEXTSPLIT(N963,"/")</f>
        <v>publishing</v>
      </c>
      <c r="R963" t="str">
        <v>translations</v>
      </c>
    </row>
    <row r="964" spans="1:18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30"/>
        <v>7057</v>
      </c>
      <c r="P964">
        <f t="shared" si="31"/>
        <v>40.06</v>
      </c>
      <c r="Q964" t="str" cm="1">
        <f t="array" ref="Q964:R964">_xlfn.TEXTSPLIT(N964,"/")</f>
        <v>food</v>
      </c>
      <c r="R964" t="str">
        <v>food trucks</v>
      </c>
    </row>
    <row r="965" spans="1:18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30"/>
        <v>-903</v>
      </c>
      <c r="P965">
        <f t="shared" si="31"/>
        <v>43.83</v>
      </c>
      <c r="Q965" t="str" cm="1">
        <f t="array" ref="Q965:R965">_xlfn.TEXTSPLIT(N965,"/")</f>
        <v>photography</v>
      </c>
      <c r="R965" t="str">
        <v>photography books</v>
      </c>
    </row>
    <row r="966" spans="1:18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30"/>
        <v>9464</v>
      </c>
      <c r="P966">
        <f t="shared" si="31"/>
        <v>84.93</v>
      </c>
      <c r="Q966" t="str" cm="1">
        <f t="array" ref="Q966:R966">_xlfn.TEXTSPLIT(N966,"/")</f>
        <v>theater</v>
      </c>
      <c r="R966" t="str">
        <v>plays</v>
      </c>
    </row>
    <row r="967" spans="1:18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30"/>
        <v>6301</v>
      </c>
      <c r="P967">
        <f t="shared" si="31"/>
        <v>41.07</v>
      </c>
      <c r="Q967" t="str" cm="1">
        <f t="array" ref="Q967:R967">_xlfn.TEXTSPLIT(N967,"/")</f>
        <v>music</v>
      </c>
      <c r="R967" t="str">
        <v>rock</v>
      </c>
    </row>
    <row r="968" spans="1:18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30"/>
        <v>11768</v>
      </c>
      <c r="P968">
        <f t="shared" si="31"/>
        <v>54.97</v>
      </c>
      <c r="Q968" t="str" cm="1">
        <f t="array" ref="Q968:R968">_xlfn.TEXTSPLIT(N968,"/")</f>
        <v>theater</v>
      </c>
      <c r="R968" t="str">
        <v>plays</v>
      </c>
    </row>
    <row r="969" spans="1:18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30"/>
        <v>32738</v>
      </c>
      <c r="P969">
        <f t="shared" si="31"/>
        <v>77.010000000000005</v>
      </c>
      <c r="Q969" t="str" cm="1">
        <f t="array" ref="Q969:R969">_xlfn.TEXTSPLIT(N969,"/")</f>
        <v>music</v>
      </c>
      <c r="R969" t="str">
        <v>world music</v>
      </c>
    </row>
    <row r="970" spans="1:18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30"/>
        <v>5717</v>
      </c>
      <c r="P970">
        <f t="shared" si="31"/>
        <v>71.2</v>
      </c>
      <c r="Q970" t="str" cm="1">
        <f t="array" ref="Q970:R970">_xlfn.TEXTSPLIT(N970,"/")</f>
        <v>food</v>
      </c>
      <c r="R970" t="str">
        <v>food trucks</v>
      </c>
    </row>
    <row r="971" spans="1:18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30"/>
        <v>650</v>
      </c>
      <c r="P971">
        <f t="shared" si="31"/>
        <v>91.94</v>
      </c>
      <c r="Q971" t="str" cm="1">
        <f t="array" ref="Q971:R971">_xlfn.TEXTSPLIT(N971,"/")</f>
        <v>theater</v>
      </c>
      <c r="R971" t="str">
        <v>plays</v>
      </c>
    </row>
    <row r="972" spans="1:18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30"/>
        <v>-37241</v>
      </c>
      <c r="P972">
        <f t="shared" si="31"/>
        <v>97.07</v>
      </c>
      <c r="Q972" t="str" cm="1">
        <f t="array" ref="Q972:R972">_xlfn.TEXTSPLIT(N972,"/")</f>
        <v>theater</v>
      </c>
      <c r="R972" t="str">
        <v>plays</v>
      </c>
    </row>
    <row r="973" spans="1:18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30"/>
        <v>-3686</v>
      </c>
      <c r="P973">
        <f t="shared" si="31"/>
        <v>58.92</v>
      </c>
      <c r="Q973" t="str" cm="1">
        <f t="array" ref="Q973:R973">_xlfn.TEXTSPLIT(N973,"/")</f>
        <v>film &amp; video</v>
      </c>
      <c r="R973" t="str">
        <v>television</v>
      </c>
    </row>
    <row r="974" spans="1:18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30"/>
        <v>54824</v>
      </c>
      <c r="P974">
        <f t="shared" si="31"/>
        <v>58.02</v>
      </c>
      <c r="Q974" t="str" cm="1">
        <f t="array" ref="Q974:R974">_xlfn.TEXTSPLIT(N974,"/")</f>
        <v>technology</v>
      </c>
      <c r="R974" t="str">
        <v>web</v>
      </c>
    </row>
    <row r="975" spans="1:18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30"/>
        <v>-94924</v>
      </c>
      <c r="P975">
        <f t="shared" si="31"/>
        <v>103.87</v>
      </c>
      <c r="Q975" t="str" cm="1">
        <f t="array" ref="Q975:R975">_xlfn.TEXTSPLIT(N975,"/")</f>
        <v>theater</v>
      </c>
      <c r="R975" t="str">
        <v>plays</v>
      </c>
    </row>
    <row r="976" spans="1:18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30"/>
        <v>2191</v>
      </c>
      <c r="P976">
        <f t="shared" si="31"/>
        <v>93.47</v>
      </c>
      <c r="Q976" t="str" cm="1">
        <f t="array" ref="Q976:R976">_xlfn.TEXTSPLIT(N976,"/")</f>
        <v>music</v>
      </c>
      <c r="R976" t="str">
        <v>indie rock</v>
      </c>
    </row>
    <row r="977" spans="1:18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30"/>
        <v>2966</v>
      </c>
      <c r="P977">
        <f t="shared" si="31"/>
        <v>61.97</v>
      </c>
      <c r="Q977" t="str" cm="1">
        <f t="array" ref="Q977:R977">_xlfn.TEXTSPLIT(N977,"/")</f>
        <v>theater</v>
      </c>
      <c r="R977" t="str">
        <v>plays</v>
      </c>
    </row>
    <row r="978" spans="1:18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30"/>
        <v>8886</v>
      </c>
      <c r="P978">
        <f t="shared" si="31"/>
        <v>92.04</v>
      </c>
      <c r="Q978" t="str" cm="1">
        <f t="array" ref="Q978:R978">_xlfn.TEXTSPLIT(N978,"/")</f>
        <v>theater</v>
      </c>
      <c r="R978" t="str">
        <v>plays</v>
      </c>
    </row>
    <row r="979" spans="1:18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30"/>
        <v>-1823</v>
      </c>
      <c r="P979">
        <f t="shared" si="31"/>
        <v>77.27</v>
      </c>
      <c r="Q979" t="str" cm="1">
        <f t="array" ref="Q979:R979">_xlfn.TEXTSPLIT(N979,"/")</f>
        <v>food</v>
      </c>
      <c r="R979" t="str">
        <v>food trucks</v>
      </c>
    </row>
    <row r="980" spans="1:18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30"/>
        <v>7641</v>
      </c>
      <c r="P980">
        <f t="shared" si="31"/>
        <v>93.92</v>
      </c>
      <c r="Q980" t="str" cm="1">
        <f t="array" ref="Q980:R980">_xlfn.TEXTSPLIT(N980,"/")</f>
        <v>games</v>
      </c>
      <c r="R980" t="str">
        <v>video games</v>
      </c>
    </row>
    <row r="981" spans="1:18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30"/>
        <v>26044</v>
      </c>
      <c r="P981">
        <f t="shared" si="31"/>
        <v>84.97</v>
      </c>
      <c r="Q981" t="str" cm="1">
        <f t="array" ref="Q981:R981">_xlfn.TEXTSPLIT(N981,"/")</f>
        <v>theater</v>
      </c>
      <c r="R981" t="str">
        <v>plays</v>
      </c>
    </row>
    <row r="982" spans="1:18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30"/>
        <v>-116570</v>
      </c>
      <c r="P982">
        <f t="shared" si="31"/>
        <v>105.97</v>
      </c>
      <c r="Q982" t="str" cm="1">
        <f t="array" ref="Q982:R982">_xlfn.TEXTSPLIT(N982,"/")</f>
        <v>publishing</v>
      </c>
      <c r="R982" t="str">
        <v>nonfiction</v>
      </c>
    </row>
    <row r="983" spans="1:18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30"/>
        <v>5241</v>
      </c>
      <c r="P983">
        <f t="shared" si="31"/>
        <v>36.97</v>
      </c>
      <c r="Q983" t="str" cm="1">
        <f t="array" ref="Q983:R983">_xlfn.TEXTSPLIT(N983,"/")</f>
        <v>technology</v>
      </c>
      <c r="R983" t="str">
        <v>web</v>
      </c>
    </row>
    <row r="984" spans="1:18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30"/>
        <v>-1085</v>
      </c>
      <c r="P984">
        <f t="shared" si="31"/>
        <v>81.53</v>
      </c>
      <c r="Q984" t="str" cm="1">
        <f t="array" ref="Q984:R984">_xlfn.TEXTSPLIT(N984,"/")</f>
        <v>film &amp; video</v>
      </c>
      <c r="R984" t="str">
        <v>documentary</v>
      </c>
    </row>
    <row r="985" spans="1:18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30"/>
        <v>59304</v>
      </c>
      <c r="P985">
        <f t="shared" si="31"/>
        <v>81</v>
      </c>
      <c r="Q985" t="str" cm="1">
        <f t="array" ref="Q985:R985">_xlfn.TEXTSPLIT(N985,"/")</f>
        <v>film &amp; video</v>
      </c>
      <c r="R985" t="str">
        <v>documentary</v>
      </c>
    </row>
    <row r="986" spans="1:18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30"/>
        <v>3410</v>
      </c>
      <c r="P986">
        <f t="shared" si="31"/>
        <v>26.01</v>
      </c>
      <c r="Q986" t="str" cm="1">
        <f t="array" ref="Q986:R986">_xlfn.TEXTSPLIT(N986,"/")</f>
        <v>theater</v>
      </c>
      <c r="R986" t="str">
        <v>plays</v>
      </c>
    </row>
    <row r="987" spans="1:18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30"/>
        <v>-56077</v>
      </c>
      <c r="P987">
        <f t="shared" si="31"/>
        <v>26</v>
      </c>
      <c r="Q987" t="str" cm="1">
        <f t="array" ref="Q987:R987">_xlfn.TEXTSPLIT(N987,"/")</f>
        <v>music</v>
      </c>
      <c r="R987" t="str">
        <v>rock</v>
      </c>
    </row>
    <row r="988" spans="1:18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30"/>
        <v>-4656</v>
      </c>
      <c r="P988">
        <f t="shared" si="31"/>
        <v>34.17</v>
      </c>
      <c r="Q988" t="str" cm="1">
        <f t="array" ref="Q988:R988">_xlfn.TEXTSPLIT(N988,"/")</f>
        <v>music</v>
      </c>
      <c r="R988" t="str">
        <v>rock</v>
      </c>
    </row>
    <row r="989" spans="1:18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30"/>
        <v>7241</v>
      </c>
      <c r="P989">
        <f t="shared" si="31"/>
        <v>28</v>
      </c>
      <c r="Q989" t="str" cm="1">
        <f t="array" ref="Q989:R989">_xlfn.TEXTSPLIT(N989,"/")</f>
        <v>film &amp; video</v>
      </c>
      <c r="R989" t="str">
        <v>documentary</v>
      </c>
    </row>
    <row r="990" spans="1:18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30"/>
        <v>-4501</v>
      </c>
      <c r="P990">
        <f t="shared" si="31"/>
        <v>76.55</v>
      </c>
      <c r="Q990" t="str" cm="1">
        <f t="array" ref="Q990:R990">_xlfn.TEXTSPLIT(N990,"/")</f>
        <v>publishing</v>
      </c>
      <c r="R990" t="str">
        <v>radio &amp; podcasts</v>
      </c>
    </row>
    <row r="991" spans="1:18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30"/>
        <v>9590</v>
      </c>
      <c r="P991">
        <f t="shared" si="31"/>
        <v>53.05</v>
      </c>
      <c r="Q991" t="str" cm="1">
        <f t="array" ref="Q991:R991">_xlfn.TEXTSPLIT(N991,"/")</f>
        <v>publishing</v>
      </c>
      <c r="R991" t="str">
        <v>translations</v>
      </c>
    </row>
    <row r="992" spans="1:18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30"/>
        <v>-961</v>
      </c>
      <c r="P992">
        <f t="shared" si="31"/>
        <v>106.86</v>
      </c>
      <c r="Q992" t="str" cm="1">
        <f t="array" ref="Q992:R992">_xlfn.TEXTSPLIT(N992,"/")</f>
        <v>film &amp; video</v>
      </c>
      <c r="R992" t="str">
        <v>drama</v>
      </c>
    </row>
    <row r="993" spans="1:18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30"/>
        <v>1291</v>
      </c>
      <c r="P993">
        <f t="shared" si="31"/>
        <v>46.02</v>
      </c>
      <c r="Q993" t="str" cm="1">
        <f t="array" ref="Q993:R993">_xlfn.TEXTSPLIT(N993,"/")</f>
        <v>music</v>
      </c>
      <c r="R993" t="str">
        <v>rock</v>
      </c>
    </row>
    <row r="994" spans="1:18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30"/>
        <v>10123</v>
      </c>
      <c r="P994">
        <f t="shared" si="31"/>
        <v>100.17</v>
      </c>
      <c r="Q994" t="str" cm="1">
        <f t="array" ref="Q994:R994">_xlfn.TEXTSPLIT(N994,"/")</f>
        <v>film &amp; video</v>
      </c>
      <c r="R994" t="str">
        <v>drama</v>
      </c>
    </row>
    <row r="995" spans="1:18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30"/>
        <v>-2192</v>
      </c>
      <c r="P995">
        <f t="shared" si="31"/>
        <v>101.44</v>
      </c>
      <c r="Q995" t="str" cm="1">
        <f t="array" ref="Q995:R995">_xlfn.TEXTSPLIT(N995,"/")</f>
        <v>photography</v>
      </c>
      <c r="R995" t="str">
        <v>photography books</v>
      </c>
    </row>
    <row r="996" spans="1:18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30"/>
        <v>-67027</v>
      </c>
      <c r="P996">
        <f t="shared" si="31"/>
        <v>87.97</v>
      </c>
      <c r="Q996" t="str" cm="1">
        <f t="array" ref="Q996:R996">_xlfn.TEXTSPLIT(N996,"/")</f>
        <v>publishing</v>
      </c>
      <c r="R996" t="str">
        <v>translations</v>
      </c>
    </row>
    <row r="997" spans="1:18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30"/>
        <v>55916</v>
      </c>
      <c r="P997">
        <f t="shared" si="31"/>
        <v>75</v>
      </c>
      <c r="Q997" t="str" cm="1">
        <f t="array" ref="Q997:R997">_xlfn.TEXTSPLIT(N997,"/")</f>
        <v>food</v>
      </c>
      <c r="R997" t="str">
        <v>food trucks</v>
      </c>
    </row>
    <row r="998" spans="1:18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30"/>
        <v>-1786</v>
      </c>
      <c r="P998">
        <f t="shared" si="31"/>
        <v>42.98</v>
      </c>
      <c r="Q998" t="str" cm="1">
        <f t="array" ref="Q998:R998">_xlfn.TEXTSPLIT(N998,"/")</f>
        <v>theater</v>
      </c>
      <c r="R998" t="str">
        <v>plays</v>
      </c>
    </row>
    <row r="999" spans="1:18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30"/>
        <v>-2997</v>
      </c>
      <c r="P999">
        <f t="shared" si="31"/>
        <v>33.119999999999997</v>
      </c>
      <c r="Q999" t="str" cm="1">
        <f t="array" ref="Q999:R999">_xlfn.TEXTSPLIT(N999,"/")</f>
        <v>theater</v>
      </c>
      <c r="R999" t="str">
        <v>plays</v>
      </c>
    </row>
    <row r="1000" spans="1:18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30"/>
        <v>-28777</v>
      </c>
      <c r="P1000">
        <f t="shared" si="31"/>
        <v>101.13</v>
      </c>
      <c r="Q1000" t="str" cm="1">
        <f t="array" ref="Q1000:R1000">_xlfn.TEXTSPLIT(N1000,"/")</f>
        <v>music</v>
      </c>
      <c r="R1000" t="str">
        <v>indie rock</v>
      </c>
    </row>
    <row r="1001" spans="1:18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30"/>
        <v>-48281</v>
      </c>
      <c r="P1001">
        <f t="shared" si="31"/>
        <v>55.99</v>
      </c>
      <c r="Q1001" t="str" cm="1">
        <f t="array" ref="Q1001:R1001">_xlfn.TEXTSPLIT(N1001,"/")</f>
        <v>food</v>
      </c>
      <c r="R1001" t="str">
        <v>food trucks</v>
      </c>
    </row>
  </sheetData>
  <conditionalFormatting sqref="F1:F1048576">
    <cfRule type="containsText" dxfId="8" priority="11" operator="containsText" text="live">
      <formula>NOT(ISERROR(SEARCH("live",F1)))</formula>
    </cfRule>
    <cfRule type="containsText" dxfId="7" priority="12" operator="containsText" text="failed">
      <formula>NOT(ISERROR(SEARCH("failed",F1)))</formula>
    </cfRule>
    <cfRule type="containsText" dxfId="6" priority="13" operator="containsText" text="successful">
      <formula>NOT(ISERROR(SEARCH("successful",F1)))</formula>
    </cfRule>
    <cfRule type="containsText" dxfId="5" priority="14" operator="containsText" text="failed">
      <formula>NOT(ISERROR(SEARCH("failed",F1)))</formula>
    </cfRule>
    <cfRule type="containsText" dxfId="4" priority="15" operator="containsText" text="       ">
      <formula>NOT(ISERROR(SEARCH("       ",F1)))</formula>
    </cfRule>
    <cfRule type="containsText" dxfId="3" priority="16" operator="containsText" text="failed">
      <formula>NOT(ISERROR(SEARCH("failed",F1)))</formula>
    </cfRule>
    <cfRule type="containsText" dxfId="2" priority="17" operator="containsText" text="successful">
      <formula>NOT(ISERROR(SEARCH("successful",F1)))</formula>
    </cfRule>
    <cfRule type="cellIs" dxfId="1" priority="18" operator="equal">
      <formula>"sucessful"</formula>
    </cfRule>
    <cfRule type="duplicateValues" dxfId="0" priority="19"/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2023-06-28T05:22:52Z</dcterms:modified>
</cp:coreProperties>
</file>