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1\groups\Neuro-Oncology\Clinical Neuro-Oncology\Linda\miRNA\Analyse\13_General quality considerations\Input\"/>
    </mc:Choice>
  </mc:AlternateContent>
  <bookViews>
    <workbookView xWindow="0" yWindow="0" windowWidth="28800" windowHeight="115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46" i="1" s="1"/>
  <c r="D45" i="1" l="1"/>
  <c r="F45" i="1" s="1"/>
  <c r="D38" i="1" l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37" i="1"/>
  <c r="F37" i="1" s="1"/>
  <c r="D36" i="1" l="1"/>
  <c r="F36" i="1" s="1"/>
  <c r="D34" i="1"/>
  <c r="F34" i="1" s="1"/>
  <c r="D35" i="1"/>
  <c r="F35" i="1" s="1"/>
  <c r="D33" i="1" l="1"/>
  <c r="F33" i="1" s="1"/>
  <c r="D29" i="1" l="1"/>
  <c r="F29" i="1" s="1"/>
  <c r="D30" i="1"/>
  <c r="F30" i="1" s="1"/>
  <c r="D31" i="1" l="1"/>
  <c r="F31" i="1" s="1"/>
  <c r="D32" i="1"/>
  <c r="F32" i="1" s="1"/>
  <c r="D26" i="1" l="1"/>
  <c r="F26" i="1" s="1"/>
  <c r="D27" i="1"/>
  <c r="F27" i="1" s="1"/>
  <c r="D28" i="1"/>
  <c r="F28" i="1" s="1"/>
  <c r="D25" i="1"/>
  <c r="F25" i="1" s="1"/>
  <c r="D24" i="1"/>
  <c r="F24" i="1" s="1"/>
  <c r="D23" i="1"/>
  <c r="F23" i="1" s="1"/>
  <c r="D22" i="1"/>
  <c r="F22" i="1" s="1"/>
  <c r="D21" i="1"/>
  <c r="F21" i="1" s="1"/>
  <c r="D20" i="1" l="1"/>
  <c r="F20" i="1" s="1"/>
  <c r="D19" i="1"/>
  <c r="F19" i="1" s="1"/>
  <c r="D18" i="1"/>
  <c r="F18" i="1" s="1"/>
  <c r="D17" i="1"/>
  <c r="F17" i="1" s="1"/>
  <c r="D16" i="1" l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4" i="1"/>
  <c r="F4" i="1" s="1"/>
  <c r="D5" i="1"/>
  <c r="F5" i="1" s="1"/>
  <c r="D6" i="1"/>
  <c r="F6" i="1" s="1"/>
  <c r="D7" i="1"/>
  <c r="F7" i="1" s="1"/>
  <c r="D3" i="1"/>
  <c r="F3" i="1" s="1"/>
  <c r="D2" i="1"/>
  <c r="F2" i="1" s="1"/>
</calcChain>
</file>

<file path=xl/sharedStrings.xml><?xml version="1.0" encoding="utf-8"?>
<sst xmlns="http://schemas.openxmlformats.org/spreadsheetml/2006/main" count="89" uniqueCount="65">
  <si>
    <t>Transduction as determined by inline assay</t>
  </si>
  <si>
    <t>Coverage at transduction</t>
  </si>
  <si>
    <t>Cell line</t>
  </si>
  <si>
    <t>DAOY</t>
  </si>
  <si>
    <t>BT16</t>
  </si>
  <si>
    <t>D425</t>
  </si>
  <si>
    <t>CHLA06</t>
  </si>
  <si>
    <t>Cells transduced per replicate</t>
  </si>
  <si>
    <t>Library size</t>
  </si>
  <si>
    <t>LN229</t>
  </si>
  <si>
    <t>LN18</t>
  </si>
  <si>
    <t>LNZ308</t>
  </si>
  <si>
    <t>T98G</t>
  </si>
  <si>
    <t>UW228</t>
  </si>
  <si>
    <t>Rh30</t>
  </si>
  <si>
    <t>CHLA259</t>
  </si>
  <si>
    <t>HT1080</t>
  </si>
  <si>
    <t>G401</t>
  </si>
  <si>
    <t>MCF7</t>
  </si>
  <si>
    <t>BT183</t>
  </si>
  <si>
    <t>TC32</t>
  </si>
  <si>
    <t>TC71</t>
  </si>
  <si>
    <t>Jurkat</t>
  </si>
  <si>
    <t>MON</t>
  </si>
  <si>
    <t>DU-145</t>
  </si>
  <si>
    <t>A204</t>
  </si>
  <si>
    <t>BEN-MEN</t>
  </si>
  <si>
    <t>PC-9</t>
  </si>
  <si>
    <t>H1048</t>
  </si>
  <si>
    <t>HL60</t>
  </si>
  <si>
    <t>MEL-JUSO</t>
  </si>
  <si>
    <t>HeLa</t>
  </si>
  <si>
    <t>Sk-MEL-30</t>
  </si>
  <si>
    <t>JVM3</t>
  </si>
  <si>
    <t>CHLA04</t>
  </si>
  <si>
    <t>HepG2</t>
  </si>
  <si>
    <t>HAT-29</t>
  </si>
  <si>
    <t>SK-N-BE</t>
  </si>
  <si>
    <t>SH-SY5Y</t>
  </si>
  <si>
    <t>KM-H2</t>
  </si>
  <si>
    <t>JVM2</t>
  </si>
  <si>
    <t>CHLA05</t>
  </si>
  <si>
    <t>GS-2</t>
  </si>
  <si>
    <t>GS-9</t>
  </si>
  <si>
    <t>BT12</t>
  </si>
  <si>
    <t>THP-1</t>
  </si>
  <si>
    <t>A375</t>
  </si>
  <si>
    <t>Mel1617</t>
  </si>
  <si>
    <t>RKO</t>
  </si>
  <si>
    <t>MKN45</t>
  </si>
  <si>
    <t>Total number of cells in the screen (on day 2, divided by 3)</t>
  </si>
  <si>
    <t>SK-Mel-30</t>
  </si>
  <si>
    <t>JVM-3</t>
  </si>
  <si>
    <t>HAT29</t>
  </si>
  <si>
    <t>SY5Y</t>
  </si>
  <si>
    <t>JVM-2</t>
  </si>
  <si>
    <t>Huh7</t>
  </si>
  <si>
    <t>TFK1</t>
  </si>
  <si>
    <t>HCT116</t>
  </si>
  <si>
    <t>HCC1143</t>
  </si>
  <si>
    <t>DU145</t>
  </si>
  <si>
    <t>MELJUSO</t>
  </si>
  <si>
    <t>TC-32</t>
  </si>
  <si>
    <t>TC-71</t>
  </si>
  <si>
    <t>NCI-N87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</si>
</sst>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B1" workbookViewId="0">
      <pane ySplit="1" topLeftCell="A17" activePane="bottomLeft" state="frozen"/>
      <selection pane="bottomLeft" activeCell="D46" sqref="D46"/>
    </sheetView>
  </sheetViews>
  <sheetFormatPr baseColWidth="10" defaultRowHeight="15" x14ac:dyDescent="0.25"/>
  <cols>
    <col min="2" max="2" width="53.42578125" bestFit="1" customWidth="1"/>
    <col min="3" max="3" width="39.7109375" style="3" bestFit="1" customWidth="1"/>
    <col min="4" max="5" width="39.7109375" style="5" customWidth="1"/>
    <col min="6" max="6" width="23.28515625" style="5" bestFit="1" customWidth="1"/>
  </cols>
  <sheetData>
    <row r="1" spans="1:6" x14ac:dyDescent="0.25">
      <c r="A1" s="1" t="s">
        <v>2</v>
      </c>
      <c r="B1" s="1" t="s">
        <v>50</v>
      </c>
      <c r="C1" s="2" t="s">
        <v>0</v>
      </c>
      <c r="D1" s="4" t="s">
        <v>7</v>
      </c>
      <c r="E1" s="4" t="s">
        <v>8</v>
      </c>
      <c r="F1" s="4" t="s">
        <v>1</v>
      </c>
    </row>
    <row r="2" spans="1:6" x14ac:dyDescent="0.25">
      <c r="A2" t="s">
        <v>6</v>
      </c>
      <c r="B2">
        <v>25333333</v>
      </c>
      <c r="C2" s="3">
        <v>0.5</v>
      </c>
      <c r="D2" s="5">
        <f t="shared" ref="D2:D46" si="0">B2*C2</f>
        <v>12666666.5</v>
      </c>
      <c r="E2" s="5">
        <v>9435</v>
      </c>
      <c r="F2" s="5">
        <f t="shared" ref="F2:F46" si="1">D2/E2</f>
        <v>1342.5189719130897</v>
      </c>
    </row>
    <row r="3" spans="1:6" x14ac:dyDescent="0.25">
      <c r="A3" t="s">
        <v>5</v>
      </c>
      <c r="B3">
        <v>25333333</v>
      </c>
      <c r="C3" s="3">
        <v>0.48</v>
      </c>
      <c r="D3" s="5">
        <f t="shared" si="0"/>
        <v>12159999.84</v>
      </c>
      <c r="E3" s="5">
        <v>9435</v>
      </c>
      <c r="F3" s="5">
        <f t="shared" si="1"/>
        <v>1288.818213036566</v>
      </c>
    </row>
    <row r="4" spans="1:6" x14ac:dyDescent="0.25">
      <c r="A4" t="s">
        <v>9</v>
      </c>
      <c r="B4">
        <v>20000000</v>
      </c>
      <c r="C4" s="3">
        <v>0.35</v>
      </c>
      <c r="D4" s="5">
        <f t="shared" si="0"/>
        <v>7000000</v>
      </c>
      <c r="E4" s="5">
        <v>9435</v>
      </c>
      <c r="F4" s="5">
        <f t="shared" si="1"/>
        <v>741.91838897721254</v>
      </c>
    </row>
    <row r="5" spans="1:6" x14ac:dyDescent="0.25">
      <c r="A5" t="s">
        <v>10</v>
      </c>
      <c r="B5">
        <v>38000000</v>
      </c>
      <c r="C5" s="3">
        <v>0.41</v>
      </c>
      <c r="D5" s="5">
        <f t="shared" si="0"/>
        <v>15580000</v>
      </c>
      <c r="E5" s="5">
        <v>9435</v>
      </c>
      <c r="F5" s="5">
        <f t="shared" si="1"/>
        <v>1651.2983571807101</v>
      </c>
    </row>
    <row r="6" spans="1:6" x14ac:dyDescent="0.25">
      <c r="A6" t="s">
        <v>11</v>
      </c>
      <c r="B6">
        <v>38000000</v>
      </c>
      <c r="C6" s="3">
        <v>0.26</v>
      </c>
      <c r="D6" s="5">
        <f t="shared" si="0"/>
        <v>9880000</v>
      </c>
      <c r="E6" s="5">
        <v>9435</v>
      </c>
      <c r="F6" s="5">
        <f t="shared" si="1"/>
        <v>1047.1648118706942</v>
      </c>
    </row>
    <row r="7" spans="1:6" x14ac:dyDescent="0.25">
      <c r="A7" t="s">
        <v>12</v>
      </c>
      <c r="B7">
        <v>24000000</v>
      </c>
      <c r="C7" s="3">
        <v>0.46</v>
      </c>
      <c r="D7" s="5">
        <f t="shared" si="0"/>
        <v>11040000</v>
      </c>
      <c r="E7" s="5">
        <v>9435</v>
      </c>
      <c r="F7" s="5">
        <f t="shared" si="1"/>
        <v>1170.1112877583466</v>
      </c>
    </row>
    <row r="8" spans="1:6" x14ac:dyDescent="0.25">
      <c r="A8" t="s">
        <v>3</v>
      </c>
      <c r="B8">
        <v>36000000</v>
      </c>
      <c r="C8" s="3">
        <v>0.15</v>
      </c>
      <c r="D8" s="5">
        <f t="shared" si="0"/>
        <v>5400000</v>
      </c>
      <c r="E8" s="5">
        <v>9435</v>
      </c>
      <c r="F8" s="5">
        <f t="shared" si="1"/>
        <v>572.33704292527818</v>
      </c>
    </row>
    <row r="9" spans="1:6" x14ac:dyDescent="0.25">
      <c r="A9" t="s">
        <v>4</v>
      </c>
      <c r="B9">
        <v>36000000</v>
      </c>
      <c r="C9" s="3">
        <v>0.45</v>
      </c>
      <c r="D9" s="5">
        <f t="shared" si="0"/>
        <v>16200000</v>
      </c>
      <c r="E9" s="5">
        <v>9435</v>
      </c>
      <c r="F9" s="5">
        <f t="shared" si="1"/>
        <v>1717.0111287758345</v>
      </c>
    </row>
    <row r="10" spans="1:6" x14ac:dyDescent="0.25">
      <c r="A10" t="s">
        <v>14</v>
      </c>
      <c r="B10">
        <v>35000000</v>
      </c>
      <c r="C10" s="3">
        <v>0.17</v>
      </c>
      <c r="D10" s="5">
        <f t="shared" si="0"/>
        <v>5950000</v>
      </c>
      <c r="E10" s="5">
        <v>9435</v>
      </c>
      <c r="F10" s="5">
        <f t="shared" si="1"/>
        <v>630.63063063063066</v>
      </c>
    </row>
    <row r="11" spans="1:6" x14ac:dyDescent="0.25">
      <c r="A11" t="s">
        <v>15</v>
      </c>
      <c r="B11">
        <v>26333333</v>
      </c>
      <c r="C11" s="3">
        <v>0.21</v>
      </c>
      <c r="D11" s="5">
        <f t="shared" si="0"/>
        <v>5529999.9299999997</v>
      </c>
      <c r="E11" s="5">
        <v>9435</v>
      </c>
      <c r="F11" s="5">
        <f t="shared" si="1"/>
        <v>586.11551987281393</v>
      </c>
    </row>
    <row r="12" spans="1:6" x14ac:dyDescent="0.25">
      <c r="A12" t="s">
        <v>16</v>
      </c>
      <c r="B12">
        <v>39000000</v>
      </c>
      <c r="C12" s="3">
        <v>0.22</v>
      </c>
      <c r="D12" s="5">
        <f t="shared" si="0"/>
        <v>8580000</v>
      </c>
      <c r="E12" s="5">
        <v>9435</v>
      </c>
      <c r="F12" s="5">
        <f t="shared" si="1"/>
        <v>909.37996820349758</v>
      </c>
    </row>
    <row r="13" spans="1:6" x14ac:dyDescent="0.25">
      <c r="A13" t="s">
        <v>17</v>
      </c>
      <c r="B13">
        <v>27000000</v>
      </c>
      <c r="C13" s="3">
        <v>0.22</v>
      </c>
      <c r="D13" s="5">
        <f t="shared" si="0"/>
        <v>5940000</v>
      </c>
      <c r="E13" s="5">
        <v>9435</v>
      </c>
      <c r="F13" s="5">
        <f t="shared" si="1"/>
        <v>629.570747217806</v>
      </c>
    </row>
    <row r="14" spans="1:6" x14ac:dyDescent="0.25">
      <c r="A14" t="s">
        <v>18</v>
      </c>
      <c r="B14">
        <v>37000000</v>
      </c>
      <c r="C14" s="3">
        <v>0.45</v>
      </c>
      <c r="D14" s="5">
        <f t="shared" si="0"/>
        <v>16650000</v>
      </c>
      <c r="E14" s="5">
        <v>9435</v>
      </c>
      <c r="F14" s="5">
        <f t="shared" si="1"/>
        <v>1764.7058823529412</v>
      </c>
    </row>
    <row r="15" spans="1:6" x14ac:dyDescent="0.25">
      <c r="A15" t="s">
        <v>62</v>
      </c>
      <c r="B15">
        <v>37000000</v>
      </c>
      <c r="C15" s="3">
        <v>0.32</v>
      </c>
      <c r="D15" s="5">
        <f t="shared" si="0"/>
        <v>11840000</v>
      </c>
      <c r="E15" s="5">
        <v>9435</v>
      </c>
      <c r="F15" s="5">
        <f t="shared" si="1"/>
        <v>1254.9019607843138</v>
      </c>
    </row>
    <row r="16" spans="1:6" x14ac:dyDescent="0.25">
      <c r="A16" t="s">
        <v>63</v>
      </c>
      <c r="B16">
        <v>37000000</v>
      </c>
      <c r="C16" s="3">
        <v>0.46</v>
      </c>
      <c r="D16" s="5">
        <f t="shared" si="0"/>
        <v>17020000</v>
      </c>
      <c r="E16" s="5">
        <v>9435</v>
      </c>
      <c r="F16" s="5">
        <f t="shared" si="1"/>
        <v>1803.9215686274511</v>
      </c>
    </row>
    <row r="17" spans="1:6" x14ac:dyDescent="0.25">
      <c r="A17" t="s">
        <v>23</v>
      </c>
      <c r="B17">
        <v>11000000</v>
      </c>
      <c r="C17" s="3">
        <v>0.46</v>
      </c>
      <c r="D17" s="5">
        <f t="shared" si="0"/>
        <v>5060000</v>
      </c>
      <c r="E17" s="5">
        <v>9435</v>
      </c>
      <c r="F17" s="5">
        <f t="shared" si="1"/>
        <v>536.30100688924222</v>
      </c>
    </row>
    <row r="18" spans="1:6" x14ac:dyDescent="0.25">
      <c r="A18" t="s">
        <v>60</v>
      </c>
      <c r="B18">
        <v>20000000</v>
      </c>
      <c r="C18" s="3">
        <v>0.22</v>
      </c>
      <c r="D18" s="5">
        <f t="shared" si="0"/>
        <v>4400000</v>
      </c>
      <c r="E18" s="5">
        <v>9435</v>
      </c>
      <c r="F18" s="5">
        <f t="shared" si="1"/>
        <v>466.34870164281926</v>
      </c>
    </row>
    <row r="19" spans="1:6" x14ac:dyDescent="0.25">
      <c r="A19" t="s">
        <v>25</v>
      </c>
      <c r="B19">
        <v>15330000</v>
      </c>
      <c r="C19" s="3">
        <v>0.28000000000000003</v>
      </c>
      <c r="D19" s="5">
        <f t="shared" si="0"/>
        <v>4292400</v>
      </c>
      <c r="E19" s="5">
        <v>9435</v>
      </c>
      <c r="F19" s="5">
        <f t="shared" si="1"/>
        <v>454.94435612082668</v>
      </c>
    </row>
    <row r="20" spans="1:6" x14ac:dyDescent="0.25">
      <c r="A20" t="s">
        <v>26</v>
      </c>
      <c r="B20">
        <v>11530000</v>
      </c>
      <c r="C20" s="3">
        <v>0.24</v>
      </c>
      <c r="D20" s="5">
        <f t="shared" si="0"/>
        <v>2767200</v>
      </c>
      <c r="E20" s="5">
        <v>9435</v>
      </c>
      <c r="F20" s="5">
        <f t="shared" si="1"/>
        <v>293.29093799682033</v>
      </c>
    </row>
    <row r="21" spans="1:6" x14ac:dyDescent="0.25">
      <c r="A21" t="s">
        <v>27</v>
      </c>
      <c r="B21">
        <v>37000000</v>
      </c>
      <c r="C21" s="3">
        <v>0.67</v>
      </c>
      <c r="D21" s="5">
        <f t="shared" si="0"/>
        <v>24790000</v>
      </c>
      <c r="E21" s="5">
        <v>9435</v>
      </c>
      <c r="F21" s="5">
        <f t="shared" si="1"/>
        <v>2627.4509803921569</v>
      </c>
    </row>
    <row r="22" spans="1:6" x14ac:dyDescent="0.25">
      <c r="A22" t="s">
        <v>28</v>
      </c>
      <c r="B22">
        <v>35000000</v>
      </c>
      <c r="C22" s="3">
        <v>0.5</v>
      </c>
      <c r="D22" s="5">
        <f t="shared" si="0"/>
        <v>17500000</v>
      </c>
      <c r="E22" s="5">
        <v>9435</v>
      </c>
      <c r="F22" s="5">
        <f t="shared" si="1"/>
        <v>1854.7959724430314</v>
      </c>
    </row>
    <row r="23" spans="1:6" x14ac:dyDescent="0.25">
      <c r="A23" t="s">
        <v>61</v>
      </c>
      <c r="B23">
        <v>23000000</v>
      </c>
      <c r="C23" s="3">
        <v>0.22</v>
      </c>
      <c r="D23" s="5">
        <f t="shared" si="0"/>
        <v>5060000</v>
      </c>
      <c r="E23" s="5">
        <v>9435</v>
      </c>
      <c r="F23" s="5">
        <f t="shared" si="1"/>
        <v>536.30100688924222</v>
      </c>
    </row>
    <row r="24" spans="1:6" x14ac:dyDescent="0.25">
      <c r="A24" t="s">
        <v>31</v>
      </c>
      <c r="B24">
        <v>23000000</v>
      </c>
      <c r="C24" s="3">
        <v>0.28000000000000003</v>
      </c>
      <c r="D24" s="5">
        <f t="shared" si="0"/>
        <v>6440000.0000000009</v>
      </c>
      <c r="E24" s="5">
        <v>9435</v>
      </c>
      <c r="F24" s="5">
        <f t="shared" si="1"/>
        <v>682.56491785903563</v>
      </c>
    </row>
    <row r="25" spans="1:6" x14ac:dyDescent="0.25">
      <c r="A25" t="s">
        <v>51</v>
      </c>
      <c r="B25">
        <v>23000000</v>
      </c>
      <c r="C25" s="3">
        <v>0.3</v>
      </c>
      <c r="D25" s="5">
        <f t="shared" si="0"/>
        <v>6900000</v>
      </c>
      <c r="E25" s="5">
        <v>9435</v>
      </c>
      <c r="F25" s="5">
        <f t="shared" si="1"/>
        <v>731.31955484896662</v>
      </c>
    </row>
    <row r="26" spans="1:6" x14ac:dyDescent="0.25">
      <c r="A26" t="s">
        <v>52</v>
      </c>
      <c r="B26">
        <v>23000000</v>
      </c>
      <c r="C26" s="3">
        <v>0.25</v>
      </c>
      <c r="D26" s="5">
        <f t="shared" si="0"/>
        <v>5750000</v>
      </c>
      <c r="E26" s="5">
        <v>9435</v>
      </c>
      <c r="F26" s="5">
        <f t="shared" si="1"/>
        <v>609.43296237413881</v>
      </c>
    </row>
    <row r="27" spans="1:6" x14ac:dyDescent="0.25">
      <c r="A27" t="s">
        <v>35</v>
      </c>
      <c r="B27">
        <v>19000000</v>
      </c>
      <c r="C27" s="3">
        <v>0.78</v>
      </c>
      <c r="D27" s="5">
        <f t="shared" si="0"/>
        <v>14820000</v>
      </c>
      <c r="E27" s="5">
        <v>9435</v>
      </c>
      <c r="F27" s="5">
        <f t="shared" si="1"/>
        <v>1570.7472178060414</v>
      </c>
    </row>
    <row r="28" spans="1:6" x14ac:dyDescent="0.25">
      <c r="A28" t="s">
        <v>53</v>
      </c>
      <c r="B28">
        <v>22000000</v>
      </c>
      <c r="C28" s="3">
        <v>0.32</v>
      </c>
      <c r="D28" s="5">
        <f t="shared" si="0"/>
        <v>7040000</v>
      </c>
      <c r="E28" s="5">
        <v>9435</v>
      </c>
      <c r="F28" s="5">
        <f t="shared" si="1"/>
        <v>746.15792262851085</v>
      </c>
    </row>
    <row r="29" spans="1:6" x14ac:dyDescent="0.25">
      <c r="A29" t="s">
        <v>37</v>
      </c>
      <c r="B29">
        <v>23000000</v>
      </c>
      <c r="C29" s="3">
        <v>0.33</v>
      </c>
      <c r="D29" s="5">
        <f t="shared" si="0"/>
        <v>7590000</v>
      </c>
      <c r="E29" s="5">
        <v>9435</v>
      </c>
      <c r="F29" s="5">
        <f t="shared" si="1"/>
        <v>804.45151033386333</v>
      </c>
    </row>
    <row r="30" spans="1:6" x14ac:dyDescent="0.25">
      <c r="A30" t="s">
        <v>54</v>
      </c>
      <c r="B30">
        <v>23000000</v>
      </c>
      <c r="C30" s="3">
        <v>0.48</v>
      </c>
      <c r="D30" s="5">
        <f t="shared" si="0"/>
        <v>11040000</v>
      </c>
      <c r="E30" s="5">
        <v>9435</v>
      </c>
      <c r="F30" s="5">
        <f t="shared" si="1"/>
        <v>1170.1112877583466</v>
      </c>
    </row>
    <row r="31" spans="1:6" x14ac:dyDescent="0.25">
      <c r="A31" t="s">
        <v>39</v>
      </c>
      <c r="B31">
        <v>23000000</v>
      </c>
      <c r="C31" s="3">
        <v>0.32</v>
      </c>
      <c r="D31" s="5">
        <f t="shared" si="0"/>
        <v>7360000</v>
      </c>
      <c r="E31" s="5">
        <v>9435</v>
      </c>
      <c r="F31" s="5">
        <f t="shared" si="1"/>
        <v>780.07419183889772</v>
      </c>
    </row>
    <row r="32" spans="1:6" x14ac:dyDescent="0.25">
      <c r="A32" t="s">
        <v>55</v>
      </c>
      <c r="B32">
        <v>23000000</v>
      </c>
      <c r="C32" s="3">
        <v>0.307</v>
      </c>
      <c r="D32" s="5">
        <f t="shared" si="0"/>
        <v>7061000</v>
      </c>
      <c r="E32" s="5">
        <v>9435</v>
      </c>
      <c r="F32" s="5">
        <f t="shared" si="1"/>
        <v>748.38367779544251</v>
      </c>
    </row>
    <row r="33" spans="1:6" x14ac:dyDescent="0.25">
      <c r="A33" t="s">
        <v>29</v>
      </c>
      <c r="B33">
        <v>23000000</v>
      </c>
      <c r="C33" s="3">
        <v>0.76</v>
      </c>
      <c r="D33" s="5">
        <f t="shared" si="0"/>
        <v>17480000</v>
      </c>
      <c r="E33" s="5">
        <v>9435</v>
      </c>
      <c r="F33" s="5">
        <f t="shared" si="1"/>
        <v>1852.676205617382</v>
      </c>
    </row>
    <row r="34" spans="1:6" x14ac:dyDescent="0.25">
      <c r="A34" t="s">
        <v>42</v>
      </c>
      <c r="B34">
        <v>36000000</v>
      </c>
      <c r="C34" s="3">
        <v>0.18</v>
      </c>
      <c r="D34" s="5">
        <f t="shared" si="0"/>
        <v>6480000</v>
      </c>
      <c r="E34" s="5">
        <v>9435</v>
      </c>
      <c r="F34" s="5">
        <f t="shared" si="1"/>
        <v>686.80445151033382</v>
      </c>
    </row>
    <row r="35" spans="1:6" x14ac:dyDescent="0.25">
      <c r="A35" t="s">
        <v>43</v>
      </c>
      <c r="B35">
        <v>36000000</v>
      </c>
      <c r="C35" s="3">
        <v>0.19</v>
      </c>
      <c r="D35" s="5">
        <f t="shared" si="0"/>
        <v>6840000</v>
      </c>
      <c r="E35" s="5">
        <v>9435</v>
      </c>
      <c r="F35" s="5">
        <f t="shared" si="1"/>
        <v>724.96025437201911</v>
      </c>
    </row>
    <row r="36" spans="1:6" x14ac:dyDescent="0.25">
      <c r="A36" t="s">
        <v>44</v>
      </c>
      <c r="B36">
        <v>50000000</v>
      </c>
      <c r="C36" s="3">
        <v>0.44</v>
      </c>
      <c r="D36" s="5">
        <f t="shared" si="0"/>
        <v>22000000</v>
      </c>
      <c r="E36" s="5">
        <v>9435</v>
      </c>
      <c r="F36" s="5">
        <f t="shared" si="1"/>
        <v>2331.7435082140964</v>
      </c>
    </row>
    <row r="37" spans="1:6" x14ac:dyDescent="0.25">
      <c r="A37" t="s">
        <v>45</v>
      </c>
      <c r="B37">
        <v>15000000</v>
      </c>
      <c r="C37" s="3">
        <v>0.17</v>
      </c>
      <c r="D37" s="5">
        <f t="shared" si="0"/>
        <v>2550000</v>
      </c>
      <c r="E37" s="5">
        <v>9435</v>
      </c>
      <c r="F37" s="5">
        <f t="shared" si="1"/>
        <v>270.27027027027026</v>
      </c>
    </row>
    <row r="38" spans="1:6" x14ac:dyDescent="0.25">
      <c r="A38" t="s">
        <v>56</v>
      </c>
      <c r="B38">
        <v>34500000</v>
      </c>
      <c r="C38" s="3">
        <v>0.28000000000000003</v>
      </c>
      <c r="D38" s="5">
        <f t="shared" si="0"/>
        <v>9660000</v>
      </c>
      <c r="E38" s="5">
        <v>9435</v>
      </c>
      <c r="F38" s="5">
        <f t="shared" si="1"/>
        <v>1023.8473767885532</v>
      </c>
    </row>
    <row r="39" spans="1:6" x14ac:dyDescent="0.25">
      <c r="A39" t="s">
        <v>57</v>
      </c>
      <c r="B39">
        <v>18000000</v>
      </c>
      <c r="C39" s="3">
        <v>0.43</v>
      </c>
      <c r="D39" s="5">
        <f t="shared" si="0"/>
        <v>7740000</v>
      </c>
      <c r="E39" s="5">
        <v>9435</v>
      </c>
      <c r="F39" s="5">
        <f t="shared" si="1"/>
        <v>820.3497615262321</v>
      </c>
    </row>
    <row r="40" spans="1:6" x14ac:dyDescent="0.25">
      <c r="A40" t="s">
        <v>46</v>
      </c>
      <c r="B40">
        <v>26500000</v>
      </c>
      <c r="C40" s="3">
        <v>0.35</v>
      </c>
      <c r="D40" s="5">
        <f t="shared" si="0"/>
        <v>9275000</v>
      </c>
      <c r="E40" s="5">
        <v>9435</v>
      </c>
      <c r="F40" s="5">
        <f t="shared" si="1"/>
        <v>983.04186539480656</v>
      </c>
    </row>
    <row r="41" spans="1:6" x14ac:dyDescent="0.25">
      <c r="A41" t="s">
        <v>47</v>
      </c>
      <c r="B41">
        <v>17000000</v>
      </c>
      <c r="C41" s="3">
        <v>0.38</v>
      </c>
      <c r="D41" s="5">
        <f t="shared" si="0"/>
        <v>6460000</v>
      </c>
      <c r="E41" s="5">
        <v>9435</v>
      </c>
      <c r="F41" s="5">
        <f t="shared" si="1"/>
        <v>684.68468468468473</v>
      </c>
    </row>
    <row r="42" spans="1:6" x14ac:dyDescent="0.25">
      <c r="A42" t="s">
        <v>58</v>
      </c>
      <c r="B42">
        <v>20000000</v>
      </c>
      <c r="C42" s="3">
        <v>0.4</v>
      </c>
      <c r="D42" s="5">
        <f t="shared" si="0"/>
        <v>8000000</v>
      </c>
      <c r="E42" s="5">
        <v>9435</v>
      </c>
      <c r="F42" s="5">
        <f t="shared" si="1"/>
        <v>847.90673025967146</v>
      </c>
    </row>
    <row r="43" spans="1:6" x14ac:dyDescent="0.25">
      <c r="A43" t="s">
        <v>48</v>
      </c>
      <c r="B43">
        <v>15000000</v>
      </c>
      <c r="C43" s="3">
        <v>0.45</v>
      </c>
      <c r="D43" s="5">
        <f t="shared" si="0"/>
        <v>6750000</v>
      </c>
      <c r="E43" s="5">
        <v>9435</v>
      </c>
      <c r="F43" s="5">
        <f t="shared" si="1"/>
        <v>715.42130365659773</v>
      </c>
    </row>
    <row r="44" spans="1:6" x14ac:dyDescent="0.25">
      <c r="A44" t="s">
        <v>49</v>
      </c>
      <c r="B44">
        <v>15000000</v>
      </c>
      <c r="C44" s="3">
        <v>0.17</v>
      </c>
      <c r="D44" s="5">
        <f t="shared" si="0"/>
        <v>2550000</v>
      </c>
      <c r="E44" s="5">
        <v>9435</v>
      </c>
      <c r="F44" s="5">
        <f t="shared" si="1"/>
        <v>270.27027027027026</v>
      </c>
    </row>
    <row r="45" spans="1:6" x14ac:dyDescent="0.25">
      <c r="A45" t="s">
        <v>59</v>
      </c>
      <c r="B45">
        <v>14250000</v>
      </c>
      <c r="C45" s="3">
        <v>0.18</v>
      </c>
      <c r="D45" s="5">
        <f t="shared" si="0"/>
        <v>2565000</v>
      </c>
      <c r="E45" s="5">
        <v>9435</v>
      </c>
      <c r="F45" s="5">
        <f t="shared" si="1"/>
        <v>271.86009538950714</v>
      </c>
    </row>
    <row r="46" spans="1:6" x14ac:dyDescent="0.25">
      <c r="A46" t="s">
        <v>64</v>
      </c>
      <c r="B46">
        <v>9000000</v>
      </c>
      <c r="C46" s="3">
        <v>0.28000000000000003</v>
      </c>
      <c r="D46" s="5">
        <f t="shared" si="0"/>
        <v>2520000.0000000005</v>
      </c>
      <c r="E46" s="5">
        <v>9435</v>
      </c>
      <c r="F46" s="5">
        <f t="shared" si="1"/>
        <v>267.09062003179656</v>
      </c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2" workbookViewId="0">
      <selection sqref="A1:A3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5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29</v>
      </c>
    </row>
  </sheetData>
  <conditionalFormatting sqref="A1:A38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Merk</dc:creator>
  <cp:lastModifiedBy>Linda Paul</cp:lastModifiedBy>
  <dcterms:created xsi:type="dcterms:W3CDTF">2021-10-07T08:53:05Z</dcterms:created>
  <dcterms:modified xsi:type="dcterms:W3CDTF">2022-07-28T10:58:05Z</dcterms:modified>
</cp:coreProperties>
</file>