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11190"/>
  </bookViews>
  <sheets>
    <sheet name="COUNT" sheetId="1" r:id="rId1"/>
  </sheets>
  <definedNames>
    <definedName name="Macro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Recover">#REF!</definedName>
    <definedName name="TableName">"Dummy"</definedName>
  </definedNames>
  <calcPr calcId="162913"/>
</workbook>
</file>

<file path=xl/calcChain.xml><?xml version="1.0" encoding="utf-8"?>
<calcChain xmlns="http://schemas.openxmlformats.org/spreadsheetml/2006/main">
  <c r="V63" i="1" l="1"/>
  <c r="U63" i="1" l="1"/>
  <c r="T63" i="1" l="1"/>
  <c r="S63" i="1" l="1"/>
  <c r="N63" i="1" l="1"/>
  <c r="R63" i="1" l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C63" i="1"/>
  <c r="B63" i="1"/>
</calcChain>
</file>

<file path=xl/sharedStrings.xml><?xml version="1.0" encoding="utf-8"?>
<sst xmlns="http://schemas.openxmlformats.org/spreadsheetml/2006/main" count="98" uniqueCount="73">
  <si>
    <t>COUNT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</si>
  <si>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</si>
  <si>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</si>
  <si>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</si>
  <si>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</si>
  <si>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</si>
  <si>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</si>
  <si>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</si>
  <si>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</si>
  <si>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</si>
  <si>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</si>
  <si>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</si>
  <si>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</si>
  <si>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</si>
  <si>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</si>
  <si>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</si>
  <si>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</si>
  <si>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</si>
  <si>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</si>
  <si>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</si>
  <si>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</si>
  <si>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</si>
  <si>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</si>
  <si>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</si>
  <si>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</si>
  <si>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</si>
  <si>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</si>
  <si>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</si>
  <si>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</si>
  <si>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</si>
  <si>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</si>
  <si>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</si>
  <si>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</si>
  <si>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</si>
  <si>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</si>
  <si>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</si>
  <si>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</si>
  <si>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</si>
  <si>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</si>
  <si>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</si>
  <si>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</si>
  <si>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</si>
  <si>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</si>
  <si>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</si>
  <si>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</si>
  <si>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</si>
  <si>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</si>
  <si>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</si>
  <si>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</si>
  <si>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</si>
  <si>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ND</t>
  </si>
  <si>
    <t>St abbr Addr</t>
  </si>
  <si>
    <t>DEPARTMENT OF THE TREASURY</t>
  </si>
  <si>
    <t>Alcohol and Tobacco Tax and Trade Bureau</t>
  </si>
  <si>
    <t>National Revenue Center - 550 Main Street - Suite 8002 - Cincinnati, OH 45202-5215</t>
  </si>
  <si>
    <t>*</t>
  </si>
  <si>
    <r>
      <rPr>
        <sz val="12"/>
        <color theme="0"/>
        <rFont val="Arial"/>
        <family val="2"/>
      </rPr>
      <t>"</t>
    </r>
    <r>
      <rPr>
        <sz val="12"/>
        <rFont val="Arial"/>
        <family val="2"/>
      </rPr>
      <t>4</t>
    </r>
    <r>
      <rPr>
        <sz val="12"/>
        <color theme="0"/>
        <rFont val="Arial"/>
        <family val="2"/>
      </rPr>
      <t>"</t>
    </r>
  </si>
  <si>
    <r>
      <t>"</t>
    </r>
    <r>
      <rPr>
        <sz val="12"/>
        <rFont val="Arial"/>
        <family val="2"/>
      </rPr>
      <t>5</t>
    </r>
    <r>
      <rPr>
        <sz val="12"/>
        <color theme="0"/>
        <rFont val="Arial"/>
        <family val="2"/>
      </rPr>
      <t>"</t>
    </r>
  </si>
  <si>
    <t>Total</t>
  </si>
  <si>
    <r>
      <rPr>
        <b/>
        <sz val="14"/>
        <rFont val="Arial"/>
        <family val="2"/>
      </rPr>
      <t>*</t>
    </r>
    <r>
      <rPr>
        <b/>
        <sz val="11"/>
        <rFont val="Arial"/>
        <family val="2"/>
      </rPr>
      <t xml:space="preserve"> No reportable data </t>
    </r>
  </si>
  <si>
    <r>
      <rPr>
        <b/>
        <sz val="14"/>
        <color rgb="FFFF0000"/>
        <rFont val="Arial"/>
        <family val="2"/>
      </rPr>
      <t>«</t>
    </r>
    <r>
      <rPr>
        <b/>
        <sz val="11"/>
        <rFont val="Arial"/>
        <family val="2"/>
      </rPr>
      <t>This list will be updated quarterly.</t>
    </r>
  </si>
  <si>
    <t>DC</t>
  </si>
  <si>
    <t xml:space="preserve">  </t>
  </si>
  <si>
    <r>
      <rPr>
        <b/>
        <sz val="12"/>
        <color theme="3"/>
        <rFont val="Arial"/>
        <family val="2"/>
      </rPr>
      <t>Includes:</t>
    </r>
    <r>
      <rPr>
        <b/>
        <sz val="12"/>
        <rFont val="Arial"/>
        <family val="2"/>
      </rPr>
      <t xml:space="preserve"> </t>
    </r>
    <r>
      <rPr>
        <sz val="12"/>
        <color theme="3"/>
        <rFont val="Arial"/>
        <family val="2"/>
      </rPr>
      <t>All Continental United States</t>
    </r>
  </si>
  <si>
    <t xml:space="preserve">Data derived from TTB Tableau data source.  </t>
  </si>
  <si>
    <t>Bankrupt Status</t>
  </si>
  <si>
    <t>Under a current Cease and Desist Order</t>
  </si>
  <si>
    <t xml:space="preserve">HOLD Status due to a violation/violations </t>
  </si>
  <si>
    <t>Pending Revocation Status</t>
  </si>
  <si>
    <t xml:space="preserve">Other wineries included in this count are those in a: </t>
  </si>
  <si>
    <r>
      <t>BONDED WINE PRODUCERS BY STATE: 1999 - DECEMBER 31, 2019</t>
    </r>
    <r>
      <rPr>
        <b/>
        <sz val="18"/>
        <color rgb="FFFF0000"/>
        <rFont val="Arial"/>
        <family val="2"/>
      </rPr>
      <t xml:space="preserve"> «</t>
    </r>
  </si>
  <si>
    <t xml:space="preserve">Includes all wineries who hold an Active Permit with TTB as of 12/31/2019.  </t>
  </si>
  <si>
    <t>Data does not include bonded wine cellars.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</si>
</sst>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,###,##0"/>
    <numFmt numFmtId="165" formatCode="[$-409]mmmm\ d\,\ yyyy;@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14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Calibri"/>
      <family val="2"/>
    </font>
    <font>
      <b/>
      <sz val="12"/>
      <name val="Arial"/>
      <family val="2"/>
    </font>
    <font>
      <b/>
      <sz val="18"/>
      <color theme="3"/>
      <name val="Arial"/>
      <family val="2"/>
    </font>
    <font>
      <b/>
      <sz val="18"/>
      <color rgb="FFFF0000"/>
      <name val="Arial"/>
      <family val="2"/>
    </font>
    <font>
      <b/>
      <sz val="12"/>
      <color theme="3"/>
      <name val="Arial"/>
      <family val="2"/>
    </font>
    <font>
      <sz val="12"/>
      <color theme="3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2"/>
      <color theme="0"/>
      <name val="Arial"/>
      <family val="2"/>
    </font>
    <font>
      <i/>
      <sz val="12"/>
      <color indexed="8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i/>
      <sz val="10"/>
      <name val="Arial"/>
      <family val="2"/>
    </font>
    <font>
      <sz val="12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0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7" fillId="9" borderId="5" applyNumberFormat="0" applyAlignment="0" applyProtection="0"/>
    <xf numFmtId="0" fontId="28" fillId="10" borderId="6" applyNumberFormat="0" applyAlignment="0" applyProtection="0"/>
    <xf numFmtId="0" fontId="29" fillId="10" borderId="5" applyNumberFormat="0" applyAlignment="0" applyProtection="0"/>
    <xf numFmtId="0" fontId="30" fillId="0" borderId="7" applyNumberFormat="0" applyFill="0" applyAlignment="0" applyProtection="0"/>
    <xf numFmtId="0" fontId="31" fillId="11" borderId="8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0" applyNumberFormat="0" applyFill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5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</cellStyleXfs>
  <cellXfs count="4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164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7" fillId="5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right" vertical="top"/>
    </xf>
    <xf numFmtId="0" fontId="13" fillId="0" borderId="0" xfId="0" applyFont="1" applyBorder="1" applyAlignment="1">
      <alignment horizontal="left" vertical="center" readingOrder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1" xfId="41" applyFont="1" applyBorder="1" applyAlignment="1">
      <alignment horizontal="center"/>
    </xf>
    <xf numFmtId="3" fontId="19" fillId="0" borderId="1" xfId="41" applyNumberFormat="1" applyFont="1" applyBorder="1" applyAlignment="1">
      <alignment horizontal="center"/>
    </xf>
    <xf numFmtId="0" fontId="13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808080"/>
      <rgbColor rgb="00D4D0C8"/>
      <rgbColor rgb="00003399"/>
      <rgbColor rgb="00CCCC99"/>
      <rgbColor rgb="00F7F7E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99FF"/>
      <color rgb="FF00CC99"/>
      <color rgb="FFFF00FF"/>
      <color rgb="FFFF71FF"/>
      <color rgb="FF00FF99"/>
      <color rgb="FFFF0066"/>
      <color rgb="FFFF99FF"/>
      <color rgb="FFCC66FF"/>
      <color rgb="FFF1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6"/>
  <sheetViews>
    <sheetView tabSelected="1" zoomScale="85" zoomScaleNormal="85" workbookViewId="0">
      <selection activeCell="X54" sqref="X54"/>
    </sheetView>
  </sheetViews>
  <sheetFormatPr defaultColWidth="9.140625" defaultRowHeight="12.75" x14ac:dyDescent="0.2"/>
  <cols>
    <col min="1" max="1" width="14.42578125" style="1" customWidth="1"/>
    <col min="2" max="11" width="9.7109375" style="3" customWidth="1"/>
    <col min="12" max="14" width="9.7109375" style="4" customWidth="1"/>
    <col min="15" max="15" width="9.7109375" style="26" customWidth="1"/>
    <col min="16" max="16" width="10.85546875" style="26" customWidth="1"/>
    <col min="17" max="17" width="11.42578125" style="4" customWidth="1"/>
    <col min="18" max="18" width="11.42578125" style="2" customWidth="1"/>
    <col min="19" max="21" width="13.42578125" style="2" customWidth="1"/>
    <col min="22" max="22" width="12.140625" style="1" customWidth="1"/>
    <col min="23" max="16384" width="9.140625" style="2"/>
  </cols>
  <sheetData>
    <row r="1" spans="1:22" ht="15.75" x14ac:dyDescent="0.2">
      <c r="B1" s="44" t="s">
        <v>52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2" ht="15.75" x14ac:dyDescent="0.2">
      <c r="B2" s="44" t="s">
        <v>53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2" ht="15.75" x14ac:dyDescent="0.2">
      <c r="B3" s="44" t="s">
        <v>54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2" ht="15.75" x14ac:dyDescent="0.2">
      <c r="B4" s="44" t="s">
        <v>62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2" ht="23.25" x14ac:dyDescent="0.2">
      <c r="B5" s="45" t="s">
        <v>70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spans="1:22" ht="23.25" customHeight="1" x14ac:dyDescent="0.2">
      <c r="B6" s="44" t="s">
        <v>63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2" ht="18" x14ac:dyDescent="0.2">
      <c r="B7" s="46">
        <v>43830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</row>
    <row r="9" spans="1:22" s="5" customFormat="1" ht="50.25" customHeight="1" x14ac:dyDescent="0.2">
      <c r="A9" s="6"/>
      <c r="B9" s="29">
        <v>1999</v>
      </c>
      <c r="C9" s="29">
        <v>2000</v>
      </c>
      <c r="D9" s="29">
        <v>2001</v>
      </c>
      <c r="E9" s="29">
        <v>2002</v>
      </c>
      <c r="F9" s="29">
        <v>2003</v>
      </c>
      <c r="G9" s="29">
        <v>2004</v>
      </c>
      <c r="H9" s="29">
        <v>2005</v>
      </c>
      <c r="I9" s="29">
        <v>2006</v>
      </c>
      <c r="J9" s="29">
        <v>2007</v>
      </c>
      <c r="K9" s="29">
        <v>2008</v>
      </c>
      <c r="L9" s="29">
        <v>2009</v>
      </c>
      <c r="M9" s="29">
        <v>2010</v>
      </c>
      <c r="N9" s="29">
        <v>2011</v>
      </c>
      <c r="O9" s="29">
        <v>2012</v>
      </c>
      <c r="P9" s="29">
        <v>2013</v>
      </c>
      <c r="Q9" s="29">
        <v>2014</v>
      </c>
      <c r="R9" s="29">
        <v>2015</v>
      </c>
      <c r="S9" s="29">
        <v>2016</v>
      </c>
      <c r="T9" s="29">
        <v>2017</v>
      </c>
      <c r="U9" s="29">
        <v>2018</v>
      </c>
      <c r="V9" s="29">
        <v>2019</v>
      </c>
    </row>
    <row r="10" spans="1:22" ht="15.75" x14ac:dyDescent="0.2">
      <c r="A10" s="7" t="s">
        <v>51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8" t="s">
        <v>0</v>
      </c>
    </row>
    <row r="11" spans="1:22" ht="15" x14ac:dyDescent="0.2">
      <c r="A11" s="9" t="s">
        <v>1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>
        <v>6</v>
      </c>
      <c r="H11" s="10">
        <v>6</v>
      </c>
      <c r="I11" s="10">
        <v>9</v>
      </c>
      <c r="J11" s="10">
        <v>9</v>
      </c>
      <c r="K11" s="11">
        <v>8</v>
      </c>
      <c r="L11" s="12">
        <v>8</v>
      </c>
      <c r="M11" s="12">
        <v>8</v>
      </c>
      <c r="N11" s="12">
        <v>8</v>
      </c>
      <c r="O11" s="12">
        <v>8</v>
      </c>
      <c r="P11" s="12">
        <v>10</v>
      </c>
      <c r="Q11" s="12">
        <v>9</v>
      </c>
      <c r="R11" s="12">
        <v>6</v>
      </c>
      <c r="S11" s="12">
        <v>7</v>
      </c>
      <c r="T11" s="12">
        <v>7</v>
      </c>
      <c r="U11" s="37">
        <v>10</v>
      </c>
      <c r="V11" s="41">
        <v>13</v>
      </c>
    </row>
    <row r="12" spans="1:22" ht="15" x14ac:dyDescent="0.2">
      <c r="A12" s="9" t="s">
        <v>2</v>
      </c>
      <c r="B12" s="10">
        <v>4</v>
      </c>
      <c r="C12" s="10">
        <v>5</v>
      </c>
      <c r="D12" s="10">
        <v>6</v>
      </c>
      <c r="E12" s="10">
        <v>5</v>
      </c>
      <c r="F12" s="10">
        <v>5</v>
      </c>
      <c r="G12" s="10">
        <v>5</v>
      </c>
      <c r="H12" s="10">
        <v>8</v>
      </c>
      <c r="I12" s="10">
        <v>8</v>
      </c>
      <c r="J12" s="10">
        <v>9</v>
      </c>
      <c r="K12" s="11">
        <v>10</v>
      </c>
      <c r="L12" s="12">
        <v>11</v>
      </c>
      <c r="M12" s="12">
        <v>12</v>
      </c>
      <c r="N12" s="12">
        <v>16</v>
      </c>
      <c r="O12" s="12">
        <v>18</v>
      </c>
      <c r="P12" s="12">
        <v>21</v>
      </c>
      <c r="Q12" s="12">
        <v>25</v>
      </c>
      <c r="R12" s="12">
        <v>29</v>
      </c>
      <c r="S12" s="12">
        <v>33</v>
      </c>
      <c r="T12" s="12">
        <v>37</v>
      </c>
      <c r="U12" s="37">
        <v>42</v>
      </c>
      <c r="V12" s="41">
        <v>47</v>
      </c>
    </row>
    <row r="13" spans="1:22" ht="15" x14ac:dyDescent="0.2">
      <c r="A13" s="9" t="s">
        <v>3</v>
      </c>
      <c r="B13" s="10">
        <v>11</v>
      </c>
      <c r="C13" s="10">
        <v>11</v>
      </c>
      <c r="D13" s="10">
        <v>10</v>
      </c>
      <c r="E13" s="10">
        <v>10</v>
      </c>
      <c r="F13" s="10">
        <v>10</v>
      </c>
      <c r="G13" s="10">
        <v>8</v>
      </c>
      <c r="H13" s="10">
        <v>8</v>
      </c>
      <c r="I13" s="10">
        <v>11</v>
      </c>
      <c r="J13" s="10">
        <v>13</v>
      </c>
      <c r="K13" s="11">
        <v>13</v>
      </c>
      <c r="L13" s="12">
        <v>13</v>
      </c>
      <c r="M13" s="12">
        <v>13</v>
      </c>
      <c r="N13" s="12">
        <v>17</v>
      </c>
      <c r="O13" s="12">
        <v>20</v>
      </c>
      <c r="P13" s="12">
        <v>25</v>
      </c>
      <c r="Q13" s="12">
        <v>29</v>
      </c>
      <c r="R13" s="12">
        <v>30</v>
      </c>
      <c r="S13" s="12">
        <v>30</v>
      </c>
      <c r="T13" s="12">
        <v>34</v>
      </c>
      <c r="U13" s="37">
        <v>36</v>
      </c>
      <c r="V13" s="41">
        <v>34</v>
      </c>
    </row>
    <row r="14" spans="1:22" ht="15" x14ac:dyDescent="0.2">
      <c r="A14" s="9" t="s">
        <v>4</v>
      </c>
      <c r="B14" s="10">
        <v>12</v>
      </c>
      <c r="C14" s="10">
        <v>10</v>
      </c>
      <c r="D14" s="10">
        <v>11</v>
      </c>
      <c r="E14" s="10">
        <v>13</v>
      </c>
      <c r="F14" s="10">
        <v>13</v>
      </c>
      <c r="G14" s="10">
        <v>19</v>
      </c>
      <c r="H14" s="10">
        <v>21</v>
      </c>
      <c r="I14" s="10">
        <v>27</v>
      </c>
      <c r="J14" s="10">
        <v>33</v>
      </c>
      <c r="K14" s="11">
        <v>38</v>
      </c>
      <c r="L14" s="13">
        <v>44</v>
      </c>
      <c r="M14" s="13">
        <v>45</v>
      </c>
      <c r="N14" s="13">
        <v>52</v>
      </c>
      <c r="O14" s="13">
        <v>58</v>
      </c>
      <c r="P14" s="13">
        <v>66</v>
      </c>
      <c r="Q14" s="13">
        <v>71</v>
      </c>
      <c r="R14" s="13">
        <v>75</v>
      </c>
      <c r="S14" s="13">
        <v>87</v>
      </c>
      <c r="T14" s="13">
        <v>94</v>
      </c>
      <c r="U14" s="37">
        <v>111</v>
      </c>
      <c r="V14" s="41">
        <v>125</v>
      </c>
    </row>
    <row r="15" spans="1:22" ht="15" x14ac:dyDescent="0.2">
      <c r="A15" s="9" t="s">
        <v>5</v>
      </c>
      <c r="B15" s="10">
        <v>1364</v>
      </c>
      <c r="C15" s="10">
        <v>1450</v>
      </c>
      <c r="D15" s="10">
        <v>1562</v>
      </c>
      <c r="E15" s="10">
        <v>1704</v>
      </c>
      <c r="F15" s="10">
        <v>1869</v>
      </c>
      <c r="G15" s="10">
        <v>2059</v>
      </c>
      <c r="H15" s="10">
        <v>2275</v>
      </c>
      <c r="I15" s="10">
        <v>2447</v>
      </c>
      <c r="J15" s="10">
        <v>2687</v>
      </c>
      <c r="K15" s="11">
        <v>2843</v>
      </c>
      <c r="L15" s="13">
        <v>2972</v>
      </c>
      <c r="M15" s="13">
        <v>3021</v>
      </c>
      <c r="N15" s="13">
        <v>3540</v>
      </c>
      <c r="O15" s="13">
        <v>3754</v>
      </c>
      <c r="P15" s="13">
        <v>4061</v>
      </c>
      <c r="Q15" s="13">
        <v>4285</v>
      </c>
      <c r="R15" s="13">
        <v>4416</v>
      </c>
      <c r="S15" s="13">
        <v>4653</v>
      </c>
      <c r="T15" s="13">
        <v>4836</v>
      </c>
      <c r="U15" s="14">
        <v>5217</v>
      </c>
      <c r="V15" s="42">
        <v>5325</v>
      </c>
    </row>
    <row r="16" spans="1:22" ht="15" x14ac:dyDescent="0.2">
      <c r="A16" s="9" t="s">
        <v>6</v>
      </c>
      <c r="B16" s="10">
        <v>31</v>
      </c>
      <c r="C16" s="10">
        <v>34</v>
      </c>
      <c r="D16" s="10">
        <v>40</v>
      </c>
      <c r="E16" s="10">
        <v>45</v>
      </c>
      <c r="F16" s="10">
        <v>52</v>
      </c>
      <c r="G16" s="10">
        <v>60</v>
      </c>
      <c r="H16" s="10">
        <v>66</v>
      </c>
      <c r="I16" s="10">
        <v>70</v>
      </c>
      <c r="J16" s="10">
        <v>82</v>
      </c>
      <c r="K16" s="11">
        <v>95</v>
      </c>
      <c r="L16" s="13">
        <v>99</v>
      </c>
      <c r="M16" s="13">
        <v>101</v>
      </c>
      <c r="N16" s="13">
        <v>108</v>
      </c>
      <c r="O16" s="13">
        <v>125</v>
      </c>
      <c r="P16" s="13">
        <v>142</v>
      </c>
      <c r="Q16" s="13">
        <v>156</v>
      </c>
      <c r="R16" s="13">
        <v>160</v>
      </c>
      <c r="S16" s="13">
        <v>169</v>
      </c>
      <c r="T16" s="13">
        <v>187</v>
      </c>
      <c r="U16" s="37">
        <v>209</v>
      </c>
      <c r="V16" s="41">
        <v>229</v>
      </c>
    </row>
    <row r="17" spans="1:22" ht="15" x14ac:dyDescent="0.2">
      <c r="A17" s="9" t="s">
        <v>7</v>
      </c>
      <c r="B17" s="10">
        <v>16</v>
      </c>
      <c r="C17" s="10">
        <v>18</v>
      </c>
      <c r="D17" s="10">
        <v>19</v>
      </c>
      <c r="E17" s="10">
        <v>19</v>
      </c>
      <c r="F17" s="10">
        <v>18</v>
      </c>
      <c r="G17" s="10">
        <v>24</v>
      </c>
      <c r="H17" s="10">
        <v>27</v>
      </c>
      <c r="I17" s="10">
        <v>30</v>
      </c>
      <c r="J17" s="10">
        <v>34</v>
      </c>
      <c r="K17" s="11">
        <v>35</v>
      </c>
      <c r="L17" s="13">
        <v>38</v>
      </c>
      <c r="M17" s="13">
        <v>38</v>
      </c>
      <c r="N17" s="13">
        <v>43</v>
      </c>
      <c r="O17" s="13">
        <v>48</v>
      </c>
      <c r="P17" s="13">
        <v>52</v>
      </c>
      <c r="Q17" s="13">
        <v>53</v>
      </c>
      <c r="R17" s="13">
        <v>59</v>
      </c>
      <c r="S17" s="13">
        <v>64</v>
      </c>
      <c r="T17" s="13">
        <v>69</v>
      </c>
      <c r="U17" s="37">
        <v>72</v>
      </c>
      <c r="V17" s="41">
        <v>79</v>
      </c>
    </row>
    <row r="18" spans="1:22" ht="15" x14ac:dyDescent="0.2">
      <c r="A18" s="9" t="s">
        <v>61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13"/>
      <c r="M18" s="13"/>
      <c r="N18" s="13"/>
      <c r="O18" s="13"/>
      <c r="P18" s="13"/>
      <c r="Q18" s="13"/>
      <c r="R18" s="13"/>
      <c r="S18" s="13"/>
      <c r="T18" s="13">
        <v>5</v>
      </c>
      <c r="U18" s="37">
        <v>8</v>
      </c>
      <c r="V18" s="41">
        <v>9</v>
      </c>
    </row>
    <row r="19" spans="1:22" ht="15" x14ac:dyDescent="0.2">
      <c r="A19" s="9" t="s">
        <v>8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3"/>
      <c r="M19" s="37" t="s">
        <v>55</v>
      </c>
      <c r="N19" s="37" t="s">
        <v>55</v>
      </c>
      <c r="O19" s="38" t="s">
        <v>55</v>
      </c>
      <c r="P19" s="13">
        <v>4</v>
      </c>
      <c r="Q19" s="13">
        <v>4</v>
      </c>
      <c r="R19" s="13">
        <v>6</v>
      </c>
      <c r="S19" s="13">
        <v>8</v>
      </c>
      <c r="T19" s="13">
        <v>8</v>
      </c>
      <c r="U19" s="37">
        <v>10</v>
      </c>
      <c r="V19" s="41">
        <v>11</v>
      </c>
    </row>
    <row r="20" spans="1:22" ht="15" x14ac:dyDescent="0.2">
      <c r="A20" s="9" t="s">
        <v>9</v>
      </c>
      <c r="B20" s="10">
        <v>15</v>
      </c>
      <c r="C20" s="10">
        <v>17</v>
      </c>
      <c r="D20" s="10">
        <v>22</v>
      </c>
      <c r="E20" s="10">
        <v>23</v>
      </c>
      <c r="F20" s="10">
        <v>31</v>
      </c>
      <c r="G20" s="10">
        <v>37</v>
      </c>
      <c r="H20" s="10">
        <v>47</v>
      </c>
      <c r="I20" s="10">
        <v>56</v>
      </c>
      <c r="J20" s="10">
        <v>60</v>
      </c>
      <c r="K20" s="11">
        <v>55</v>
      </c>
      <c r="L20" s="13">
        <v>60</v>
      </c>
      <c r="M20" s="13">
        <v>62</v>
      </c>
      <c r="N20" s="13">
        <v>67</v>
      </c>
      <c r="O20" s="13">
        <v>72</v>
      </c>
      <c r="P20" s="13">
        <v>77</v>
      </c>
      <c r="Q20" s="13">
        <v>87</v>
      </c>
      <c r="R20" s="13">
        <v>90</v>
      </c>
      <c r="S20" s="13">
        <v>110</v>
      </c>
      <c r="T20" s="13">
        <v>119</v>
      </c>
      <c r="U20" s="37">
        <v>151</v>
      </c>
      <c r="V20" s="41">
        <v>147</v>
      </c>
    </row>
    <row r="21" spans="1:22" ht="15" x14ac:dyDescent="0.2">
      <c r="A21" s="9" t="s">
        <v>10</v>
      </c>
      <c r="B21" s="10">
        <v>11</v>
      </c>
      <c r="C21" s="10">
        <v>13</v>
      </c>
      <c r="D21" s="10">
        <v>14</v>
      </c>
      <c r="E21" s="10">
        <v>14</v>
      </c>
      <c r="F21" s="10">
        <v>17</v>
      </c>
      <c r="G21" s="10">
        <v>23</v>
      </c>
      <c r="H21" s="10">
        <v>24</v>
      </c>
      <c r="I21" s="10">
        <v>24</v>
      </c>
      <c r="J21" s="10">
        <v>26</v>
      </c>
      <c r="K21" s="11">
        <v>28</v>
      </c>
      <c r="L21" s="13">
        <v>30</v>
      </c>
      <c r="M21" s="13">
        <v>32</v>
      </c>
      <c r="N21" s="13">
        <v>41</v>
      </c>
      <c r="O21" s="13">
        <v>44</v>
      </c>
      <c r="P21" s="13">
        <v>49</v>
      </c>
      <c r="Q21" s="13">
        <v>59</v>
      </c>
      <c r="R21" s="13">
        <v>68</v>
      </c>
      <c r="S21" s="13">
        <v>75</v>
      </c>
      <c r="T21" s="13">
        <v>84</v>
      </c>
      <c r="U21" s="37">
        <v>92</v>
      </c>
      <c r="V21" s="41">
        <v>110</v>
      </c>
    </row>
    <row r="22" spans="1:22" ht="15" x14ac:dyDescent="0.2">
      <c r="A22" s="9" t="s">
        <v>11</v>
      </c>
      <c r="B22" s="10">
        <v>5</v>
      </c>
      <c r="C22" s="10">
        <v>5</v>
      </c>
      <c r="D22" s="10">
        <v>5</v>
      </c>
      <c r="E22" s="10">
        <v>5</v>
      </c>
      <c r="F22" s="10">
        <v>4</v>
      </c>
      <c r="G22" s="10">
        <v>5</v>
      </c>
      <c r="H22" s="10">
        <v>5</v>
      </c>
      <c r="I22" s="10">
        <v>5</v>
      </c>
      <c r="J22" s="10">
        <v>5</v>
      </c>
      <c r="K22" s="11">
        <v>6</v>
      </c>
      <c r="L22" s="13">
        <v>6</v>
      </c>
      <c r="M22" s="13">
        <v>5</v>
      </c>
      <c r="N22" s="13">
        <v>10</v>
      </c>
      <c r="O22" s="13">
        <v>9</v>
      </c>
      <c r="P22" s="13">
        <v>9</v>
      </c>
      <c r="Q22" s="13">
        <v>9</v>
      </c>
      <c r="R22" s="13">
        <v>8</v>
      </c>
      <c r="S22" s="13">
        <v>10</v>
      </c>
      <c r="T22" s="13">
        <v>11</v>
      </c>
      <c r="U22" s="37">
        <v>14</v>
      </c>
      <c r="V22" s="41">
        <v>16</v>
      </c>
    </row>
    <row r="23" spans="1:22" ht="15" x14ac:dyDescent="0.2">
      <c r="A23" s="9" t="s">
        <v>12</v>
      </c>
      <c r="B23" s="10">
        <v>14</v>
      </c>
      <c r="C23" s="10">
        <v>17</v>
      </c>
      <c r="D23" s="10">
        <v>18</v>
      </c>
      <c r="E23" s="10">
        <v>20</v>
      </c>
      <c r="F23" s="10">
        <v>25</v>
      </c>
      <c r="G23" s="10">
        <v>37</v>
      </c>
      <c r="H23" s="10">
        <v>50</v>
      </c>
      <c r="I23" s="10">
        <v>66</v>
      </c>
      <c r="J23" s="10">
        <v>67</v>
      </c>
      <c r="K23" s="11">
        <v>76</v>
      </c>
      <c r="L23" s="13">
        <v>80</v>
      </c>
      <c r="M23" s="13">
        <v>83</v>
      </c>
      <c r="N23" s="13">
        <v>101</v>
      </c>
      <c r="O23" s="13">
        <v>107</v>
      </c>
      <c r="P23" s="13">
        <v>114</v>
      </c>
      <c r="Q23" s="13">
        <v>120</v>
      </c>
      <c r="R23" s="13">
        <v>126</v>
      </c>
      <c r="S23" s="13">
        <v>135</v>
      </c>
      <c r="T23" s="13">
        <v>137</v>
      </c>
      <c r="U23" s="37">
        <v>150</v>
      </c>
      <c r="V23" s="41">
        <v>160</v>
      </c>
    </row>
    <row r="24" spans="1:22" ht="15" x14ac:dyDescent="0.2">
      <c r="A24" s="9" t="s">
        <v>13</v>
      </c>
      <c r="B24" s="10">
        <v>23</v>
      </c>
      <c r="C24" s="10">
        <v>24</v>
      </c>
      <c r="D24" s="10">
        <v>24</v>
      </c>
      <c r="E24" s="10">
        <v>24</v>
      </c>
      <c r="F24" s="10">
        <v>27</v>
      </c>
      <c r="G24" s="10">
        <v>30</v>
      </c>
      <c r="H24" s="10">
        <v>37</v>
      </c>
      <c r="I24" s="10">
        <v>37</v>
      </c>
      <c r="J24" s="10">
        <v>39</v>
      </c>
      <c r="K24" s="11">
        <v>43</v>
      </c>
      <c r="L24" s="13">
        <v>48</v>
      </c>
      <c r="M24" s="13">
        <v>47</v>
      </c>
      <c r="N24" s="13">
        <v>53</v>
      </c>
      <c r="O24" s="13">
        <v>59</v>
      </c>
      <c r="P24" s="13">
        <v>65</v>
      </c>
      <c r="Q24" s="13">
        <v>67</v>
      </c>
      <c r="R24" s="13">
        <v>63</v>
      </c>
      <c r="S24" s="13">
        <v>71</v>
      </c>
      <c r="T24" s="13">
        <v>77</v>
      </c>
      <c r="U24" s="37">
        <v>87</v>
      </c>
      <c r="V24" s="41">
        <v>94</v>
      </c>
    </row>
    <row r="25" spans="1:22" ht="15" x14ac:dyDescent="0.2">
      <c r="A25" s="9" t="s">
        <v>14</v>
      </c>
      <c r="B25" s="10">
        <v>27</v>
      </c>
      <c r="C25" s="10">
        <v>30</v>
      </c>
      <c r="D25" s="10">
        <v>37</v>
      </c>
      <c r="E25" s="10">
        <v>42</v>
      </c>
      <c r="F25" s="10">
        <v>55</v>
      </c>
      <c r="G25" s="10">
        <v>68</v>
      </c>
      <c r="H25" s="10">
        <v>83</v>
      </c>
      <c r="I25" s="10">
        <v>91</v>
      </c>
      <c r="J25" s="10">
        <v>99</v>
      </c>
      <c r="K25" s="11">
        <v>106</v>
      </c>
      <c r="L25" s="13">
        <v>112</v>
      </c>
      <c r="M25" s="13">
        <v>112</v>
      </c>
      <c r="N25" s="13">
        <v>129</v>
      </c>
      <c r="O25" s="13">
        <v>132</v>
      </c>
      <c r="P25" s="13">
        <v>138</v>
      </c>
      <c r="Q25" s="13">
        <v>148</v>
      </c>
      <c r="R25" s="13">
        <v>138</v>
      </c>
      <c r="S25" s="13">
        <v>148</v>
      </c>
      <c r="T25" s="13">
        <v>158</v>
      </c>
      <c r="U25" s="37">
        <v>172</v>
      </c>
      <c r="V25" s="41">
        <v>172</v>
      </c>
    </row>
    <row r="26" spans="1:22" ht="15" x14ac:dyDescent="0.2">
      <c r="A26" s="9" t="s">
        <v>15</v>
      </c>
      <c r="B26" s="10">
        <v>25</v>
      </c>
      <c r="C26" s="10">
        <v>29</v>
      </c>
      <c r="D26" s="10">
        <v>31</v>
      </c>
      <c r="E26" s="10">
        <v>32</v>
      </c>
      <c r="F26" s="10">
        <v>34</v>
      </c>
      <c r="G26" s="10">
        <v>40</v>
      </c>
      <c r="H26" s="10">
        <v>41</v>
      </c>
      <c r="I26" s="10">
        <v>39</v>
      </c>
      <c r="J26" s="10">
        <v>46</v>
      </c>
      <c r="K26" s="11">
        <v>50</v>
      </c>
      <c r="L26" s="13">
        <v>56</v>
      </c>
      <c r="M26" s="13">
        <v>58</v>
      </c>
      <c r="N26" s="13">
        <v>73</v>
      </c>
      <c r="O26" s="13">
        <v>78</v>
      </c>
      <c r="P26" s="13">
        <v>92</v>
      </c>
      <c r="Q26" s="13">
        <v>102</v>
      </c>
      <c r="R26" s="13">
        <v>110</v>
      </c>
      <c r="S26" s="13">
        <v>116</v>
      </c>
      <c r="T26" s="13">
        <v>129</v>
      </c>
      <c r="U26" s="37">
        <v>135</v>
      </c>
      <c r="V26" s="41">
        <v>139</v>
      </c>
    </row>
    <row r="27" spans="1:22" ht="15" x14ac:dyDescent="0.2">
      <c r="A27" s="9" t="s">
        <v>16</v>
      </c>
      <c r="B27" s="10">
        <v>8</v>
      </c>
      <c r="C27" s="10">
        <v>9</v>
      </c>
      <c r="D27" s="10">
        <v>10</v>
      </c>
      <c r="E27" s="10">
        <v>10</v>
      </c>
      <c r="F27" s="10">
        <v>11</v>
      </c>
      <c r="G27" s="10">
        <v>12</v>
      </c>
      <c r="H27" s="10">
        <v>14</v>
      </c>
      <c r="I27" s="10">
        <v>19</v>
      </c>
      <c r="J27" s="10">
        <v>22</v>
      </c>
      <c r="K27" s="11">
        <v>21</v>
      </c>
      <c r="L27" s="13">
        <v>23</v>
      </c>
      <c r="M27" s="13">
        <v>23</v>
      </c>
      <c r="N27" s="13">
        <v>30</v>
      </c>
      <c r="O27" s="13">
        <v>33</v>
      </c>
      <c r="P27" s="13">
        <v>38</v>
      </c>
      <c r="Q27" s="13">
        <v>42</v>
      </c>
      <c r="R27" s="13">
        <v>41</v>
      </c>
      <c r="S27" s="13">
        <v>50</v>
      </c>
      <c r="T27" s="13">
        <v>52</v>
      </c>
      <c r="U27" s="37">
        <v>58</v>
      </c>
      <c r="V27" s="41">
        <v>68</v>
      </c>
    </row>
    <row r="28" spans="1:22" ht="15" x14ac:dyDescent="0.2">
      <c r="A28" s="9" t="s">
        <v>17</v>
      </c>
      <c r="B28" s="10">
        <v>16</v>
      </c>
      <c r="C28" s="10">
        <v>15</v>
      </c>
      <c r="D28" s="10">
        <v>16</v>
      </c>
      <c r="E28" s="10">
        <v>22</v>
      </c>
      <c r="F28" s="10">
        <v>26</v>
      </c>
      <c r="G28" s="10">
        <v>33</v>
      </c>
      <c r="H28" s="10">
        <v>41</v>
      </c>
      <c r="I28" s="10">
        <v>46</v>
      </c>
      <c r="J28" s="10">
        <v>50</v>
      </c>
      <c r="K28" s="11">
        <v>47</v>
      </c>
      <c r="L28" s="13">
        <v>56</v>
      </c>
      <c r="M28" s="13">
        <v>60</v>
      </c>
      <c r="N28" s="13">
        <v>77</v>
      </c>
      <c r="O28" s="13">
        <v>83</v>
      </c>
      <c r="P28" s="13">
        <v>86</v>
      </c>
      <c r="Q28" s="13">
        <v>92</v>
      </c>
      <c r="R28" s="13">
        <v>95</v>
      </c>
      <c r="S28" s="13">
        <v>100</v>
      </c>
      <c r="T28" s="13">
        <v>106</v>
      </c>
      <c r="U28" s="37">
        <v>111</v>
      </c>
      <c r="V28" s="41">
        <v>112</v>
      </c>
    </row>
    <row r="29" spans="1:22" ht="15" x14ac:dyDescent="0.2">
      <c r="A29" s="9" t="s">
        <v>18</v>
      </c>
      <c r="B29" s="10">
        <v>6</v>
      </c>
      <c r="C29" s="10">
        <v>8</v>
      </c>
      <c r="D29" s="10">
        <v>7</v>
      </c>
      <c r="E29" s="10">
        <v>7</v>
      </c>
      <c r="F29" s="10">
        <v>7</v>
      </c>
      <c r="G29" s="10">
        <v>7</v>
      </c>
      <c r="H29" s="10">
        <v>8</v>
      </c>
      <c r="I29" s="10">
        <v>8</v>
      </c>
      <c r="J29" s="10">
        <v>7</v>
      </c>
      <c r="K29" s="11">
        <v>8</v>
      </c>
      <c r="L29" s="13">
        <v>10</v>
      </c>
      <c r="M29" s="13">
        <v>10</v>
      </c>
      <c r="N29" s="13">
        <v>12</v>
      </c>
      <c r="O29" s="13">
        <v>12</v>
      </c>
      <c r="P29" s="13">
        <v>12</v>
      </c>
      <c r="Q29" s="13">
        <v>12</v>
      </c>
      <c r="R29" s="13">
        <v>14</v>
      </c>
      <c r="S29" s="13">
        <v>14</v>
      </c>
      <c r="T29" s="13">
        <v>15</v>
      </c>
      <c r="U29" s="37">
        <v>17</v>
      </c>
      <c r="V29" s="41">
        <v>16</v>
      </c>
    </row>
    <row r="30" spans="1:22" ht="15" x14ac:dyDescent="0.2">
      <c r="A30" s="9" t="s">
        <v>19</v>
      </c>
      <c r="B30" s="10">
        <v>29</v>
      </c>
      <c r="C30" s="10">
        <v>33</v>
      </c>
      <c r="D30" s="10">
        <v>32</v>
      </c>
      <c r="E30" s="10">
        <v>31</v>
      </c>
      <c r="F30" s="10">
        <v>36</v>
      </c>
      <c r="G30" s="10">
        <v>34</v>
      </c>
      <c r="H30" s="10">
        <v>37</v>
      </c>
      <c r="I30" s="10">
        <v>38</v>
      </c>
      <c r="J30" s="10">
        <v>42</v>
      </c>
      <c r="K30" s="11">
        <v>43</v>
      </c>
      <c r="L30" s="13">
        <v>46</v>
      </c>
      <c r="M30" s="13">
        <v>45</v>
      </c>
      <c r="N30" s="13">
        <v>54</v>
      </c>
      <c r="O30" s="13">
        <v>57</v>
      </c>
      <c r="P30" s="13">
        <v>68</v>
      </c>
      <c r="Q30" s="13">
        <v>82</v>
      </c>
      <c r="R30" s="13">
        <v>91</v>
      </c>
      <c r="S30" s="13">
        <v>97</v>
      </c>
      <c r="T30" s="13">
        <v>107</v>
      </c>
      <c r="U30" s="37">
        <v>121</v>
      </c>
      <c r="V30" s="41">
        <v>138</v>
      </c>
    </row>
    <row r="31" spans="1:22" ht="15" x14ac:dyDescent="0.2">
      <c r="A31" s="9" t="s">
        <v>20</v>
      </c>
      <c r="B31" s="10">
        <v>14</v>
      </c>
      <c r="C31" s="10">
        <v>14</v>
      </c>
      <c r="D31" s="10">
        <v>15</v>
      </c>
      <c r="E31" s="10">
        <v>15</v>
      </c>
      <c r="F31" s="10">
        <v>15</v>
      </c>
      <c r="G31" s="10">
        <v>19</v>
      </c>
      <c r="H31" s="10">
        <v>24</v>
      </c>
      <c r="I31" s="10">
        <v>33</v>
      </c>
      <c r="J31" s="10">
        <v>39</v>
      </c>
      <c r="K31" s="11">
        <v>42</v>
      </c>
      <c r="L31" s="13">
        <v>43</v>
      </c>
      <c r="M31" s="13">
        <v>48</v>
      </c>
      <c r="N31" s="13">
        <v>62</v>
      </c>
      <c r="O31" s="13">
        <v>72</v>
      </c>
      <c r="P31" s="13">
        <v>82</v>
      </c>
      <c r="Q31" s="13">
        <v>92</v>
      </c>
      <c r="R31" s="13">
        <v>101</v>
      </c>
      <c r="S31" s="13">
        <v>114</v>
      </c>
      <c r="T31" s="13">
        <v>128</v>
      </c>
      <c r="U31" s="37">
        <v>143</v>
      </c>
      <c r="V31" s="41">
        <v>155</v>
      </c>
    </row>
    <row r="32" spans="1:22" ht="15" x14ac:dyDescent="0.2">
      <c r="A32" s="9" t="s">
        <v>21</v>
      </c>
      <c r="B32" s="10">
        <v>6</v>
      </c>
      <c r="C32" s="10">
        <v>7</v>
      </c>
      <c r="D32" s="10">
        <v>8</v>
      </c>
      <c r="E32" s="10">
        <v>9</v>
      </c>
      <c r="F32" s="10">
        <v>10</v>
      </c>
      <c r="G32" s="10">
        <v>11</v>
      </c>
      <c r="H32" s="10">
        <v>12</v>
      </c>
      <c r="I32" s="10">
        <v>13</v>
      </c>
      <c r="J32" s="10">
        <v>15</v>
      </c>
      <c r="K32" s="11">
        <v>21</v>
      </c>
      <c r="L32" s="13">
        <v>23</v>
      </c>
      <c r="M32" s="13">
        <v>24</v>
      </c>
      <c r="N32" s="13">
        <v>28</v>
      </c>
      <c r="O32" s="13">
        <v>31</v>
      </c>
      <c r="P32" s="13">
        <v>36</v>
      </c>
      <c r="Q32" s="13">
        <v>43</v>
      </c>
      <c r="R32" s="13">
        <v>48</v>
      </c>
      <c r="S32" s="13">
        <v>52</v>
      </c>
      <c r="T32" s="13">
        <v>55</v>
      </c>
      <c r="U32" s="37">
        <v>60</v>
      </c>
      <c r="V32" s="41">
        <v>69</v>
      </c>
    </row>
    <row r="33" spans="1:22" ht="15" x14ac:dyDescent="0.2">
      <c r="A33" s="9" t="s">
        <v>22</v>
      </c>
      <c r="B33" s="10">
        <v>56</v>
      </c>
      <c r="C33" s="10">
        <v>65</v>
      </c>
      <c r="D33" s="10">
        <v>82</v>
      </c>
      <c r="E33" s="10">
        <v>80</v>
      </c>
      <c r="F33" s="10">
        <v>91</v>
      </c>
      <c r="G33" s="10">
        <v>101</v>
      </c>
      <c r="H33" s="10">
        <v>109</v>
      </c>
      <c r="I33" s="10">
        <v>125</v>
      </c>
      <c r="J33" s="10">
        <v>136</v>
      </c>
      <c r="K33" s="11">
        <v>153</v>
      </c>
      <c r="L33" s="13">
        <v>159</v>
      </c>
      <c r="M33" s="13">
        <v>161</v>
      </c>
      <c r="N33" s="13">
        <v>193</v>
      </c>
      <c r="O33" s="13">
        <v>219</v>
      </c>
      <c r="P33" s="13">
        <v>254</v>
      </c>
      <c r="Q33" s="13">
        <v>284</v>
      </c>
      <c r="R33" s="13">
        <v>334</v>
      </c>
      <c r="S33" s="13">
        <v>387</v>
      </c>
      <c r="T33" s="13">
        <v>456</v>
      </c>
      <c r="U33" s="37">
        <v>503</v>
      </c>
      <c r="V33" s="41">
        <v>569</v>
      </c>
    </row>
    <row r="34" spans="1:22" ht="15" x14ac:dyDescent="0.2">
      <c r="A34" s="9" t="s">
        <v>23</v>
      </c>
      <c r="B34" s="10">
        <v>14</v>
      </c>
      <c r="C34" s="10">
        <v>15</v>
      </c>
      <c r="D34" s="10">
        <v>15</v>
      </c>
      <c r="E34" s="10">
        <v>16</v>
      </c>
      <c r="F34" s="10">
        <v>18</v>
      </c>
      <c r="G34" s="10">
        <v>23</v>
      </c>
      <c r="H34" s="10">
        <v>25</v>
      </c>
      <c r="I34" s="10">
        <v>28</v>
      </c>
      <c r="J34" s="10">
        <v>31</v>
      </c>
      <c r="K34" s="11">
        <v>39</v>
      </c>
      <c r="L34" s="13">
        <v>42</v>
      </c>
      <c r="M34" s="13">
        <v>44</v>
      </c>
      <c r="N34" s="13">
        <v>56</v>
      </c>
      <c r="O34" s="13">
        <v>65</v>
      </c>
      <c r="P34" s="13">
        <v>71</v>
      </c>
      <c r="Q34" s="13">
        <v>90</v>
      </c>
      <c r="R34" s="13">
        <v>96</v>
      </c>
      <c r="S34" s="13">
        <v>100</v>
      </c>
      <c r="T34" s="13">
        <v>106</v>
      </c>
      <c r="U34" s="37">
        <v>119</v>
      </c>
      <c r="V34" s="41">
        <v>130</v>
      </c>
    </row>
    <row r="35" spans="1:22" ht="15" x14ac:dyDescent="0.2">
      <c r="A35" s="9" t="s">
        <v>24</v>
      </c>
      <c r="B35" s="10">
        <v>48</v>
      </c>
      <c r="C35" s="10">
        <v>53</v>
      </c>
      <c r="D35" s="10">
        <v>64</v>
      </c>
      <c r="E35" s="10">
        <v>62</v>
      </c>
      <c r="F35" s="10">
        <v>68</v>
      </c>
      <c r="G35" s="10">
        <v>76</v>
      </c>
      <c r="H35" s="10">
        <v>89</v>
      </c>
      <c r="I35" s="10">
        <v>100</v>
      </c>
      <c r="J35" s="10">
        <v>101</v>
      </c>
      <c r="K35" s="11">
        <v>108</v>
      </c>
      <c r="L35" s="13">
        <v>114</v>
      </c>
      <c r="M35" s="13">
        <v>122</v>
      </c>
      <c r="N35" s="13">
        <v>159</v>
      </c>
      <c r="O35" s="13">
        <v>171</v>
      </c>
      <c r="P35" s="13">
        <v>193</v>
      </c>
      <c r="Q35" s="13">
        <v>211</v>
      </c>
      <c r="R35" s="13">
        <v>205</v>
      </c>
      <c r="S35" s="13">
        <v>221</v>
      </c>
      <c r="T35" s="13">
        <v>235</v>
      </c>
      <c r="U35" s="37">
        <v>265</v>
      </c>
      <c r="V35" s="41">
        <v>277</v>
      </c>
    </row>
    <row r="36" spans="1:22" ht="15" x14ac:dyDescent="0.2">
      <c r="A36" s="9" t="s">
        <v>25</v>
      </c>
      <c r="B36" s="10">
        <v>5</v>
      </c>
      <c r="C36" s="10">
        <v>5</v>
      </c>
      <c r="D36" s="10">
        <v>5</v>
      </c>
      <c r="E36" s="10">
        <v>6</v>
      </c>
      <c r="F36" s="10">
        <v>5</v>
      </c>
      <c r="G36" s="10">
        <v>5</v>
      </c>
      <c r="H36" s="10">
        <v>6</v>
      </c>
      <c r="I36" s="10"/>
      <c r="J36" s="10"/>
      <c r="K36" s="11"/>
      <c r="L36" s="13"/>
      <c r="M36" s="13" t="s">
        <v>55</v>
      </c>
      <c r="N36" s="32" t="s">
        <v>56</v>
      </c>
      <c r="O36" s="33" t="s">
        <v>57</v>
      </c>
      <c r="P36" s="13">
        <v>5</v>
      </c>
      <c r="Q36" s="13">
        <v>5</v>
      </c>
      <c r="R36" s="13">
        <v>7</v>
      </c>
      <c r="S36" s="13">
        <v>8</v>
      </c>
      <c r="T36" s="13">
        <v>9</v>
      </c>
      <c r="U36" s="37">
        <v>10</v>
      </c>
      <c r="V36" s="41">
        <v>11</v>
      </c>
    </row>
    <row r="37" spans="1:22" ht="15" x14ac:dyDescent="0.2">
      <c r="A37" s="9" t="s">
        <v>26</v>
      </c>
      <c r="B37" s="10"/>
      <c r="C37" s="10"/>
      <c r="D37" s="10"/>
      <c r="E37" s="10">
        <v>5</v>
      </c>
      <c r="F37" s="10">
        <v>10</v>
      </c>
      <c r="G37" s="10">
        <v>11</v>
      </c>
      <c r="H37" s="10">
        <v>12</v>
      </c>
      <c r="I37" s="10">
        <v>10</v>
      </c>
      <c r="J37" s="10">
        <v>10</v>
      </c>
      <c r="K37" s="11">
        <v>13</v>
      </c>
      <c r="L37" s="13">
        <v>14</v>
      </c>
      <c r="M37" s="13">
        <v>14</v>
      </c>
      <c r="N37" s="13">
        <v>19</v>
      </c>
      <c r="O37" s="13">
        <v>20</v>
      </c>
      <c r="P37" s="13">
        <v>19</v>
      </c>
      <c r="Q37" s="13">
        <v>20</v>
      </c>
      <c r="R37" s="13">
        <v>22</v>
      </c>
      <c r="S37" s="13">
        <v>26</v>
      </c>
      <c r="T37" s="13">
        <v>31</v>
      </c>
      <c r="U37" s="37">
        <v>33</v>
      </c>
      <c r="V37" s="41">
        <v>37</v>
      </c>
    </row>
    <row r="38" spans="1:22" ht="15" x14ac:dyDescent="0.2">
      <c r="A38" s="9" t="s">
        <v>27</v>
      </c>
      <c r="B38" s="10">
        <v>21</v>
      </c>
      <c r="C38" s="10">
        <v>28</v>
      </c>
      <c r="D38" s="10">
        <v>28</v>
      </c>
      <c r="E38" s="10">
        <v>31</v>
      </c>
      <c r="F38" s="10">
        <v>41</v>
      </c>
      <c r="G38" s="10">
        <v>53</v>
      </c>
      <c r="H38" s="10">
        <v>68</v>
      </c>
      <c r="I38" s="10">
        <v>80</v>
      </c>
      <c r="J38" s="10">
        <v>90</v>
      </c>
      <c r="K38" s="11">
        <v>99</v>
      </c>
      <c r="L38" s="13">
        <v>103</v>
      </c>
      <c r="M38" s="13">
        <v>111</v>
      </c>
      <c r="N38" s="13">
        <v>139</v>
      </c>
      <c r="O38" s="13">
        <v>156</v>
      </c>
      <c r="P38" s="13">
        <v>175</v>
      </c>
      <c r="Q38" s="13">
        <v>188</v>
      </c>
      <c r="R38" s="13">
        <v>190</v>
      </c>
      <c r="S38" s="13">
        <v>203</v>
      </c>
      <c r="T38" s="13">
        <v>212</v>
      </c>
      <c r="U38" s="37">
        <v>232</v>
      </c>
      <c r="V38" s="41">
        <v>237</v>
      </c>
    </row>
    <row r="39" spans="1:22" ht="15" x14ac:dyDescent="0.2">
      <c r="A39" s="9" t="s">
        <v>50</v>
      </c>
      <c r="B39" s="10"/>
      <c r="C39" s="10"/>
      <c r="D39" s="10"/>
      <c r="E39" s="10"/>
      <c r="F39" s="10">
        <v>6</v>
      </c>
      <c r="G39" s="10">
        <v>6</v>
      </c>
      <c r="H39" s="10">
        <v>8</v>
      </c>
      <c r="I39" s="10">
        <v>8</v>
      </c>
      <c r="J39" s="10">
        <v>9</v>
      </c>
      <c r="K39" s="11">
        <v>9</v>
      </c>
      <c r="L39" s="13">
        <v>8</v>
      </c>
      <c r="M39" s="13">
        <v>8</v>
      </c>
      <c r="N39" s="13">
        <v>9</v>
      </c>
      <c r="O39" s="13">
        <v>12</v>
      </c>
      <c r="P39" s="13">
        <v>12</v>
      </c>
      <c r="Q39" s="13">
        <v>15</v>
      </c>
      <c r="R39" s="13">
        <v>15</v>
      </c>
      <c r="S39" s="13">
        <v>17</v>
      </c>
      <c r="T39" s="13">
        <v>21</v>
      </c>
      <c r="U39" s="37">
        <v>23</v>
      </c>
      <c r="V39" s="41">
        <v>24</v>
      </c>
    </row>
    <row r="40" spans="1:22" ht="15" x14ac:dyDescent="0.2">
      <c r="A40" s="9" t="s">
        <v>28</v>
      </c>
      <c r="B40" s="10"/>
      <c r="C40" s="10">
        <v>4</v>
      </c>
      <c r="D40" s="10">
        <v>5</v>
      </c>
      <c r="E40" s="10">
        <v>8</v>
      </c>
      <c r="F40" s="10">
        <v>10</v>
      </c>
      <c r="G40" s="10">
        <v>13</v>
      </c>
      <c r="H40" s="10">
        <v>16</v>
      </c>
      <c r="I40" s="10">
        <v>19</v>
      </c>
      <c r="J40" s="10">
        <v>25</v>
      </c>
      <c r="K40" s="11">
        <v>28</v>
      </c>
      <c r="L40" s="13">
        <v>27</v>
      </c>
      <c r="M40" s="13">
        <v>28</v>
      </c>
      <c r="N40" s="13">
        <v>30</v>
      </c>
      <c r="O40" s="13">
        <v>33</v>
      </c>
      <c r="P40" s="13">
        <v>35</v>
      </c>
      <c r="Q40" s="13">
        <v>35</v>
      </c>
      <c r="R40" s="13">
        <v>37</v>
      </c>
      <c r="S40" s="13">
        <v>39</v>
      </c>
      <c r="T40" s="13">
        <v>40</v>
      </c>
      <c r="U40" s="37">
        <v>40</v>
      </c>
      <c r="V40" s="41">
        <v>40</v>
      </c>
    </row>
    <row r="41" spans="1:22" ht="15" x14ac:dyDescent="0.2">
      <c r="A41" s="9" t="s">
        <v>29</v>
      </c>
      <c r="B41" s="10">
        <v>5</v>
      </c>
      <c r="C41" s="10">
        <v>5</v>
      </c>
      <c r="D41" s="10">
        <v>5</v>
      </c>
      <c r="E41" s="10">
        <v>4</v>
      </c>
      <c r="F41" s="10">
        <v>7</v>
      </c>
      <c r="G41" s="10">
        <v>9</v>
      </c>
      <c r="H41" s="10">
        <v>12</v>
      </c>
      <c r="I41" s="10">
        <v>12</v>
      </c>
      <c r="J41" s="10">
        <v>16</v>
      </c>
      <c r="K41" s="11">
        <v>21</v>
      </c>
      <c r="L41" s="13">
        <v>24</v>
      </c>
      <c r="M41" s="13">
        <v>25</v>
      </c>
      <c r="N41" s="13">
        <v>37</v>
      </c>
      <c r="O41" s="13">
        <v>41</v>
      </c>
      <c r="P41" s="13">
        <v>45</v>
      </c>
      <c r="Q41" s="13">
        <v>48</v>
      </c>
      <c r="R41" s="13">
        <v>48</v>
      </c>
      <c r="S41" s="13">
        <v>48</v>
      </c>
      <c r="T41" s="13">
        <v>54</v>
      </c>
      <c r="U41" s="37">
        <v>59</v>
      </c>
      <c r="V41" s="41">
        <v>65</v>
      </c>
    </row>
    <row r="42" spans="1:22" ht="15" x14ac:dyDescent="0.2">
      <c r="A42" s="9" t="s">
        <v>30</v>
      </c>
      <c r="B42" s="10">
        <v>27</v>
      </c>
      <c r="C42" s="10">
        <v>28</v>
      </c>
      <c r="D42" s="10">
        <v>32</v>
      </c>
      <c r="E42" s="10">
        <v>32</v>
      </c>
      <c r="F42" s="10">
        <v>36</v>
      </c>
      <c r="G42" s="10">
        <v>38</v>
      </c>
      <c r="H42" s="10">
        <v>40</v>
      </c>
      <c r="I42" s="10">
        <v>47</v>
      </c>
      <c r="J42" s="10">
        <v>49</v>
      </c>
      <c r="K42" s="11">
        <v>53</v>
      </c>
      <c r="L42" s="13">
        <v>56</v>
      </c>
      <c r="M42" s="13">
        <v>56</v>
      </c>
      <c r="N42" s="13">
        <v>67</v>
      </c>
      <c r="O42" s="13">
        <v>70</v>
      </c>
      <c r="P42" s="13">
        <v>73</v>
      </c>
      <c r="Q42" s="13">
        <v>76</v>
      </c>
      <c r="R42" s="13">
        <v>69</v>
      </c>
      <c r="S42" s="13">
        <v>78</v>
      </c>
      <c r="T42" s="13">
        <v>78</v>
      </c>
      <c r="U42" s="37">
        <v>87</v>
      </c>
      <c r="V42" s="41">
        <v>87</v>
      </c>
    </row>
    <row r="43" spans="1:22" ht="15" x14ac:dyDescent="0.2">
      <c r="A43" s="9" t="s">
        <v>31</v>
      </c>
      <c r="B43" s="10">
        <v>28</v>
      </c>
      <c r="C43" s="10">
        <v>31</v>
      </c>
      <c r="D43" s="10">
        <v>33</v>
      </c>
      <c r="E43" s="10">
        <v>36</v>
      </c>
      <c r="F43" s="10">
        <v>36</v>
      </c>
      <c r="G43" s="10">
        <v>36</v>
      </c>
      <c r="H43" s="10">
        <v>38</v>
      </c>
      <c r="I43" s="10">
        <v>41</v>
      </c>
      <c r="J43" s="10">
        <v>42</v>
      </c>
      <c r="K43" s="11">
        <v>41</v>
      </c>
      <c r="L43" s="13">
        <v>47</v>
      </c>
      <c r="M43" s="13">
        <v>45</v>
      </c>
      <c r="N43" s="13">
        <v>60</v>
      </c>
      <c r="O43" s="13">
        <v>67</v>
      </c>
      <c r="P43" s="13">
        <v>72</v>
      </c>
      <c r="Q43" s="13">
        <v>78</v>
      </c>
      <c r="R43" s="13">
        <v>79</v>
      </c>
      <c r="S43" s="13">
        <v>83</v>
      </c>
      <c r="T43" s="13">
        <v>84</v>
      </c>
      <c r="U43" s="37">
        <v>91</v>
      </c>
      <c r="V43" s="41">
        <v>99</v>
      </c>
    </row>
    <row r="44" spans="1:22" ht="15" x14ac:dyDescent="0.2">
      <c r="A44" s="9" t="s">
        <v>32</v>
      </c>
      <c r="B44" s="10"/>
      <c r="C44" s="10"/>
      <c r="D44" s="10"/>
      <c r="E44" s="10"/>
      <c r="F44" s="10">
        <v>5</v>
      </c>
      <c r="G44" s="10">
        <v>6</v>
      </c>
      <c r="H44" s="10">
        <v>7</v>
      </c>
      <c r="I44" s="10">
        <v>7</v>
      </c>
      <c r="J44" s="10">
        <v>7</v>
      </c>
      <c r="K44" s="11">
        <v>6</v>
      </c>
      <c r="L44" s="13">
        <v>6</v>
      </c>
      <c r="M44" s="13">
        <v>5</v>
      </c>
      <c r="N44" s="13">
        <v>7</v>
      </c>
      <c r="O44" s="13">
        <v>6</v>
      </c>
      <c r="P44" s="13">
        <v>7</v>
      </c>
      <c r="Q44" s="13">
        <v>7</v>
      </c>
      <c r="R44" s="13">
        <v>8</v>
      </c>
      <c r="S44" s="13">
        <v>14</v>
      </c>
      <c r="T44" s="13">
        <v>13</v>
      </c>
      <c r="U44" s="37">
        <v>16</v>
      </c>
      <c r="V44" s="41">
        <v>16</v>
      </c>
    </row>
    <row r="45" spans="1:22" ht="15" x14ac:dyDescent="0.2">
      <c r="A45" s="9" t="s">
        <v>33</v>
      </c>
      <c r="B45" s="10">
        <v>172</v>
      </c>
      <c r="C45" s="10">
        <v>186</v>
      </c>
      <c r="D45" s="10">
        <v>185</v>
      </c>
      <c r="E45" s="10">
        <v>197</v>
      </c>
      <c r="F45" s="10">
        <v>211</v>
      </c>
      <c r="G45" s="10">
        <v>227</v>
      </c>
      <c r="H45" s="10">
        <v>245</v>
      </c>
      <c r="I45" s="10">
        <v>271</v>
      </c>
      <c r="J45" s="10">
        <v>296</v>
      </c>
      <c r="K45" s="11">
        <v>304</v>
      </c>
      <c r="L45" s="13">
        <v>316</v>
      </c>
      <c r="M45" s="13">
        <v>318</v>
      </c>
      <c r="N45" s="13">
        <v>377</v>
      </c>
      <c r="O45" s="13">
        <v>403</v>
      </c>
      <c r="P45" s="13">
        <v>439</v>
      </c>
      <c r="Q45" s="13">
        <v>481</v>
      </c>
      <c r="R45" s="13">
        <v>486</v>
      </c>
      <c r="S45" s="13">
        <v>530</v>
      </c>
      <c r="T45" s="13">
        <v>566</v>
      </c>
      <c r="U45" s="37">
        <v>623</v>
      </c>
      <c r="V45" s="41">
        <v>664</v>
      </c>
    </row>
    <row r="46" spans="1:22" ht="15" x14ac:dyDescent="0.2">
      <c r="A46" s="9" t="s">
        <v>34</v>
      </c>
      <c r="B46" s="10">
        <v>75</v>
      </c>
      <c r="C46" s="10">
        <v>77</v>
      </c>
      <c r="D46" s="10">
        <v>90</v>
      </c>
      <c r="E46" s="10">
        <v>91</v>
      </c>
      <c r="F46" s="10">
        <v>108</v>
      </c>
      <c r="G46" s="10">
        <v>109</v>
      </c>
      <c r="H46" s="10">
        <v>114</v>
      </c>
      <c r="I46" s="10">
        <v>115</v>
      </c>
      <c r="J46" s="10">
        <v>124</v>
      </c>
      <c r="K46" s="11">
        <v>136</v>
      </c>
      <c r="L46" s="13">
        <v>142</v>
      </c>
      <c r="M46" s="13">
        <v>150</v>
      </c>
      <c r="N46" s="13">
        <v>179</v>
      </c>
      <c r="O46" s="13">
        <v>197</v>
      </c>
      <c r="P46" s="13">
        <v>220</v>
      </c>
      <c r="Q46" s="13">
        <v>244</v>
      </c>
      <c r="R46" s="13">
        <v>270</v>
      </c>
      <c r="S46" s="13">
        <v>300</v>
      </c>
      <c r="T46" s="13">
        <v>344</v>
      </c>
      <c r="U46" s="37">
        <v>385</v>
      </c>
      <c r="V46" s="41">
        <v>415</v>
      </c>
    </row>
    <row r="47" spans="1:22" ht="15" x14ac:dyDescent="0.2">
      <c r="A47" s="9" t="s">
        <v>35</v>
      </c>
      <c r="B47" s="10">
        <v>4</v>
      </c>
      <c r="C47" s="10">
        <v>8</v>
      </c>
      <c r="D47" s="10">
        <v>12</v>
      </c>
      <c r="E47" s="10">
        <v>17</v>
      </c>
      <c r="F47" s="10">
        <v>20</v>
      </c>
      <c r="G47" s="10">
        <v>28</v>
      </c>
      <c r="H47" s="10">
        <v>36</v>
      </c>
      <c r="I47" s="10">
        <v>49</v>
      </c>
      <c r="J47" s="10">
        <v>56</v>
      </c>
      <c r="K47" s="11">
        <v>54</v>
      </c>
      <c r="L47" s="13">
        <v>60</v>
      </c>
      <c r="M47" s="13">
        <v>61</v>
      </c>
      <c r="N47" s="13">
        <v>70</v>
      </c>
      <c r="O47" s="13">
        <v>72</v>
      </c>
      <c r="P47" s="13">
        <v>76</v>
      </c>
      <c r="Q47" s="13">
        <v>84</v>
      </c>
      <c r="R47" s="13">
        <v>75</v>
      </c>
      <c r="S47" s="13">
        <v>80</v>
      </c>
      <c r="T47" s="13">
        <v>85</v>
      </c>
      <c r="U47" s="37">
        <v>96</v>
      </c>
      <c r="V47" s="41">
        <v>100</v>
      </c>
    </row>
    <row r="48" spans="1:22" ht="15" x14ac:dyDescent="0.2">
      <c r="A48" s="9" t="s">
        <v>36</v>
      </c>
      <c r="B48" s="10">
        <v>126</v>
      </c>
      <c r="C48" s="10">
        <v>145</v>
      </c>
      <c r="D48" s="10">
        <v>164</v>
      </c>
      <c r="E48" s="10">
        <v>192</v>
      </c>
      <c r="F48" s="10">
        <v>214</v>
      </c>
      <c r="G48" s="10">
        <v>250</v>
      </c>
      <c r="H48" s="10">
        <v>291</v>
      </c>
      <c r="I48" s="10">
        <v>318</v>
      </c>
      <c r="J48" s="10">
        <v>351</v>
      </c>
      <c r="K48" s="11">
        <v>360</v>
      </c>
      <c r="L48" s="13">
        <v>377</v>
      </c>
      <c r="M48" s="13">
        <v>394</v>
      </c>
      <c r="N48" s="13">
        <v>451</v>
      </c>
      <c r="O48" s="13">
        <v>483</v>
      </c>
      <c r="P48" s="13">
        <v>535</v>
      </c>
      <c r="Q48" s="13">
        <v>580</v>
      </c>
      <c r="R48" s="13">
        <v>602</v>
      </c>
      <c r="S48" s="13">
        <v>644</v>
      </c>
      <c r="T48" s="13">
        <v>697</v>
      </c>
      <c r="U48" s="37">
        <v>758</v>
      </c>
      <c r="V48" s="41">
        <v>789</v>
      </c>
    </row>
    <row r="49" spans="1:22" ht="15" x14ac:dyDescent="0.2">
      <c r="A49" s="9" t="s">
        <v>37</v>
      </c>
      <c r="B49" s="10">
        <v>71</v>
      </c>
      <c r="C49" s="10">
        <v>76</v>
      </c>
      <c r="D49" s="10">
        <v>84</v>
      </c>
      <c r="E49" s="10">
        <v>94</v>
      </c>
      <c r="F49" s="10">
        <v>97</v>
      </c>
      <c r="G49" s="10">
        <v>108</v>
      </c>
      <c r="H49" s="10">
        <v>115</v>
      </c>
      <c r="I49" s="10">
        <v>127</v>
      </c>
      <c r="J49" s="10">
        <v>135</v>
      </c>
      <c r="K49" s="11">
        <v>147</v>
      </c>
      <c r="L49" s="13">
        <v>158</v>
      </c>
      <c r="M49" s="13">
        <v>159</v>
      </c>
      <c r="N49" s="13">
        <v>187</v>
      </c>
      <c r="O49" s="13">
        <v>215</v>
      </c>
      <c r="P49" s="13">
        <v>239</v>
      </c>
      <c r="Q49" s="13">
        <v>268</v>
      </c>
      <c r="R49" s="13">
        <v>293</v>
      </c>
      <c r="S49" s="13">
        <v>328</v>
      </c>
      <c r="T49" s="13">
        <v>380</v>
      </c>
      <c r="U49" s="37">
        <v>422</v>
      </c>
      <c r="V49" s="41">
        <v>451</v>
      </c>
    </row>
    <row r="50" spans="1:22" ht="15" x14ac:dyDescent="0.2">
      <c r="A50" s="9" t="s">
        <v>38</v>
      </c>
      <c r="B50" s="10">
        <v>6</v>
      </c>
      <c r="C50" s="10">
        <v>6</v>
      </c>
      <c r="D50" s="10">
        <v>6</v>
      </c>
      <c r="E50" s="10">
        <v>6</v>
      </c>
      <c r="F50" s="10">
        <v>7</v>
      </c>
      <c r="G50" s="10">
        <v>8</v>
      </c>
      <c r="H50" s="10">
        <v>9</v>
      </c>
      <c r="I50" s="10">
        <v>7</v>
      </c>
      <c r="J50" s="10">
        <v>7</v>
      </c>
      <c r="K50" s="11">
        <v>7</v>
      </c>
      <c r="L50" s="13">
        <v>7</v>
      </c>
      <c r="M50" s="13">
        <v>8</v>
      </c>
      <c r="N50" s="13">
        <v>10</v>
      </c>
      <c r="O50" s="13">
        <v>12</v>
      </c>
      <c r="P50" s="13">
        <v>14</v>
      </c>
      <c r="Q50" s="13">
        <v>15</v>
      </c>
      <c r="R50" s="13">
        <v>17</v>
      </c>
      <c r="S50" s="13">
        <v>18</v>
      </c>
      <c r="T50" s="13">
        <v>21</v>
      </c>
      <c r="U50" s="37">
        <v>27</v>
      </c>
      <c r="V50" s="41">
        <v>27</v>
      </c>
    </row>
    <row r="51" spans="1:22" ht="15" x14ac:dyDescent="0.2">
      <c r="A51" s="9" t="s">
        <v>39</v>
      </c>
      <c r="B51" s="10">
        <v>7</v>
      </c>
      <c r="C51" s="10">
        <v>5</v>
      </c>
      <c r="D51" s="10">
        <v>5</v>
      </c>
      <c r="E51" s="10">
        <v>6</v>
      </c>
      <c r="F51" s="10">
        <v>7</v>
      </c>
      <c r="G51" s="10">
        <v>8</v>
      </c>
      <c r="H51" s="10">
        <v>10</v>
      </c>
      <c r="I51" s="10">
        <v>10</v>
      </c>
      <c r="J51" s="10">
        <v>11</v>
      </c>
      <c r="K51" s="11">
        <v>15</v>
      </c>
      <c r="L51" s="13">
        <v>14</v>
      </c>
      <c r="M51" s="13">
        <v>16</v>
      </c>
      <c r="N51" s="13">
        <v>21</v>
      </c>
      <c r="O51" s="13">
        <v>22</v>
      </c>
      <c r="P51" s="13">
        <v>22</v>
      </c>
      <c r="Q51" s="13">
        <v>27</v>
      </c>
      <c r="R51" s="13">
        <v>28</v>
      </c>
      <c r="S51" s="13">
        <v>32</v>
      </c>
      <c r="T51" s="13">
        <v>36</v>
      </c>
      <c r="U51" s="37">
        <v>39</v>
      </c>
      <c r="V51" s="41">
        <v>48</v>
      </c>
    </row>
    <row r="52" spans="1:22" ht="15" x14ac:dyDescent="0.2">
      <c r="A52" s="9" t="s">
        <v>40</v>
      </c>
      <c r="B52" s="10"/>
      <c r="C52" s="10"/>
      <c r="D52" s="10"/>
      <c r="E52" s="10">
        <v>5</v>
      </c>
      <c r="F52" s="10">
        <v>5</v>
      </c>
      <c r="G52" s="10">
        <v>10</v>
      </c>
      <c r="H52" s="10">
        <v>13</v>
      </c>
      <c r="I52" s="10">
        <v>15</v>
      </c>
      <c r="J52" s="10">
        <v>16</v>
      </c>
      <c r="K52" s="11">
        <v>17</v>
      </c>
      <c r="L52" s="13">
        <v>17</v>
      </c>
      <c r="M52" s="13">
        <v>17</v>
      </c>
      <c r="N52" s="13">
        <v>22</v>
      </c>
      <c r="O52" s="13">
        <v>25</v>
      </c>
      <c r="P52" s="13">
        <v>28</v>
      </c>
      <c r="Q52" s="13">
        <v>29</v>
      </c>
      <c r="R52" s="13">
        <v>29</v>
      </c>
      <c r="S52" s="13">
        <v>34</v>
      </c>
      <c r="T52" s="13">
        <v>34</v>
      </c>
      <c r="U52" s="37">
        <v>36</v>
      </c>
      <c r="V52" s="41">
        <v>38</v>
      </c>
    </row>
    <row r="53" spans="1:22" ht="16.5" customHeight="1" x14ac:dyDescent="0.2">
      <c r="A53" s="9" t="s">
        <v>41</v>
      </c>
      <c r="B53" s="10">
        <v>21</v>
      </c>
      <c r="C53" s="10">
        <v>26</v>
      </c>
      <c r="D53" s="10">
        <v>27</v>
      </c>
      <c r="E53" s="10">
        <v>27</v>
      </c>
      <c r="F53" s="10">
        <v>29</v>
      </c>
      <c r="G53" s="10">
        <v>29</v>
      </c>
      <c r="H53" s="10">
        <v>30</v>
      </c>
      <c r="I53" s="10">
        <v>31</v>
      </c>
      <c r="J53" s="10">
        <v>41</v>
      </c>
      <c r="K53" s="11">
        <v>44</v>
      </c>
      <c r="L53" s="13">
        <v>41</v>
      </c>
      <c r="M53" s="13">
        <v>42</v>
      </c>
      <c r="N53" s="13">
        <v>47</v>
      </c>
      <c r="O53" s="13">
        <v>52</v>
      </c>
      <c r="P53" s="13">
        <v>58</v>
      </c>
      <c r="Q53" s="13">
        <v>61</v>
      </c>
      <c r="R53" s="13">
        <v>65</v>
      </c>
      <c r="S53" s="13">
        <v>68</v>
      </c>
      <c r="T53" s="13">
        <v>75</v>
      </c>
      <c r="U53" s="37">
        <v>85</v>
      </c>
      <c r="V53" s="41">
        <v>88</v>
      </c>
    </row>
    <row r="54" spans="1:22" ht="15" x14ac:dyDescent="0.2">
      <c r="A54" s="9" t="s">
        <v>42</v>
      </c>
      <c r="B54" s="10">
        <v>64</v>
      </c>
      <c r="C54" s="10">
        <v>67</v>
      </c>
      <c r="D54" s="10">
        <v>68</v>
      </c>
      <c r="E54" s="10">
        <v>77</v>
      </c>
      <c r="F54" s="10">
        <v>86</v>
      </c>
      <c r="G54" s="10">
        <v>110</v>
      </c>
      <c r="H54" s="10">
        <v>141</v>
      </c>
      <c r="I54" s="10">
        <v>159</v>
      </c>
      <c r="J54" s="10">
        <v>181</v>
      </c>
      <c r="K54" s="11">
        <v>203</v>
      </c>
      <c r="L54" s="13">
        <v>215</v>
      </c>
      <c r="M54" s="13">
        <v>211</v>
      </c>
      <c r="N54" s="13">
        <v>280</v>
      </c>
      <c r="O54" s="13">
        <v>330</v>
      </c>
      <c r="P54" s="13">
        <v>383</v>
      </c>
      <c r="Q54" s="13">
        <v>439</v>
      </c>
      <c r="R54" s="13">
        <v>450</v>
      </c>
      <c r="S54" s="13">
        <v>497</v>
      </c>
      <c r="T54" s="13">
        <v>577</v>
      </c>
      <c r="U54" s="37">
        <v>665</v>
      </c>
      <c r="V54" s="41">
        <v>750</v>
      </c>
    </row>
    <row r="55" spans="1:22" ht="15" x14ac:dyDescent="0.2">
      <c r="A55" s="9" t="s">
        <v>43</v>
      </c>
      <c r="B55" s="10">
        <v>7</v>
      </c>
      <c r="C55" s="10">
        <v>7</v>
      </c>
      <c r="D55" s="10">
        <v>7</v>
      </c>
      <c r="E55" s="10">
        <v>7</v>
      </c>
      <c r="F55" s="10">
        <v>8</v>
      </c>
      <c r="G55" s="10">
        <v>8</v>
      </c>
      <c r="H55" s="10">
        <v>8</v>
      </c>
      <c r="I55" s="10">
        <v>7</v>
      </c>
      <c r="J55" s="10">
        <v>7</v>
      </c>
      <c r="K55" s="11">
        <v>5</v>
      </c>
      <c r="L55" s="13">
        <v>5</v>
      </c>
      <c r="M55" s="13">
        <v>5</v>
      </c>
      <c r="N55" s="13">
        <v>8</v>
      </c>
      <c r="O55" s="13">
        <v>12</v>
      </c>
      <c r="P55" s="13">
        <v>12</v>
      </c>
      <c r="Q55" s="13">
        <v>15</v>
      </c>
      <c r="R55" s="13">
        <v>16</v>
      </c>
      <c r="S55" s="13">
        <v>17</v>
      </c>
      <c r="T55" s="13">
        <v>17</v>
      </c>
      <c r="U55" s="37">
        <v>18</v>
      </c>
      <c r="V55" s="41">
        <v>18</v>
      </c>
    </row>
    <row r="56" spans="1:22" ht="15" x14ac:dyDescent="0.2">
      <c r="A56" s="9" t="s">
        <v>44</v>
      </c>
      <c r="B56" s="10">
        <v>70</v>
      </c>
      <c r="C56" s="10">
        <v>73</v>
      </c>
      <c r="D56" s="10">
        <v>86</v>
      </c>
      <c r="E56" s="10">
        <v>89</v>
      </c>
      <c r="F56" s="10">
        <v>98</v>
      </c>
      <c r="G56" s="10">
        <v>105</v>
      </c>
      <c r="H56" s="10">
        <v>127</v>
      </c>
      <c r="I56" s="10">
        <v>151</v>
      </c>
      <c r="J56" s="10">
        <v>163</v>
      </c>
      <c r="K56" s="11">
        <v>184</v>
      </c>
      <c r="L56" s="13">
        <v>195</v>
      </c>
      <c r="M56" s="13">
        <v>204</v>
      </c>
      <c r="N56" s="13">
        <v>240</v>
      </c>
      <c r="O56" s="13">
        <v>268</v>
      </c>
      <c r="P56" s="13">
        <v>297</v>
      </c>
      <c r="Q56" s="13">
        <v>310</v>
      </c>
      <c r="R56" s="13">
        <v>313</v>
      </c>
      <c r="S56" s="13">
        <v>332</v>
      </c>
      <c r="T56" s="13">
        <v>356</v>
      </c>
      <c r="U56" s="37">
        <v>399</v>
      </c>
      <c r="V56" s="41">
        <v>429</v>
      </c>
    </row>
    <row r="57" spans="1:22" ht="15" x14ac:dyDescent="0.2">
      <c r="A57" s="9" t="s">
        <v>45</v>
      </c>
      <c r="B57" s="10">
        <v>10</v>
      </c>
      <c r="C57" s="10">
        <v>10</v>
      </c>
      <c r="D57" s="10">
        <v>8</v>
      </c>
      <c r="E57" s="10">
        <v>8</v>
      </c>
      <c r="F57" s="10">
        <v>8</v>
      </c>
      <c r="G57" s="10">
        <v>10</v>
      </c>
      <c r="H57" s="10">
        <v>10</v>
      </c>
      <c r="I57" s="10">
        <v>15</v>
      </c>
      <c r="J57" s="10">
        <v>17</v>
      </c>
      <c r="K57" s="11">
        <v>22</v>
      </c>
      <c r="L57" s="13">
        <v>23</v>
      </c>
      <c r="M57" s="13">
        <v>24</v>
      </c>
      <c r="N57" s="13">
        <v>35</v>
      </c>
      <c r="O57" s="13">
        <v>37</v>
      </c>
      <c r="P57" s="13">
        <v>42</v>
      </c>
      <c r="Q57" s="13">
        <v>43</v>
      </c>
      <c r="R57" s="13">
        <v>47</v>
      </c>
      <c r="S57" s="13">
        <v>51</v>
      </c>
      <c r="T57" s="13">
        <v>68</v>
      </c>
      <c r="U57" s="37">
        <v>71</v>
      </c>
      <c r="V57" s="41">
        <v>79</v>
      </c>
    </row>
    <row r="58" spans="1:22" ht="15" x14ac:dyDescent="0.2">
      <c r="A58" s="9" t="s">
        <v>46</v>
      </c>
      <c r="B58" s="10">
        <v>163</v>
      </c>
      <c r="C58" s="10">
        <v>182</v>
      </c>
      <c r="D58" s="10">
        <v>231</v>
      </c>
      <c r="E58" s="10">
        <v>268</v>
      </c>
      <c r="F58" s="10">
        <v>325</v>
      </c>
      <c r="G58" s="10">
        <v>376</v>
      </c>
      <c r="H58" s="10">
        <v>454</v>
      </c>
      <c r="I58" s="10">
        <v>527</v>
      </c>
      <c r="J58" s="10">
        <v>578</v>
      </c>
      <c r="K58" s="11">
        <v>629</v>
      </c>
      <c r="L58" s="13">
        <v>662</v>
      </c>
      <c r="M58" s="13">
        <v>687</v>
      </c>
      <c r="N58" s="13">
        <v>804</v>
      </c>
      <c r="O58" s="13">
        <v>849</v>
      </c>
      <c r="P58" s="13">
        <v>915</v>
      </c>
      <c r="Q58" s="13">
        <v>989</v>
      </c>
      <c r="R58" s="13">
        <v>985</v>
      </c>
      <c r="S58" s="13">
        <v>1019</v>
      </c>
      <c r="T58" s="13">
        <v>1091</v>
      </c>
      <c r="U58" s="14">
        <v>1171</v>
      </c>
      <c r="V58" s="42">
        <v>1207</v>
      </c>
    </row>
    <row r="59" spans="1:22" ht="15" x14ac:dyDescent="0.2">
      <c r="A59" s="9" t="s">
        <v>47</v>
      </c>
      <c r="B59" s="10">
        <v>20</v>
      </c>
      <c r="C59" s="10">
        <v>24</v>
      </c>
      <c r="D59" s="10">
        <v>26</v>
      </c>
      <c r="E59" s="10">
        <v>27</v>
      </c>
      <c r="F59" s="10">
        <v>29</v>
      </c>
      <c r="G59" s="10">
        <v>35</v>
      </c>
      <c r="H59" s="10">
        <v>40</v>
      </c>
      <c r="I59" s="10">
        <v>41</v>
      </c>
      <c r="J59" s="10">
        <v>48</v>
      </c>
      <c r="K59" s="11">
        <v>56</v>
      </c>
      <c r="L59" s="13">
        <v>63</v>
      </c>
      <c r="M59" s="13">
        <v>61</v>
      </c>
      <c r="N59" s="13">
        <v>88</v>
      </c>
      <c r="O59" s="13">
        <v>103</v>
      </c>
      <c r="P59" s="13">
        <v>113</v>
      </c>
      <c r="Q59" s="13">
        <v>131</v>
      </c>
      <c r="R59" s="13">
        <v>138</v>
      </c>
      <c r="S59" s="13">
        <v>139</v>
      </c>
      <c r="T59" s="13">
        <v>149</v>
      </c>
      <c r="U59" s="37">
        <v>168</v>
      </c>
      <c r="V59" s="41">
        <v>193</v>
      </c>
    </row>
    <row r="60" spans="1:22" ht="15" x14ac:dyDescent="0.2">
      <c r="A60" s="9" t="s">
        <v>48</v>
      </c>
      <c r="B60" s="10">
        <v>13</v>
      </c>
      <c r="C60" s="10">
        <v>15</v>
      </c>
      <c r="D60" s="10">
        <v>16</v>
      </c>
      <c r="E60" s="10">
        <v>16</v>
      </c>
      <c r="F60" s="10">
        <v>16</v>
      </c>
      <c r="G60" s="10">
        <v>17</v>
      </c>
      <c r="H60" s="10">
        <v>18</v>
      </c>
      <c r="I60" s="10">
        <v>19</v>
      </c>
      <c r="J60" s="10">
        <v>19</v>
      </c>
      <c r="K60" s="11">
        <v>21</v>
      </c>
      <c r="L60" s="13">
        <v>21</v>
      </c>
      <c r="M60" s="13">
        <v>22</v>
      </c>
      <c r="N60" s="13">
        <v>24</v>
      </c>
      <c r="O60" s="13">
        <v>26</v>
      </c>
      <c r="P60" s="13">
        <v>29</v>
      </c>
      <c r="Q60" s="13">
        <v>30</v>
      </c>
      <c r="R60" s="13">
        <v>30</v>
      </c>
      <c r="S60" s="13">
        <v>32</v>
      </c>
      <c r="T60" s="13">
        <v>37</v>
      </c>
      <c r="U60" s="37">
        <v>37</v>
      </c>
      <c r="V60" s="41">
        <v>42</v>
      </c>
    </row>
    <row r="61" spans="1:22" ht="15" x14ac:dyDescent="0.2">
      <c r="A61" s="9" t="s">
        <v>49</v>
      </c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3"/>
      <c r="M61" s="13" t="s">
        <v>55</v>
      </c>
      <c r="N61" s="13" t="s">
        <v>55</v>
      </c>
      <c r="O61" s="13">
        <v>5</v>
      </c>
      <c r="P61" s="13">
        <v>6</v>
      </c>
      <c r="Q61" s="13">
        <v>7</v>
      </c>
      <c r="R61" s="13">
        <v>8</v>
      </c>
      <c r="S61" s="13">
        <v>8</v>
      </c>
      <c r="T61" s="13">
        <v>8</v>
      </c>
      <c r="U61" s="37">
        <v>9</v>
      </c>
      <c r="V61" s="41">
        <v>11</v>
      </c>
    </row>
    <row r="62" spans="1:22" ht="15" x14ac:dyDescent="0.2">
      <c r="A62" s="31"/>
      <c r="B62" s="10"/>
      <c r="C62" s="10"/>
      <c r="D62" s="10"/>
      <c r="E62" s="10"/>
      <c r="F62" s="10"/>
      <c r="G62" s="10"/>
      <c r="H62" s="10"/>
      <c r="I62" s="10"/>
      <c r="J62" s="10"/>
      <c r="K62" s="11"/>
      <c r="L62" s="13"/>
      <c r="M62" s="34">
        <v>6</v>
      </c>
      <c r="N62" s="34">
        <v>11</v>
      </c>
      <c r="O62" s="34">
        <v>7</v>
      </c>
      <c r="P62" s="13"/>
      <c r="Q62" s="13"/>
      <c r="R62" s="13"/>
      <c r="S62" s="13"/>
      <c r="T62" s="13"/>
      <c r="U62" s="13"/>
      <c r="V62" s="37"/>
    </row>
    <row r="63" spans="1:22" ht="15" x14ac:dyDescent="0.2">
      <c r="A63" s="35" t="s">
        <v>58</v>
      </c>
      <c r="B63" s="14">
        <f t="shared" ref="B63:R63" si="0">SUM(B11:B62)</f>
        <v>2674</v>
      </c>
      <c r="C63" s="14">
        <f t="shared" si="0"/>
        <v>2894</v>
      </c>
      <c r="D63" s="14">
        <f t="shared" si="0"/>
        <v>3175</v>
      </c>
      <c r="E63" s="14">
        <f t="shared" si="0"/>
        <v>3461</v>
      </c>
      <c r="F63" s="14">
        <f t="shared" si="0"/>
        <v>3870</v>
      </c>
      <c r="G63" s="14">
        <f t="shared" si="0"/>
        <v>4352</v>
      </c>
      <c r="H63" s="14">
        <f t="shared" si="0"/>
        <v>4925</v>
      </c>
      <c r="I63" s="14">
        <f t="shared" si="0"/>
        <v>5416</v>
      </c>
      <c r="J63" s="14">
        <f t="shared" si="0"/>
        <v>5950</v>
      </c>
      <c r="K63" s="14">
        <f t="shared" si="0"/>
        <v>6362</v>
      </c>
      <c r="L63" s="14">
        <f t="shared" si="0"/>
        <v>6694</v>
      </c>
      <c r="M63" s="14">
        <f t="shared" si="0"/>
        <v>6851</v>
      </c>
      <c r="N63" s="14">
        <f t="shared" si="0"/>
        <v>8151</v>
      </c>
      <c r="O63" s="14">
        <f t="shared" si="0"/>
        <v>8798</v>
      </c>
      <c r="P63" s="14">
        <f t="shared" si="0"/>
        <v>9636</v>
      </c>
      <c r="Q63" s="14">
        <f t="shared" si="0"/>
        <v>10397</v>
      </c>
      <c r="R63" s="14">
        <f t="shared" si="0"/>
        <v>10736</v>
      </c>
      <c r="S63" s="14">
        <f t="shared" ref="S63" si="1">SUM(S11:S62)</f>
        <v>11496</v>
      </c>
      <c r="T63" s="14">
        <f>SUM(T11:T61)</f>
        <v>12335</v>
      </c>
      <c r="U63" s="14">
        <f>SUM(U11:U61)</f>
        <v>13513</v>
      </c>
      <c r="V63" s="14">
        <f>SUM(V11:V61)</f>
        <v>14209</v>
      </c>
    </row>
    <row r="64" spans="1:22" ht="15" x14ac:dyDescent="0.2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5"/>
      <c r="M64" s="15"/>
      <c r="N64" s="15"/>
      <c r="O64" s="22"/>
      <c r="P64" s="22"/>
      <c r="Q64" s="15"/>
      <c r="R64" s="22"/>
    </row>
    <row r="65" spans="1:18" ht="15.75" x14ac:dyDescent="0.25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5"/>
      <c r="M65" s="15"/>
      <c r="N65" s="15"/>
      <c r="O65" s="22"/>
      <c r="Q65" s="23"/>
      <c r="R65" s="30"/>
    </row>
    <row r="66" spans="1:18" ht="18" x14ac:dyDescent="0.25">
      <c r="A66" s="43" t="s">
        <v>59</v>
      </c>
      <c r="B66" s="43"/>
      <c r="C66" s="19"/>
      <c r="D66" s="20"/>
      <c r="E66" s="19"/>
      <c r="F66" s="19"/>
      <c r="G66" s="19"/>
      <c r="H66" s="19"/>
      <c r="I66" s="19"/>
      <c r="J66" s="19"/>
      <c r="K66" s="18"/>
      <c r="L66" s="18"/>
      <c r="M66" s="18"/>
      <c r="N66" s="18"/>
      <c r="O66" s="27"/>
      <c r="Q66" s="24"/>
      <c r="R66" s="24"/>
    </row>
    <row r="67" spans="1:18" ht="18" x14ac:dyDescent="0.2">
      <c r="A67" s="36" t="s">
        <v>60</v>
      </c>
      <c r="B67" s="36"/>
      <c r="C67" s="36"/>
      <c r="D67" s="36"/>
      <c r="E67" s="36"/>
      <c r="F67" s="36"/>
      <c r="G67" s="28"/>
      <c r="H67" s="28"/>
      <c r="I67" s="28"/>
      <c r="J67" s="28"/>
      <c r="K67" s="28"/>
      <c r="P67" s="25"/>
      <c r="Q67" s="21"/>
    </row>
    <row r="68" spans="1:18" x14ac:dyDescent="0.2">
      <c r="A68" s="28"/>
      <c r="B68" s="28"/>
      <c r="C68" s="28"/>
      <c r="D68" s="28"/>
      <c r="E68" s="28"/>
      <c r="F68" s="28"/>
      <c r="G68" s="28"/>
      <c r="H68" s="28"/>
      <c r="I68" s="28"/>
    </row>
    <row r="69" spans="1:18" x14ac:dyDescent="0.2">
      <c r="A69" s="39" t="s">
        <v>64</v>
      </c>
      <c r="B69" s="40"/>
      <c r="C69" s="39"/>
      <c r="D69" s="39"/>
      <c r="E69" s="39"/>
      <c r="F69" s="39"/>
      <c r="G69" s="39"/>
      <c r="H69" s="39"/>
    </row>
    <row r="70" spans="1:18" x14ac:dyDescent="0.2">
      <c r="A70" s="39" t="s">
        <v>71</v>
      </c>
      <c r="B70" s="40"/>
      <c r="C70" s="39"/>
      <c r="D70" s="39"/>
      <c r="E70" s="39"/>
      <c r="F70" s="39"/>
      <c r="G70" s="39"/>
      <c r="H70" s="39"/>
    </row>
    <row r="71" spans="1:18" x14ac:dyDescent="0.2">
      <c r="A71" s="39" t="s">
        <v>72</v>
      </c>
      <c r="B71" s="40"/>
      <c r="C71" s="39"/>
      <c r="D71" s="39"/>
      <c r="E71" s="39"/>
      <c r="F71" s="39"/>
      <c r="G71" s="39"/>
      <c r="H71" s="39"/>
    </row>
    <row r="72" spans="1:18" x14ac:dyDescent="0.2">
      <c r="A72" s="39" t="s">
        <v>69</v>
      </c>
      <c r="B72" s="40"/>
      <c r="C72" s="39"/>
      <c r="D72" s="39"/>
      <c r="E72" s="39"/>
      <c r="F72" s="39"/>
      <c r="G72" s="39"/>
      <c r="H72" s="39"/>
    </row>
    <row r="73" spans="1:18" x14ac:dyDescent="0.2">
      <c r="A73" s="39"/>
      <c r="B73" s="40"/>
      <c r="C73" s="39" t="s">
        <v>65</v>
      </c>
      <c r="D73" s="39"/>
      <c r="E73" s="39"/>
      <c r="F73" s="39"/>
      <c r="G73" s="39"/>
      <c r="H73" s="39"/>
    </row>
    <row r="74" spans="1:18" x14ac:dyDescent="0.2">
      <c r="A74" s="39"/>
      <c r="B74" s="40"/>
      <c r="C74" s="39" t="s">
        <v>66</v>
      </c>
      <c r="D74" s="39"/>
      <c r="E74" s="39"/>
      <c r="F74" s="39"/>
      <c r="G74" s="39"/>
      <c r="H74" s="39"/>
    </row>
    <row r="75" spans="1:18" x14ac:dyDescent="0.2">
      <c r="A75" s="39"/>
      <c r="B75" s="40"/>
      <c r="C75" s="39" t="s">
        <v>67</v>
      </c>
      <c r="D75" s="39"/>
      <c r="E75" s="39"/>
      <c r="F75" s="39"/>
      <c r="G75" s="39"/>
      <c r="H75" s="39"/>
    </row>
    <row r="76" spans="1:18" x14ac:dyDescent="0.2">
      <c r="A76" s="39"/>
      <c r="B76" s="40"/>
      <c r="C76" s="39" t="s">
        <v>68</v>
      </c>
      <c r="D76" s="39"/>
      <c r="E76" s="39"/>
      <c r="F76" s="39"/>
      <c r="G76" s="39"/>
      <c r="H76" s="39"/>
    </row>
  </sheetData>
  <mergeCells count="8">
    <mergeCell ref="A66:B66"/>
    <mergeCell ref="B4:T4"/>
    <mergeCell ref="B1:U1"/>
    <mergeCell ref="B2:U2"/>
    <mergeCell ref="B3:U3"/>
    <mergeCell ref="B5:U5"/>
    <mergeCell ref="B6:U6"/>
    <mergeCell ref="B7:U7"/>
  </mergeCells>
  <phoneticPr fontId="0" type="noConversion"/>
  <pageMargins left="0.7" right="0.7" top="0.1" bottom="0.1" header="0.1" footer="0.1"/>
  <pageSetup scale="4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2019-05-08T21:15:47Z</dcterms:created>
  <dcterms:modified xsi:type="dcterms:W3CDTF">2020-01-29T19:58:21Z</dcterms:modified>
</cp:coreProperties>
</file>