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Учёба HIIK\Численные методы\"/>
    </mc:Choice>
  </mc:AlternateContent>
  <xr:revisionPtr revIDLastSave="0" documentId="13_ncr:1_{B7A4697E-9733-42AE-9A06-552ADA1855DB}" xr6:coauthVersionLast="47" xr6:coauthVersionMax="47" xr10:uidLastSave="{00000000-0000-0000-0000-000000000000}"/>
  <bookViews>
    <workbookView xWindow="-108" yWindow="-108" windowWidth="23256" windowHeight="12576" xr2:uid="{28AD0E5F-483C-43E7-AE35-9B5E10814D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E10" i="1"/>
  <c r="F10" i="1" s="1"/>
  <c r="E13" i="1"/>
  <c r="G13" i="1" s="1"/>
  <c r="E12" i="1"/>
  <c r="G12" i="1" s="1"/>
  <c r="E11" i="1"/>
  <c r="F11" i="1" s="1"/>
  <c r="L4" i="1"/>
  <c r="E5" i="1"/>
  <c r="G5" i="1" s="1"/>
  <c r="E6" i="1"/>
  <c r="G6" i="1" s="1"/>
  <c r="E4" i="1"/>
  <c r="G4" i="1" s="1"/>
  <c r="F13" i="1" l="1"/>
  <c r="H13" i="1" s="1"/>
  <c r="I13" i="1" s="1"/>
  <c r="G11" i="1"/>
  <c r="H11" i="1" s="1"/>
  <c r="I11" i="1" s="1"/>
  <c r="G10" i="1"/>
  <c r="H10" i="1" s="1"/>
  <c r="I10" i="1" s="1"/>
  <c r="F12" i="1"/>
  <c r="H12" i="1" s="1"/>
  <c r="I12" i="1" s="1"/>
  <c r="F4" i="1"/>
  <c r="H4" i="1" s="1"/>
  <c r="I4" i="1" s="1"/>
  <c r="F6" i="1"/>
  <c r="H6" i="1" s="1"/>
  <c r="I6" i="1" s="1"/>
  <c r="F5" i="1"/>
  <c r="H5" i="1" s="1"/>
  <c r="I5" i="1" s="1"/>
  <c r="I7" i="1" l="1"/>
  <c r="L7" i="1" s="1"/>
</calcChain>
</file>

<file path=xl/sharedStrings.xml><?xml version="1.0" encoding="utf-8"?>
<sst xmlns="http://schemas.openxmlformats.org/spreadsheetml/2006/main" count="16" uniqueCount="8">
  <si>
    <t>i</t>
  </si>
  <si>
    <t>ti</t>
  </si>
  <si>
    <t>ci</t>
  </si>
  <si>
    <t>xi</t>
  </si>
  <si>
    <t>xi2</t>
  </si>
  <si>
    <t>sqrt(xi + 2)</t>
  </si>
  <si>
    <t>f(xi)</t>
  </si>
  <si>
    <t>ci * f(xi)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</si>
</sst>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AB8D-523B-409F-97EE-2D4DD64AA2FF}">
  <dimension ref="B3:L14"/>
  <sheetViews>
    <sheetView tabSelected="1" workbookViewId="0">
      <selection activeCell="L7" sqref="L7"/>
    </sheetView>
  </sheetViews>
  <sheetFormatPr defaultRowHeight="14.4" x14ac:dyDescent="0.3"/>
  <cols>
    <col min="3" max="3" width="15.5546875" customWidth="1"/>
    <col min="4" max="4" width="11.44140625" customWidth="1"/>
  </cols>
  <sheetData>
    <row r="3" spans="2:12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12" x14ac:dyDescent="0.3">
      <c r="B4">
        <v>1</v>
      </c>
      <c r="C4">
        <v>0</v>
      </c>
      <c r="D4">
        <v>0.88888900000000004</v>
      </c>
      <c r="E4" s="1">
        <f>2.8 + 0.4 *C4</f>
        <v>2.8</v>
      </c>
      <c r="F4" s="1">
        <f>POWER(E4,2)</f>
        <v>7.839999999999999</v>
      </c>
      <c r="G4" s="1">
        <f>SQRT(E4+2)</f>
        <v>2.1908902300206643</v>
      </c>
      <c r="H4" s="1">
        <f>F4/G4</f>
        <v>3.5784540423670852</v>
      </c>
      <c r="I4" s="1">
        <f>D4*H4</f>
        <v>3.1808484352656361</v>
      </c>
      <c r="L4">
        <f>(3.2 - 2.4)/2</f>
        <v>0.40000000000000013</v>
      </c>
    </row>
    <row r="5" spans="2:12" x14ac:dyDescent="0.3">
      <c r="B5">
        <v>2</v>
      </c>
      <c r="C5">
        <v>0.77459699999999998</v>
      </c>
      <c r="D5">
        <v>0.55555600000000005</v>
      </c>
      <c r="E5" s="1">
        <f>2.8 + 0.4 *C5</f>
        <v>3.1098387999999999</v>
      </c>
      <c r="F5" s="1">
        <f t="shared" ref="F5:F6" si="0">POWER(E5,2)</f>
        <v>9.6710973619854386</v>
      </c>
      <c r="G5" s="1">
        <f t="shared" ref="G5:G6" si="1">SQRT(E5+2)</f>
        <v>2.2604952554694737</v>
      </c>
      <c r="H5" s="1">
        <f t="shared" ref="H5:H6" si="2">F5/G5</f>
        <v>4.278309073458721</v>
      </c>
      <c r="I5" s="1">
        <f t="shared" ref="I5:I6" si="3">D5*H5</f>
        <v>2.3768402756144336</v>
      </c>
    </row>
    <row r="6" spans="2:12" x14ac:dyDescent="0.3">
      <c r="B6">
        <v>3</v>
      </c>
      <c r="C6">
        <v>-0.77459699999999998</v>
      </c>
      <c r="D6">
        <v>0.55555600000000005</v>
      </c>
      <c r="E6" s="1">
        <f t="shared" ref="E6" si="4">2.8 + 0.4 *C6</f>
        <v>2.4901611999999997</v>
      </c>
      <c r="F6" s="1">
        <f t="shared" si="0"/>
        <v>6.2009028019854391</v>
      </c>
      <c r="G6" s="1">
        <f t="shared" si="1"/>
        <v>2.1190000471920709</v>
      </c>
      <c r="H6" s="1">
        <f t="shared" si="2"/>
        <v>2.9263344331692576</v>
      </c>
      <c r="I6" s="1">
        <f t="shared" si="3"/>
        <v>1.6257426523537801</v>
      </c>
    </row>
    <row r="7" spans="2:12" x14ac:dyDescent="0.3">
      <c r="I7" s="1">
        <f>SUM(I4:I6)</f>
        <v>7.1834313632338507</v>
      </c>
      <c r="L7">
        <f>L4 * I7</f>
        <v>2.8733725452935412</v>
      </c>
    </row>
    <row r="9" spans="2:12" x14ac:dyDescent="0.3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</row>
    <row r="10" spans="2:12" x14ac:dyDescent="0.3">
      <c r="B10">
        <v>1</v>
      </c>
      <c r="C10">
        <v>0.33998099999999998</v>
      </c>
      <c r="D10">
        <v>0.65214499999999997</v>
      </c>
      <c r="E10" s="1">
        <f>2.8 + 0.4 *C10</f>
        <v>2.9359923999999999</v>
      </c>
      <c r="F10" s="1">
        <f>POWER(E10,2)</f>
        <v>8.620051372857759</v>
      </c>
      <c r="G10" s="1">
        <f>SQRT(E10+2)</f>
        <v>2.2217093419257163</v>
      </c>
      <c r="H10" s="1">
        <f>F10/G10</f>
        <v>3.8799185879941147</v>
      </c>
      <c r="I10" s="1">
        <f>D10*H10</f>
        <v>2.530269507567422</v>
      </c>
    </row>
    <row r="11" spans="2:12" x14ac:dyDescent="0.3">
      <c r="B11">
        <v>2</v>
      </c>
      <c r="C11">
        <v>-0.33998099999999998</v>
      </c>
      <c r="D11">
        <v>0.65214499999999997</v>
      </c>
      <c r="E11" s="1">
        <f>2.8 + 0.4 *C11</f>
        <v>2.6640075999999997</v>
      </c>
      <c r="F11" s="1">
        <f t="shared" ref="F11:F12" si="5">POWER(E11,2)</f>
        <v>7.0969364928577585</v>
      </c>
      <c r="G11" s="1">
        <f t="shared" ref="G11:G12" si="6">SQRT(E11+2)</f>
        <v>2.1596313574311705</v>
      </c>
      <c r="H11" s="1">
        <f t="shared" ref="H11:H12" si="7">F11/G11</f>
        <v>3.2861795919185917</v>
      </c>
      <c r="I11" s="1">
        <f t="shared" ref="I11:I12" si="8">D11*H11</f>
        <v>2.1430655899717497</v>
      </c>
    </row>
    <row r="12" spans="2:12" x14ac:dyDescent="0.3">
      <c r="B12">
        <v>3</v>
      </c>
      <c r="C12">
        <v>0.86113600000000001</v>
      </c>
      <c r="D12">
        <v>0.34785500000000003</v>
      </c>
      <c r="E12" s="1">
        <f t="shared" ref="E12" si="9">2.8 + 0.4 *C12</f>
        <v>3.1444543999999999</v>
      </c>
      <c r="F12" s="1">
        <f t="shared" si="5"/>
        <v>9.8875934736793596</v>
      </c>
      <c r="G12" s="1">
        <f t="shared" si="6"/>
        <v>2.2681389728144965</v>
      </c>
      <c r="H12" s="1">
        <f t="shared" si="7"/>
        <v>4.359341994556007</v>
      </c>
      <c r="I12" s="1">
        <f t="shared" si="8"/>
        <v>1.5164189095162799</v>
      </c>
    </row>
    <row r="13" spans="2:12" x14ac:dyDescent="0.3">
      <c r="B13">
        <v>4</v>
      </c>
      <c r="C13">
        <v>-0.86113600000000001</v>
      </c>
      <c r="D13">
        <v>0.34785500000000003</v>
      </c>
      <c r="E13" s="1">
        <f>2.8 + 0.4 *C13</f>
        <v>2.4555455999999998</v>
      </c>
      <c r="F13" s="1">
        <f>POWER(E13,2)</f>
        <v>6.0297041936793585</v>
      </c>
      <c r="G13" s="1">
        <f>SQRT(E13+2)</f>
        <v>2.1108163349756417</v>
      </c>
      <c r="H13" s="1">
        <f>F13/G13</f>
        <v>2.8565745364809012</v>
      </c>
      <c r="I13" s="1">
        <f>D13*H13</f>
        <v>0.99367373538756398</v>
      </c>
    </row>
    <row r="14" spans="2:12" x14ac:dyDescent="0.3">
      <c r="I14" s="1">
        <f>SUM(I10:I13)</f>
        <v>7.1834277424430155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2022-11-14T03:34:59Z</dcterms:created>
  <dcterms:modified xsi:type="dcterms:W3CDTF">2022-11-14T09:34:37Z</dcterms:modified>
</cp:coreProperties>
</file>