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7F3EAC8B-0718-4F0D-BF58-E69BFB70717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Математика" sheetId="1" r:id="rId1"/>
    <sheet name="Физика" sheetId="2" r:id="rId2"/>
    <sheet name="Информатика " sheetId="3" r:id="rId3"/>
    <sheet name="1 четверть" sheetId="4" r:id="rId4"/>
  </sheets>
  <definedNames>
    <definedName name="_xlnm.Print_Area" localSheetId="1">Физика!$A$1:$L$13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6" i="3"/>
  <c r="B7" i="3"/>
  <c r="B8" i="3"/>
  <c r="B9" i="3"/>
  <c r="B10" i="3"/>
  <c r="B11" i="3"/>
  <c r="B12" i="3"/>
  <c r="B13" i="3"/>
  <c r="B4" i="3"/>
  <c r="B5" i="2"/>
  <c r="B6" i="2"/>
  <c r="B7" i="2"/>
  <c r="B8" i="2"/>
  <c r="B9" i="2"/>
  <c r="B10" i="2"/>
  <c r="B11" i="2"/>
  <c r="B12" i="2"/>
  <c r="B13" i="2"/>
  <c r="B4" i="2"/>
  <c r="L4" i="1"/>
  <c r="C5" i="4" s="1"/>
  <c r="B6" i="4"/>
  <c r="B7" i="4"/>
  <c r="B8" i="4"/>
  <c r="B9" i="4"/>
  <c r="B10" i="4"/>
  <c r="B11" i="4"/>
  <c r="B12" i="4"/>
  <c r="B13" i="4"/>
  <c r="B14" i="4"/>
  <c r="B5" i="4"/>
  <c r="L13" i="3"/>
  <c r="E14" i="4" s="1"/>
  <c r="L12" i="3"/>
  <c r="E13" i="4" s="1"/>
  <c r="L11" i="3"/>
  <c r="E12" i="4" s="1"/>
  <c r="L10" i="3"/>
  <c r="E11" i="4" s="1"/>
  <c r="L9" i="3"/>
  <c r="E10" i="4" s="1"/>
  <c r="L8" i="3"/>
  <c r="E9" i="4" s="1"/>
  <c r="L7" i="3"/>
  <c r="E8" i="4" s="1"/>
  <c r="L6" i="3"/>
  <c r="E7" i="4" s="1"/>
  <c r="L5" i="3"/>
  <c r="E6" i="4" s="1"/>
  <c r="L4" i="3"/>
  <c r="E5" i="4" s="1"/>
  <c r="L13" i="2"/>
  <c r="D14" i="4" s="1"/>
  <c r="L12" i="2"/>
  <c r="D13" i="4" s="1"/>
  <c r="L11" i="2"/>
  <c r="D12" i="4" s="1"/>
  <c r="L10" i="2"/>
  <c r="D11" i="4" s="1"/>
  <c r="L9" i="2"/>
  <c r="D10" i="4" s="1"/>
  <c r="L8" i="2"/>
  <c r="D9" i="4" s="1"/>
  <c r="L7" i="2"/>
  <c r="D8" i="4" s="1"/>
  <c r="L6" i="2"/>
  <c r="D7" i="4" s="1"/>
  <c r="L5" i="2"/>
  <c r="D6" i="4" s="1"/>
  <c r="L4" i="2"/>
  <c r="D5" i="4" s="1"/>
  <c r="L6" i="1"/>
  <c r="L11" i="1"/>
  <c r="C7" i="4" s="1"/>
  <c r="L13" i="1"/>
  <c r="C8" i="4" s="1"/>
  <c r="L12" i="1"/>
  <c r="L10" i="1"/>
  <c r="C10" i="4" s="1"/>
  <c r="L5" i="1"/>
  <c r="L9" i="1"/>
  <c r="L7" i="1"/>
  <c r="L8" i="1"/>
  <c r="C6" i="4" l="1"/>
  <c r="C14" i="4"/>
  <c r="C12" i="4"/>
  <c r="C11" i="4"/>
  <c r="C9" i="4"/>
  <c r="C13" i="4"/>
</calcChain>
</file>

<file path=xl/sharedStrings.xml><?xml version="1.0" encoding="utf-8"?>
<sst xmlns="http://schemas.openxmlformats.org/spreadsheetml/2006/main" count="24" uniqueCount="19">
  <si>
    <t xml:space="preserve">Математика </t>
  </si>
  <si>
    <t xml:space="preserve">Фамилия </t>
  </si>
  <si>
    <t>1 четверть</t>
  </si>
  <si>
    <t>Арбузов Иван</t>
  </si>
  <si>
    <t>Иванов Петр</t>
  </si>
  <si>
    <t>Петрова Галя</t>
  </si>
  <si>
    <t>Серегин Илья</t>
  </si>
  <si>
    <t xml:space="preserve">Попов Стас </t>
  </si>
  <si>
    <t>Физика</t>
  </si>
  <si>
    <t>Информатика</t>
  </si>
  <si>
    <t>Ведомость итоговых оценок за 1-ю четверть</t>
  </si>
  <si>
    <t>Фамилия</t>
  </si>
  <si>
    <t>Математика</t>
  </si>
  <si>
    <t xml:space="preserve">Физика </t>
  </si>
  <si>
    <t>Люборец Наталья</t>
  </si>
  <si>
    <t>Бушко Александр</t>
  </si>
  <si>
    <t>Лоншакова Анастасия</t>
  </si>
  <si>
    <t>Кондрашов Иван</t>
  </si>
  <si>
    <t>Литвак Фемистокл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</si>
</sst>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3"/>
  <sheetViews>
    <sheetView view="pageBreakPreview" zoomScale="60" zoomScaleNormal="100" workbookViewId="0">
      <selection activeCell="B2" sqref="B2:L13"/>
    </sheetView>
  </sheetViews>
  <sheetFormatPr defaultRowHeight="14.4" x14ac:dyDescent="0.3"/>
  <cols>
    <col min="2" max="2" width="20.77734375" customWidth="1"/>
    <col min="3" max="11" width="10.109375" bestFit="1" customWidth="1"/>
  </cols>
  <sheetData>
    <row r="2" spans="2:12" x14ac:dyDescent="0.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29.25" customHeight="1" x14ac:dyDescent="0.3">
      <c r="B3" s="3" t="s">
        <v>1</v>
      </c>
      <c r="C3" s="4">
        <v>44443</v>
      </c>
      <c r="D3" s="4">
        <v>44446</v>
      </c>
      <c r="E3" s="4">
        <v>44448</v>
      </c>
      <c r="F3" s="4">
        <v>44464</v>
      </c>
      <c r="G3" s="4">
        <v>44472</v>
      </c>
      <c r="H3" s="4">
        <v>44476</v>
      </c>
      <c r="I3" s="4">
        <v>44478</v>
      </c>
      <c r="J3" s="4">
        <v>44488</v>
      </c>
      <c r="K3" s="4">
        <v>44498</v>
      </c>
      <c r="L3" s="5" t="s">
        <v>2</v>
      </c>
    </row>
    <row r="4" spans="2:12" x14ac:dyDescent="0.3">
      <c r="B4" s="3" t="s">
        <v>3</v>
      </c>
      <c r="C4" s="6">
        <v>3</v>
      </c>
      <c r="D4" s="6"/>
      <c r="E4" s="6"/>
      <c r="F4" s="6">
        <v>4</v>
      </c>
      <c r="G4" s="6"/>
      <c r="H4" s="6"/>
      <c r="I4" s="6"/>
      <c r="J4" s="6"/>
      <c r="K4" s="6">
        <v>4</v>
      </c>
      <c r="L4" s="7">
        <f>AVERAGE(C4:K4)</f>
        <v>3.6666666666666665</v>
      </c>
    </row>
    <row r="5" spans="2:12" x14ac:dyDescent="0.3">
      <c r="B5" s="3" t="s">
        <v>15</v>
      </c>
      <c r="C5" s="6"/>
      <c r="D5" s="6">
        <v>5</v>
      </c>
      <c r="E5" s="6"/>
      <c r="F5" s="6"/>
      <c r="G5" s="6"/>
      <c r="H5" s="6">
        <v>4</v>
      </c>
      <c r="I5" s="6"/>
      <c r="J5" s="6">
        <v>3</v>
      </c>
      <c r="K5" s="6"/>
      <c r="L5" s="7">
        <f>AVERAGE(C5:K5)</f>
        <v>4</v>
      </c>
    </row>
    <row r="6" spans="2:12" x14ac:dyDescent="0.3">
      <c r="B6" s="3" t="s">
        <v>4</v>
      </c>
      <c r="C6" s="6">
        <v>5</v>
      </c>
      <c r="D6" s="6"/>
      <c r="E6" s="6">
        <v>3</v>
      </c>
      <c r="F6" s="6"/>
      <c r="G6" s="6">
        <v>5</v>
      </c>
      <c r="H6" s="6"/>
      <c r="I6" s="6"/>
      <c r="J6" s="6">
        <v>5</v>
      </c>
      <c r="K6" s="6"/>
      <c r="L6" s="7">
        <f>AVERAGE(C6:K6)</f>
        <v>4.5</v>
      </c>
    </row>
    <row r="7" spans="2:12" x14ac:dyDescent="0.3">
      <c r="B7" s="3" t="s">
        <v>17</v>
      </c>
      <c r="C7" s="6"/>
      <c r="D7" s="6"/>
      <c r="E7" s="6">
        <v>5</v>
      </c>
      <c r="F7" s="6">
        <v>3</v>
      </c>
      <c r="G7" s="6"/>
      <c r="H7" s="6"/>
      <c r="I7" s="6"/>
      <c r="J7" s="6"/>
      <c r="K7" s="6">
        <v>5</v>
      </c>
      <c r="L7" s="7">
        <f>AVERAGE(C7:K7)</f>
        <v>4.333333333333333</v>
      </c>
    </row>
    <row r="8" spans="2:12" x14ac:dyDescent="0.3">
      <c r="B8" s="3" t="s">
        <v>18</v>
      </c>
      <c r="C8" s="6"/>
      <c r="D8" s="6"/>
      <c r="E8" s="6">
        <v>3</v>
      </c>
      <c r="F8" s="6"/>
      <c r="G8" s="6"/>
      <c r="H8" s="6">
        <v>4</v>
      </c>
      <c r="I8" s="6">
        <v>5</v>
      </c>
      <c r="J8" s="6">
        <v>4</v>
      </c>
      <c r="K8" s="6"/>
      <c r="L8" s="7">
        <f>AVERAGE(C8:K8)</f>
        <v>4</v>
      </c>
    </row>
    <row r="9" spans="2:12" x14ac:dyDescent="0.3">
      <c r="B9" s="3" t="s">
        <v>16</v>
      </c>
      <c r="C9" s="6">
        <v>2</v>
      </c>
      <c r="D9" s="6"/>
      <c r="E9" s="6"/>
      <c r="F9" s="6">
        <v>3</v>
      </c>
      <c r="G9" s="6"/>
      <c r="H9" s="6"/>
      <c r="I9" s="6"/>
      <c r="J9" s="6">
        <v>5</v>
      </c>
      <c r="K9" s="6">
        <v>5</v>
      </c>
      <c r="L9" s="7">
        <f>AVERAGE(C9:K9)</f>
        <v>3.75</v>
      </c>
    </row>
    <row r="10" spans="2:12" x14ac:dyDescent="0.3">
      <c r="B10" s="3" t="s">
        <v>14</v>
      </c>
      <c r="C10" s="6">
        <v>2</v>
      </c>
      <c r="D10" s="6">
        <v>3</v>
      </c>
      <c r="E10" s="6"/>
      <c r="F10" s="6">
        <v>4</v>
      </c>
      <c r="G10" s="6"/>
      <c r="H10" s="6"/>
      <c r="I10" s="6">
        <v>4</v>
      </c>
      <c r="J10" s="6">
        <v>3</v>
      </c>
      <c r="K10" s="6"/>
      <c r="L10" s="7">
        <f>AVERAGE(C10:K10)</f>
        <v>3.2</v>
      </c>
    </row>
    <row r="11" spans="2:12" x14ac:dyDescent="0.3">
      <c r="B11" s="3" t="s">
        <v>5</v>
      </c>
      <c r="C11" s="6">
        <v>4</v>
      </c>
      <c r="D11" s="6"/>
      <c r="E11" s="6"/>
      <c r="F11" s="6">
        <v>4</v>
      </c>
      <c r="G11" s="6"/>
      <c r="H11" s="6">
        <v>4</v>
      </c>
      <c r="I11" s="6"/>
      <c r="J11" s="6"/>
      <c r="K11" s="6">
        <v>4</v>
      </c>
      <c r="L11" s="7">
        <f>AVERAGE(C11:K11)</f>
        <v>4</v>
      </c>
    </row>
    <row r="12" spans="2:12" x14ac:dyDescent="0.3">
      <c r="B12" s="3" t="s">
        <v>7</v>
      </c>
      <c r="C12" s="6"/>
      <c r="D12" s="6"/>
      <c r="E12" s="6"/>
      <c r="F12" s="6"/>
      <c r="G12" s="6">
        <v>4</v>
      </c>
      <c r="H12" s="6"/>
      <c r="I12" s="6">
        <v>4</v>
      </c>
      <c r="J12" s="6"/>
      <c r="K12" s="6"/>
      <c r="L12" s="7">
        <f>AVERAGE(C12:K12)</f>
        <v>4</v>
      </c>
    </row>
    <row r="13" spans="2:12" x14ac:dyDescent="0.3">
      <c r="B13" s="3" t="s">
        <v>6</v>
      </c>
      <c r="C13" s="6"/>
      <c r="D13" s="6">
        <v>5</v>
      </c>
      <c r="E13" s="6">
        <v>5</v>
      </c>
      <c r="F13" s="6"/>
      <c r="G13" s="6">
        <v>5</v>
      </c>
      <c r="H13" s="6">
        <v>4</v>
      </c>
      <c r="I13" s="6"/>
      <c r="J13" s="6">
        <v>4</v>
      </c>
      <c r="K13" s="6"/>
      <c r="L13" s="7">
        <f>AVERAGE(C13:K13)</f>
        <v>4.5999999999999996</v>
      </c>
    </row>
  </sheetData>
  <sortState xmlns:xlrd2="http://schemas.microsoft.com/office/spreadsheetml/2017/richdata2" ref="B4:L13">
    <sortCondition ref="B4:B13"/>
  </sortState>
  <mergeCells count="1"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5"/>
  <sheetViews>
    <sheetView zoomScale="90" zoomScaleNormal="90" workbookViewId="0">
      <selection activeCell="Q14" sqref="Q14"/>
    </sheetView>
  </sheetViews>
  <sheetFormatPr defaultRowHeight="14.4" x14ac:dyDescent="0.3"/>
  <cols>
    <col min="2" max="2" width="20.5546875" customWidth="1"/>
    <col min="3" max="6" width="10.109375" bestFit="1" customWidth="1"/>
    <col min="7" max="7" width="10.109375" customWidth="1"/>
    <col min="8" max="11" width="10.109375" bestFit="1" customWidth="1"/>
  </cols>
  <sheetData>
    <row r="2" spans="2:12" x14ac:dyDescent="0.3"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28.2" x14ac:dyDescent="0.3">
      <c r="B3" s="3" t="s">
        <v>1</v>
      </c>
      <c r="C3" s="4">
        <v>44444</v>
      </c>
      <c r="D3" s="4">
        <v>44446</v>
      </c>
      <c r="E3" s="4">
        <v>44454</v>
      </c>
      <c r="F3" s="4">
        <v>44462</v>
      </c>
      <c r="G3" s="4">
        <v>44475</v>
      </c>
      <c r="H3" s="4">
        <v>44476</v>
      </c>
      <c r="I3" s="4">
        <v>44485</v>
      </c>
      <c r="J3" s="4">
        <v>44488</v>
      </c>
      <c r="K3" s="4">
        <v>44495</v>
      </c>
      <c r="L3" s="5" t="s">
        <v>2</v>
      </c>
    </row>
    <row r="4" spans="2:12" x14ac:dyDescent="0.3">
      <c r="B4" s="3" t="str">
        <f>Математика!B4</f>
        <v>Арбузов Иван</v>
      </c>
      <c r="C4" s="6"/>
      <c r="D4" s="6">
        <v>2</v>
      </c>
      <c r="E4" s="6">
        <v>5</v>
      </c>
      <c r="F4" s="6"/>
      <c r="G4" s="6">
        <v>3</v>
      </c>
      <c r="H4" s="6">
        <v>4</v>
      </c>
      <c r="I4" s="6"/>
      <c r="J4" s="6">
        <v>4</v>
      </c>
      <c r="K4" s="6"/>
      <c r="L4" s="7">
        <f>AVERAGE(C4:K4)</f>
        <v>3.6</v>
      </c>
    </row>
    <row r="5" spans="2:12" x14ac:dyDescent="0.3">
      <c r="B5" s="3" t="str">
        <f>Математика!B5</f>
        <v>Бушко Александр</v>
      </c>
      <c r="C5" s="6"/>
      <c r="D5" s="6"/>
      <c r="E5" s="6">
        <v>5</v>
      </c>
      <c r="F5" s="6"/>
      <c r="G5" s="6">
        <v>4</v>
      </c>
      <c r="H5" s="6"/>
      <c r="I5" s="6">
        <v>4</v>
      </c>
      <c r="J5" s="6">
        <v>5</v>
      </c>
      <c r="K5" s="6">
        <v>5</v>
      </c>
      <c r="L5" s="7">
        <f t="shared" ref="L5:L13" si="0">AVERAGE(C5:K5)</f>
        <v>4.5999999999999996</v>
      </c>
    </row>
    <row r="6" spans="2:12" x14ac:dyDescent="0.3">
      <c r="B6" s="3" t="str">
        <f>Математика!B6</f>
        <v>Иванов Петр</v>
      </c>
      <c r="C6" s="6">
        <v>4</v>
      </c>
      <c r="D6" s="6"/>
      <c r="E6" s="6"/>
      <c r="F6" s="6"/>
      <c r="G6" s="6"/>
      <c r="H6" s="6">
        <v>2</v>
      </c>
      <c r="I6" s="6"/>
      <c r="J6" s="6">
        <v>3</v>
      </c>
      <c r="K6" s="6">
        <v>4</v>
      </c>
      <c r="L6" s="7">
        <f t="shared" si="0"/>
        <v>3.25</v>
      </c>
    </row>
    <row r="7" spans="2:12" x14ac:dyDescent="0.3">
      <c r="B7" s="3" t="str">
        <f>Математика!B7</f>
        <v>Кондрашов Иван</v>
      </c>
      <c r="C7" s="6">
        <v>4</v>
      </c>
      <c r="D7" s="6"/>
      <c r="E7" s="6">
        <v>5</v>
      </c>
      <c r="F7" s="6"/>
      <c r="G7" s="6">
        <v>5</v>
      </c>
      <c r="H7" s="6">
        <v>4</v>
      </c>
      <c r="I7" s="6"/>
      <c r="J7" s="6">
        <v>5</v>
      </c>
      <c r="K7" s="6"/>
      <c r="L7" s="7">
        <f t="shared" si="0"/>
        <v>4.5999999999999996</v>
      </c>
    </row>
    <row r="8" spans="2:12" x14ac:dyDescent="0.3">
      <c r="B8" s="3" t="str">
        <f>Математика!B8</f>
        <v>Литвак Фемистокл</v>
      </c>
      <c r="C8" s="6">
        <v>4</v>
      </c>
      <c r="D8" s="6">
        <v>2</v>
      </c>
      <c r="E8" s="6"/>
      <c r="F8" s="6">
        <v>2</v>
      </c>
      <c r="G8" s="6">
        <v>3</v>
      </c>
      <c r="H8" s="6"/>
      <c r="I8" s="6">
        <v>5</v>
      </c>
      <c r="J8" s="6"/>
      <c r="K8" s="6">
        <v>5</v>
      </c>
      <c r="L8" s="7">
        <f t="shared" si="0"/>
        <v>3.5</v>
      </c>
    </row>
    <row r="9" spans="2:12" x14ac:dyDescent="0.3">
      <c r="B9" s="3" t="str">
        <f>Математика!B9</f>
        <v>Лоншакова Анастасия</v>
      </c>
      <c r="C9" s="6"/>
      <c r="D9" s="6">
        <v>5</v>
      </c>
      <c r="E9" s="6">
        <v>5</v>
      </c>
      <c r="F9" s="6"/>
      <c r="G9" s="6">
        <v>4</v>
      </c>
      <c r="H9" s="6"/>
      <c r="I9" s="6">
        <v>5</v>
      </c>
      <c r="J9" s="6">
        <v>3</v>
      </c>
      <c r="K9" s="6"/>
      <c r="L9" s="7">
        <f t="shared" si="0"/>
        <v>4.4000000000000004</v>
      </c>
    </row>
    <row r="10" spans="2:12" x14ac:dyDescent="0.3">
      <c r="B10" s="3" t="str">
        <f>Математика!B10</f>
        <v>Люборец Наталья</v>
      </c>
      <c r="C10" s="6"/>
      <c r="D10" s="6"/>
      <c r="E10" s="6">
        <v>3</v>
      </c>
      <c r="F10" s="6">
        <v>4</v>
      </c>
      <c r="G10" s="6"/>
      <c r="H10" s="6">
        <v>5</v>
      </c>
      <c r="I10" s="6"/>
      <c r="J10" s="6">
        <v>5</v>
      </c>
      <c r="K10" s="6"/>
      <c r="L10" s="7">
        <f t="shared" si="0"/>
        <v>4.25</v>
      </c>
    </row>
    <row r="11" spans="2:12" x14ac:dyDescent="0.3">
      <c r="B11" s="3" t="str">
        <f>Математика!B11</f>
        <v>Петрова Галя</v>
      </c>
      <c r="C11" s="6"/>
      <c r="D11" s="6">
        <v>4</v>
      </c>
      <c r="E11" s="6"/>
      <c r="F11" s="6">
        <v>5</v>
      </c>
      <c r="G11" s="6"/>
      <c r="H11" s="6"/>
      <c r="I11" s="6">
        <v>4</v>
      </c>
      <c r="J11" s="6">
        <v>3</v>
      </c>
      <c r="K11" s="6">
        <v>4</v>
      </c>
      <c r="L11" s="7">
        <f t="shared" si="0"/>
        <v>4</v>
      </c>
    </row>
    <row r="12" spans="2:12" x14ac:dyDescent="0.3">
      <c r="B12" s="3" t="str">
        <f>Математика!B12</f>
        <v xml:space="preserve">Попов Стас </v>
      </c>
      <c r="C12" s="6">
        <v>5</v>
      </c>
      <c r="D12" s="6"/>
      <c r="E12" s="6">
        <v>3</v>
      </c>
      <c r="F12" s="6">
        <v>4</v>
      </c>
      <c r="G12" s="6"/>
      <c r="H12" s="6">
        <v>4</v>
      </c>
      <c r="I12" s="6"/>
      <c r="J12" s="6">
        <v>5</v>
      </c>
      <c r="K12" s="6"/>
      <c r="L12" s="7">
        <f t="shared" si="0"/>
        <v>4.2</v>
      </c>
    </row>
    <row r="13" spans="2:12" x14ac:dyDescent="0.3">
      <c r="B13" s="3" t="str">
        <f>Математика!B13</f>
        <v>Серегин Илья</v>
      </c>
      <c r="C13" s="6">
        <v>3</v>
      </c>
      <c r="D13" s="6"/>
      <c r="E13" s="6">
        <v>4</v>
      </c>
      <c r="F13" s="6"/>
      <c r="G13" s="6">
        <v>3</v>
      </c>
      <c r="H13" s="6"/>
      <c r="I13" s="6"/>
      <c r="J13" s="6"/>
      <c r="K13" s="6">
        <v>3</v>
      </c>
      <c r="L13" s="7">
        <f t="shared" si="0"/>
        <v>3.25</v>
      </c>
    </row>
    <row r="14" spans="2:12" x14ac:dyDescent="0.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3"/>
  <sheetViews>
    <sheetView tabSelected="1" workbookViewId="0">
      <selection activeCell="L10" sqref="L10"/>
    </sheetView>
  </sheetViews>
  <sheetFormatPr defaultRowHeight="14.4" x14ac:dyDescent="0.3"/>
  <cols>
    <col min="2" max="2" width="20.6640625" customWidth="1"/>
    <col min="3" max="11" width="10.109375" bestFit="1" customWidth="1"/>
  </cols>
  <sheetData>
    <row r="2" spans="2:12" x14ac:dyDescent="0.3">
      <c r="B2" s="2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28.2" x14ac:dyDescent="0.3">
      <c r="B3" s="3" t="s">
        <v>1</v>
      </c>
      <c r="C3" s="4">
        <v>44442</v>
      </c>
      <c r="D3" s="4">
        <v>44447</v>
      </c>
      <c r="E3" s="4">
        <v>44453</v>
      </c>
      <c r="F3" s="4">
        <v>44458</v>
      </c>
      <c r="G3" s="4">
        <v>44475</v>
      </c>
      <c r="H3" s="4">
        <v>44478</v>
      </c>
      <c r="I3" s="4">
        <v>44484</v>
      </c>
      <c r="J3" s="4">
        <v>44487</v>
      </c>
      <c r="K3" s="4">
        <v>44494</v>
      </c>
      <c r="L3" s="5" t="s">
        <v>2</v>
      </c>
    </row>
    <row r="4" spans="2:12" x14ac:dyDescent="0.3">
      <c r="B4" s="3" t="str">
        <f>Математика!B4</f>
        <v>Арбузов Иван</v>
      </c>
      <c r="C4" s="6"/>
      <c r="D4" s="6">
        <v>3</v>
      </c>
      <c r="E4" s="6">
        <v>5</v>
      </c>
      <c r="F4" s="6"/>
      <c r="G4" s="6">
        <v>5</v>
      </c>
      <c r="H4" s="6"/>
      <c r="I4" s="6"/>
      <c r="J4" s="6">
        <v>4</v>
      </c>
      <c r="K4" s="6"/>
      <c r="L4" s="7">
        <f>AVERAGE(C4:K4)</f>
        <v>4.25</v>
      </c>
    </row>
    <row r="5" spans="2:12" x14ac:dyDescent="0.3">
      <c r="B5" s="3" t="str">
        <f>Математика!B5</f>
        <v>Бушко Александр</v>
      </c>
      <c r="C5" s="6">
        <v>5</v>
      </c>
      <c r="D5" s="6"/>
      <c r="E5" s="6"/>
      <c r="F5" s="6"/>
      <c r="G5" s="6">
        <v>4</v>
      </c>
      <c r="H5" s="6"/>
      <c r="I5" s="6">
        <v>4</v>
      </c>
      <c r="J5" s="6">
        <v>4</v>
      </c>
      <c r="K5" s="6">
        <v>5</v>
      </c>
      <c r="L5" s="7">
        <f t="shared" ref="L5:L13" si="0">AVERAGE(C5:K5)</f>
        <v>4.4000000000000004</v>
      </c>
    </row>
    <row r="6" spans="2:12" x14ac:dyDescent="0.3">
      <c r="B6" s="3" t="str">
        <f>Математика!B6</f>
        <v>Иванов Петр</v>
      </c>
      <c r="C6" s="6"/>
      <c r="D6" s="6">
        <v>4</v>
      </c>
      <c r="E6" s="6"/>
      <c r="F6" s="6">
        <v>5</v>
      </c>
      <c r="G6" s="6">
        <v>5</v>
      </c>
      <c r="H6" s="6">
        <v>4</v>
      </c>
      <c r="I6" s="6"/>
      <c r="J6" s="6"/>
      <c r="K6" s="6">
        <v>4</v>
      </c>
      <c r="L6" s="7">
        <f t="shared" si="0"/>
        <v>4.4000000000000004</v>
      </c>
    </row>
    <row r="7" spans="2:12" x14ac:dyDescent="0.3">
      <c r="B7" s="3" t="str">
        <f>Математика!B7</f>
        <v>Кондрашов Иван</v>
      </c>
      <c r="C7" s="6">
        <v>4</v>
      </c>
      <c r="D7" s="6">
        <v>3</v>
      </c>
      <c r="E7" s="6"/>
      <c r="F7" s="6">
        <v>5</v>
      </c>
      <c r="G7" s="6"/>
      <c r="H7" s="6"/>
      <c r="I7" s="6"/>
      <c r="J7" s="6">
        <v>3</v>
      </c>
      <c r="K7" s="6"/>
      <c r="L7" s="7">
        <f t="shared" si="0"/>
        <v>3.75</v>
      </c>
    </row>
    <row r="8" spans="2:12" x14ac:dyDescent="0.3">
      <c r="B8" s="3" t="str">
        <f>Математика!B8</f>
        <v>Литвак Фемистокл</v>
      </c>
      <c r="C8" s="6">
        <v>5</v>
      </c>
      <c r="D8" s="6"/>
      <c r="E8" s="6">
        <v>2</v>
      </c>
      <c r="F8" s="6"/>
      <c r="G8" s="6">
        <v>4</v>
      </c>
      <c r="H8" s="6"/>
      <c r="I8" s="6">
        <v>3</v>
      </c>
      <c r="J8" s="6">
        <v>4</v>
      </c>
      <c r="K8" s="6"/>
      <c r="L8" s="7">
        <f t="shared" si="0"/>
        <v>3.6</v>
      </c>
    </row>
    <row r="9" spans="2:12" x14ac:dyDescent="0.3">
      <c r="B9" s="3" t="str">
        <f>Математика!B9</f>
        <v>Лоншакова Анастасия</v>
      </c>
      <c r="C9" s="6">
        <v>4</v>
      </c>
      <c r="D9" s="6">
        <v>3</v>
      </c>
      <c r="E9" s="6">
        <v>5</v>
      </c>
      <c r="F9" s="6"/>
      <c r="G9" s="6">
        <v>4</v>
      </c>
      <c r="H9" s="6"/>
      <c r="I9" s="6">
        <v>5</v>
      </c>
      <c r="J9" s="6"/>
      <c r="K9" s="6"/>
      <c r="L9" s="7">
        <f t="shared" si="0"/>
        <v>4.2</v>
      </c>
    </row>
    <row r="10" spans="2:12" x14ac:dyDescent="0.3">
      <c r="B10" s="3" t="str">
        <f>Математика!B10</f>
        <v>Люборец Наталья</v>
      </c>
      <c r="C10" s="6"/>
      <c r="D10" s="6">
        <v>4</v>
      </c>
      <c r="E10" s="6"/>
      <c r="F10" s="6">
        <v>4</v>
      </c>
      <c r="G10" s="6">
        <v>3</v>
      </c>
      <c r="H10" s="6"/>
      <c r="I10" s="6"/>
      <c r="J10" s="6">
        <v>5</v>
      </c>
      <c r="K10" s="6">
        <v>4</v>
      </c>
      <c r="L10" s="7">
        <f t="shared" si="0"/>
        <v>4</v>
      </c>
    </row>
    <row r="11" spans="2:12" x14ac:dyDescent="0.3">
      <c r="B11" s="3" t="str">
        <f>Математика!B11</f>
        <v>Петрова Галя</v>
      </c>
      <c r="C11" s="6">
        <v>4</v>
      </c>
      <c r="D11" s="6"/>
      <c r="E11" s="6">
        <v>5</v>
      </c>
      <c r="F11" s="6"/>
      <c r="G11" s="6"/>
      <c r="H11" s="6"/>
      <c r="I11" s="6">
        <v>4</v>
      </c>
      <c r="J11" s="6"/>
      <c r="K11" s="6">
        <v>4</v>
      </c>
      <c r="L11" s="7">
        <f t="shared" si="0"/>
        <v>4.25</v>
      </c>
    </row>
    <row r="12" spans="2:12" x14ac:dyDescent="0.3">
      <c r="B12" s="3" t="str">
        <f>Математика!B12</f>
        <v xml:space="preserve">Попов Стас </v>
      </c>
      <c r="C12" s="6"/>
      <c r="D12" s="6">
        <v>3</v>
      </c>
      <c r="E12" s="6">
        <v>4</v>
      </c>
      <c r="F12" s="6"/>
      <c r="G12" s="6"/>
      <c r="H12" s="6">
        <v>3</v>
      </c>
      <c r="I12" s="6">
        <v>5</v>
      </c>
      <c r="J12" s="6"/>
      <c r="K12" s="6">
        <v>4</v>
      </c>
      <c r="L12" s="7">
        <f t="shared" si="0"/>
        <v>3.8</v>
      </c>
    </row>
    <row r="13" spans="2:12" x14ac:dyDescent="0.3">
      <c r="B13" s="3" t="str">
        <f>Математика!B13</f>
        <v>Серегин Илья</v>
      </c>
      <c r="C13" s="6">
        <v>5</v>
      </c>
      <c r="D13" s="6"/>
      <c r="E13" s="6"/>
      <c r="F13" s="6">
        <v>5</v>
      </c>
      <c r="G13" s="6">
        <v>3</v>
      </c>
      <c r="H13" s="6">
        <v>5</v>
      </c>
      <c r="I13" s="6"/>
      <c r="J13" s="6">
        <v>4</v>
      </c>
      <c r="K13" s="6"/>
      <c r="L13" s="7">
        <f t="shared" si="0"/>
        <v>4.4000000000000004</v>
      </c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14"/>
  <sheetViews>
    <sheetView workbookViewId="0">
      <selection activeCell="E8" sqref="E8"/>
    </sheetView>
  </sheetViews>
  <sheetFormatPr defaultRowHeight="14.4" x14ac:dyDescent="0.3"/>
  <cols>
    <col min="2" max="2" width="21.6640625" customWidth="1"/>
    <col min="3" max="3" width="15.5546875" customWidth="1"/>
    <col min="4" max="4" width="13" customWidth="1"/>
    <col min="5" max="5" width="16.88671875" customWidth="1"/>
  </cols>
  <sheetData>
    <row r="3" spans="2:6" x14ac:dyDescent="0.3">
      <c r="B3" s="8" t="s">
        <v>10</v>
      </c>
      <c r="C3" s="8"/>
      <c r="D3" s="8"/>
      <c r="E3" s="8"/>
      <c r="F3" s="1"/>
    </row>
    <row r="4" spans="2:6" x14ac:dyDescent="0.3">
      <c r="B4" s="6" t="s">
        <v>11</v>
      </c>
      <c r="C4" s="6" t="s">
        <v>12</v>
      </c>
      <c r="D4" s="6" t="s">
        <v>13</v>
      </c>
      <c r="E4" s="6" t="s">
        <v>9</v>
      </c>
    </row>
    <row r="5" spans="2:6" x14ac:dyDescent="0.3">
      <c r="B5" s="3" t="str">
        <f>Математика!B4</f>
        <v>Арбузов Иван</v>
      </c>
      <c r="C5" s="7">
        <f>Математика!L4</f>
        <v>3.6666666666666665</v>
      </c>
      <c r="D5" s="7">
        <f>Физика!L4</f>
        <v>3.6</v>
      </c>
      <c r="E5" s="7">
        <f>'Информатика '!L4</f>
        <v>4.25</v>
      </c>
    </row>
    <row r="6" spans="2:6" x14ac:dyDescent="0.3">
      <c r="B6" s="3" t="str">
        <f>Математика!B5</f>
        <v>Бушко Александр</v>
      </c>
      <c r="C6" s="7">
        <f>Математика!L5</f>
        <v>4</v>
      </c>
      <c r="D6" s="7">
        <f>Физика!L5</f>
        <v>4.5999999999999996</v>
      </c>
      <c r="E6" s="7">
        <f>'Информатика '!L5</f>
        <v>4.4000000000000004</v>
      </c>
    </row>
    <row r="7" spans="2:6" x14ac:dyDescent="0.3">
      <c r="B7" s="3" t="str">
        <f>Математика!B6</f>
        <v>Иванов Петр</v>
      </c>
      <c r="C7" s="7">
        <f>Математика!L6</f>
        <v>4.5</v>
      </c>
      <c r="D7" s="7">
        <f>Физика!L6</f>
        <v>3.25</v>
      </c>
      <c r="E7" s="7">
        <f>'Информатика '!L6</f>
        <v>4.4000000000000004</v>
      </c>
    </row>
    <row r="8" spans="2:6" x14ac:dyDescent="0.3">
      <c r="B8" s="3" t="str">
        <f>Математика!B7</f>
        <v>Кондрашов Иван</v>
      </c>
      <c r="C8" s="7">
        <f>Математика!L7</f>
        <v>4.333333333333333</v>
      </c>
      <c r="D8" s="7">
        <f>Физика!L7</f>
        <v>4.5999999999999996</v>
      </c>
      <c r="E8" s="7">
        <f>'Информатика '!L7</f>
        <v>3.75</v>
      </c>
    </row>
    <row r="9" spans="2:6" x14ac:dyDescent="0.3">
      <c r="B9" s="3" t="str">
        <f>Математика!B8</f>
        <v>Литвак Фемистокл</v>
      </c>
      <c r="C9" s="7">
        <f>Математика!L8</f>
        <v>4</v>
      </c>
      <c r="D9" s="7">
        <f>Физика!L8</f>
        <v>3.5</v>
      </c>
      <c r="E9" s="7">
        <f>'Информатика '!L8</f>
        <v>3.6</v>
      </c>
    </row>
    <row r="10" spans="2:6" x14ac:dyDescent="0.3">
      <c r="B10" s="3" t="str">
        <f>Математика!B9</f>
        <v>Лоншакова Анастасия</v>
      </c>
      <c r="C10" s="7">
        <f>Математика!L9</f>
        <v>3.75</v>
      </c>
      <c r="D10" s="7">
        <f>Физика!L9</f>
        <v>4.4000000000000004</v>
      </c>
      <c r="E10" s="7">
        <f>'Информатика '!L9</f>
        <v>4.2</v>
      </c>
    </row>
    <row r="11" spans="2:6" x14ac:dyDescent="0.3">
      <c r="B11" s="3" t="str">
        <f>Математика!B10</f>
        <v>Люборец Наталья</v>
      </c>
      <c r="C11" s="7">
        <f>Математика!L10</f>
        <v>3.2</v>
      </c>
      <c r="D11" s="7">
        <f>Физика!L10</f>
        <v>4.25</v>
      </c>
      <c r="E11" s="7">
        <f>'Информатика '!L10</f>
        <v>4</v>
      </c>
    </row>
    <row r="12" spans="2:6" x14ac:dyDescent="0.3">
      <c r="B12" s="3" t="str">
        <f>Математика!B11</f>
        <v>Петрова Галя</v>
      </c>
      <c r="C12" s="7">
        <f>Математика!L11</f>
        <v>4</v>
      </c>
      <c r="D12" s="7">
        <f>Физика!L11</f>
        <v>4</v>
      </c>
      <c r="E12" s="7">
        <f>'Информатика '!L11</f>
        <v>4.25</v>
      </c>
    </row>
    <row r="13" spans="2:6" x14ac:dyDescent="0.3">
      <c r="B13" s="3" t="str">
        <f>Математика!B12</f>
        <v xml:space="preserve">Попов Стас </v>
      </c>
      <c r="C13" s="7">
        <f>Математика!L12</f>
        <v>4</v>
      </c>
      <c r="D13" s="7">
        <f>Физика!L12</f>
        <v>4.2</v>
      </c>
      <c r="E13" s="7">
        <f>'Информатика '!L12</f>
        <v>3.8</v>
      </c>
    </row>
    <row r="14" spans="2:6" x14ac:dyDescent="0.3">
      <c r="B14" s="3" t="str">
        <f>Математика!B13</f>
        <v>Серегин Илья</v>
      </c>
      <c r="C14" s="7">
        <f>Математика!L13</f>
        <v>4.5999999999999996</v>
      </c>
      <c r="D14" s="7">
        <f>Физика!L13</f>
        <v>3.25</v>
      </c>
      <c r="E14" s="7">
        <f>'Информатика '!L13</f>
        <v>4.4000000000000004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Математика</vt:lpstr>
      <vt:lpstr>Физика</vt:lpstr>
      <vt:lpstr>Информатика </vt:lpstr>
      <vt:lpstr>1 четверть</vt:lpstr>
      <vt:lpstr>Физика!Область_печати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2021-11-25T12:25:18Z</dcterms:modified>
</cp:coreProperties>
</file>