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 activeTab="6"/>
  </bookViews>
  <sheets>
    <sheet name="opt_class" sheetId="1" r:id="rId1"/>
    <sheet name="1" sheetId="2" r:id="rId2"/>
    <sheet name="2" sheetId="3" r:id="rId3"/>
    <sheet name="3" sheetId="4" r:id="rId4"/>
    <sheet name="4" sheetId="5" r:id="rId5"/>
    <sheet name="5" sheetId="9" r:id="rId6"/>
    <sheet name="6" sheetId="10" r:id="rId7"/>
    <sheet name="7" sheetId="11" r:id="rId8"/>
  </sheets>
  <calcPr calcId="162913"/>
</workbook>
</file>

<file path=xl/calcChain.xml><?xml version="1.0" encoding="utf-8"?>
<calcChain xmlns="http://schemas.openxmlformats.org/spreadsheetml/2006/main">
  <c r="H27" i="1" l="1"/>
  <c r="H28" i="1"/>
  <c r="G27" i="1"/>
  <c r="G28" i="1"/>
  <c r="AB27" i="1"/>
  <c r="AB28" i="1"/>
  <c r="Z27" i="1"/>
  <c r="AA27" i="1"/>
  <c r="Z28" i="1"/>
  <c r="AA2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X27" i="1" l="1"/>
  <c r="X28" i="1"/>
  <c r="F27" i="1"/>
  <c r="F28" i="1"/>
  <c r="M3" i="1"/>
  <c r="Y3" i="1" s="1"/>
  <c r="AC3" i="1" s="1"/>
  <c r="N3" i="1"/>
  <c r="M4" i="1"/>
  <c r="Y4" i="1" s="1"/>
  <c r="AC4" i="1" s="1"/>
  <c r="N4" i="1"/>
  <c r="M5" i="1"/>
  <c r="Y5" i="1" s="1"/>
  <c r="AC5" i="1" s="1"/>
  <c r="N5" i="1"/>
  <c r="M6" i="1"/>
  <c r="Y6" i="1" s="1"/>
  <c r="AC6" i="1" s="1"/>
  <c r="N6" i="1"/>
  <c r="M7" i="1"/>
  <c r="Y7" i="1" s="1"/>
  <c r="AC7" i="1" s="1"/>
  <c r="N7" i="1"/>
  <c r="M8" i="1"/>
  <c r="Y8" i="1" s="1"/>
  <c r="AC8" i="1" s="1"/>
  <c r="N8" i="1"/>
  <c r="M9" i="1"/>
  <c r="Y9" i="1" s="1"/>
  <c r="AC9" i="1" s="1"/>
  <c r="N9" i="1"/>
  <c r="M10" i="1"/>
  <c r="Y10" i="1" s="1"/>
  <c r="AC10" i="1" s="1"/>
  <c r="N10" i="1"/>
  <c r="M11" i="1"/>
  <c r="Y11" i="1" s="1"/>
  <c r="AC11" i="1" s="1"/>
  <c r="N11" i="1"/>
  <c r="M12" i="1"/>
  <c r="Y12" i="1" s="1"/>
  <c r="AC12" i="1" s="1"/>
  <c r="N12" i="1"/>
  <c r="M13" i="1"/>
  <c r="Y13" i="1" s="1"/>
  <c r="AC13" i="1" s="1"/>
  <c r="N13" i="1"/>
  <c r="M14" i="1"/>
  <c r="Y14" i="1" s="1"/>
  <c r="AC14" i="1" s="1"/>
  <c r="N14" i="1"/>
  <c r="M15" i="1"/>
  <c r="Y15" i="1" s="1"/>
  <c r="AC15" i="1" s="1"/>
  <c r="N15" i="1"/>
  <c r="M16" i="1"/>
  <c r="Y16" i="1" s="1"/>
  <c r="AC16" i="1" s="1"/>
  <c r="N16" i="1"/>
  <c r="M17" i="1"/>
  <c r="Y17" i="1" s="1"/>
  <c r="AC17" i="1" s="1"/>
  <c r="N17" i="1"/>
  <c r="M18" i="1"/>
  <c r="Y18" i="1" s="1"/>
  <c r="AC18" i="1" s="1"/>
  <c r="N18" i="1"/>
  <c r="M19" i="1"/>
  <c r="Y19" i="1" s="1"/>
  <c r="AC19" i="1" s="1"/>
  <c r="N19" i="1"/>
  <c r="M20" i="1"/>
  <c r="Y20" i="1" s="1"/>
  <c r="AC20" i="1" s="1"/>
  <c r="N20" i="1"/>
  <c r="M21" i="1"/>
  <c r="Y21" i="1" s="1"/>
  <c r="AC21" i="1" s="1"/>
  <c r="N21" i="1"/>
  <c r="M22" i="1"/>
  <c r="Y22" i="1" s="1"/>
  <c r="AC22" i="1" s="1"/>
  <c r="N22" i="1"/>
  <c r="M23" i="1"/>
  <c r="Y23" i="1" s="1"/>
  <c r="AC23" i="1" s="1"/>
  <c r="N23" i="1"/>
  <c r="M24" i="1"/>
  <c r="Y24" i="1" s="1"/>
  <c r="N24" i="1"/>
  <c r="M25" i="1"/>
  <c r="Y25" i="1" s="1"/>
  <c r="AC25" i="1" s="1"/>
  <c r="N25" i="1"/>
  <c r="M26" i="1"/>
  <c r="Y26" i="1" s="1"/>
  <c r="AC26" i="1" s="1"/>
  <c r="N26" i="1"/>
  <c r="N2" i="1"/>
  <c r="M2" i="1"/>
  <c r="Y2" i="1" s="1"/>
  <c r="AC2" i="1" s="1"/>
  <c r="E27" i="1"/>
  <c r="E28" i="1"/>
  <c r="Y27" i="1" l="1"/>
  <c r="Y28" i="1"/>
  <c r="AC24" i="1"/>
  <c r="D27" i="1"/>
  <c r="D28" i="1"/>
  <c r="AC27" i="1" l="1"/>
  <c r="AC28" i="1"/>
</calcChain>
</file>

<file path=xl/sharedStrings.xml><?xml version="1.0" encoding="utf-8"?>
<sst xmlns="http://schemas.openxmlformats.org/spreadsheetml/2006/main" count="328" uniqueCount="75">
  <si>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</si>
  <si>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</si>
  <si>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</si>
  <si>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</si>
  <si>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</si>
  <si>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</si>
  <si>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</si>
  <si>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</si>
  <si>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</si>
  <si>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</si>
  <si>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</si>
  <si>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</si>
  <si>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</si>
  <si>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</si>
  <si>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</si>
  <si>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</si>
  <si>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</si>
  <si>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</si>
  <si>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</si>
  <si>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</si>
  <si>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</si>
  <si>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</si>
  <si>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</si>
  <si>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</si>
  <si>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</si>
  <si>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</si>
  <si>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</si>
  <si>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</si>
  <si>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</si>
  <si>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</si>
  <si>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Максим</t>
  </si>
  <si>
    <t>Гераськин</t>
  </si>
  <si>
    <t>Даниил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</si>
  <si>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</si>
  <si>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</si>
  <si>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</si>
  <si>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</si>
  <si>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</si>
  <si>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</si>
  <si>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</si>
  <si>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</si>
  <si>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</si>
  <si>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</si>
  <si>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</si>
  <si>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</si>
  <si>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</si>
  <si>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</si>
  <si>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</si>
  <si>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</si>
  <si>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</si>
  <si>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</si>
  <si>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</si>
  <si>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</si>
  <si>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</si>
  <si>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</si>
  <si>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</si>
  <si>
    <t>test4</t>
  </si>
  <si>
    <t>test5</t>
  </si>
  <si>
    <t>test6</t>
  </si>
  <si>
    <t>test7</t>
  </si>
  <si>
    <t>test8</t>
  </si>
  <si>
    <t>test9</t>
  </si>
  <si>
    <t>test10</t>
  </si>
  <si>
    <t>#1</t>
  </si>
  <si>
    <t>#2</t>
  </si>
  <si>
    <t>#3</t>
  </si>
  <si>
    <t>Final</t>
  </si>
  <si>
    <t>hw1</t>
  </si>
  <si>
    <t>hw2</t>
  </si>
  <si>
    <t>hw3</t>
  </si>
  <si>
    <t>HW</t>
  </si>
  <si>
    <t>TEST</t>
  </si>
  <si>
    <t>MIDTERM</t>
  </si>
  <si>
    <t>LECTEST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</si>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</sst>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H2" sqref="H2:H26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34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38</v>
      </c>
      <c r="N1" s="1" t="s">
        <v>39</v>
      </c>
      <c r="R1" s="1" t="s">
        <v>67</v>
      </c>
      <c r="S1" s="1" t="s">
        <v>63</v>
      </c>
      <c r="T1" s="1" t="s">
        <v>68</v>
      </c>
      <c r="U1" s="1" t="s">
        <v>64</v>
      </c>
      <c r="V1" s="1" t="s">
        <v>69</v>
      </c>
      <c r="W1" s="1" t="s">
        <v>65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66</v>
      </c>
    </row>
    <row r="2" spans="1:29" x14ac:dyDescent="0.25">
      <c r="A2">
        <v>58080206</v>
      </c>
      <c r="B2" t="s">
        <v>9</v>
      </c>
      <c r="C2" t="s">
        <v>10</v>
      </c>
      <c r="D2">
        <v>65</v>
      </c>
      <c r="E2">
        <v>70</v>
      </c>
      <c r="F2">
        <v>55</v>
      </c>
      <c r="G2">
        <v>90</v>
      </c>
      <c r="H2">
        <v>80</v>
      </c>
      <c r="M2">
        <f>AVERAGE(D2:L2)</f>
        <v>72</v>
      </c>
      <c r="N2">
        <f>_xlfn.STDEV.P(D2:L2)</f>
        <v>12.083045973594572</v>
      </c>
      <c r="S2">
        <v>1</v>
      </c>
      <c r="X2">
        <f>R2*S2+T2*U2+V2*W2</f>
        <v>0</v>
      </c>
      <c r="Y2">
        <f>M2</f>
        <v>72</v>
      </c>
      <c r="Z2">
        <v>0</v>
      </c>
      <c r="AA2">
        <v>0</v>
      </c>
      <c r="AB2">
        <v>0</v>
      </c>
      <c r="AC2">
        <f>0.5*X2+0.3*Y2+0.1*Z2+0.1*AA2 + 20*AB2</f>
        <v>21.599999999999998</v>
      </c>
    </row>
    <row r="3" spans="1:29" x14ac:dyDescent="0.25">
      <c r="A3">
        <v>18000348</v>
      </c>
      <c r="B3" t="s">
        <v>23</v>
      </c>
      <c r="C3" t="s">
        <v>22</v>
      </c>
      <c r="D3">
        <v>80</v>
      </c>
      <c r="E3">
        <v>51</v>
      </c>
      <c r="F3">
        <v>31</v>
      </c>
      <c r="G3">
        <v>90</v>
      </c>
      <c r="H3">
        <v>40</v>
      </c>
      <c r="M3">
        <f t="shared" ref="M3:M26" si="0">AVERAGE(D3:L3)</f>
        <v>58.4</v>
      </c>
      <c r="N3">
        <f t="shared" ref="N3:N26" si="1">_xlfn.STDEV.P(D3:L3)</f>
        <v>22.843817544359787</v>
      </c>
      <c r="S3">
        <v>1</v>
      </c>
      <c r="X3">
        <f t="shared" ref="X3:X26" si="2">R3*S3+T3*U3+V3*W3</f>
        <v>0</v>
      </c>
      <c r="Y3">
        <f t="shared" ref="Y3:Y26" si="3">M3</f>
        <v>58.4</v>
      </c>
      <c r="Z3">
        <v>0</v>
      </c>
      <c r="AA3">
        <v>0</v>
      </c>
      <c r="AB3">
        <v>0</v>
      </c>
      <c r="AC3">
        <f t="shared" ref="AC3:AC26" si="4">0.5*X3+0.3*Y3+0.1*Z3+0.1*AA3 + 20*AB3</f>
        <v>17.52</v>
      </c>
    </row>
    <row r="4" spans="1:29" x14ac:dyDescent="0.25">
      <c r="A4">
        <v>59154909</v>
      </c>
      <c r="B4" t="s">
        <v>31</v>
      </c>
      <c r="C4" t="s">
        <v>32</v>
      </c>
      <c r="D4">
        <v>70</v>
      </c>
      <c r="E4">
        <v>55</v>
      </c>
      <c r="F4">
        <v>85</v>
      </c>
      <c r="G4">
        <v>70</v>
      </c>
      <c r="H4">
        <v>60</v>
      </c>
      <c r="M4">
        <f t="shared" si="0"/>
        <v>68</v>
      </c>
      <c r="N4">
        <f t="shared" si="1"/>
        <v>10.295630140987001</v>
      </c>
      <c r="X4">
        <f t="shared" si="2"/>
        <v>0</v>
      </c>
      <c r="Y4">
        <f t="shared" si="3"/>
        <v>68</v>
      </c>
      <c r="Z4">
        <v>0</v>
      </c>
      <c r="AA4">
        <v>0</v>
      </c>
      <c r="AB4">
        <v>0</v>
      </c>
      <c r="AC4">
        <f t="shared" si="4"/>
        <v>20.399999999999999</v>
      </c>
    </row>
    <row r="5" spans="1:29" x14ac:dyDescent="0.25">
      <c r="A5">
        <v>58250915</v>
      </c>
      <c r="B5" t="s">
        <v>17</v>
      </c>
      <c r="C5" t="s">
        <v>18</v>
      </c>
      <c r="D5">
        <v>65</v>
      </c>
      <c r="E5">
        <v>93</v>
      </c>
      <c r="F5">
        <v>58</v>
      </c>
      <c r="G5">
        <v>75</v>
      </c>
      <c r="H5">
        <v>60</v>
      </c>
      <c r="M5">
        <f t="shared" si="0"/>
        <v>70.2</v>
      </c>
      <c r="N5">
        <f t="shared" si="1"/>
        <v>12.828094168659661</v>
      </c>
      <c r="X5">
        <f t="shared" si="2"/>
        <v>0</v>
      </c>
      <c r="Y5">
        <f t="shared" si="3"/>
        <v>70.2</v>
      </c>
      <c r="Z5">
        <v>0</v>
      </c>
      <c r="AA5">
        <v>0</v>
      </c>
      <c r="AB5">
        <v>0</v>
      </c>
      <c r="AC5">
        <f t="shared" si="4"/>
        <v>21.06</v>
      </c>
    </row>
    <row r="6" spans="1:29" x14ac:dyDescent="0.25">
      <c r="A6">
        <v>58636859</v>
      </c>
      <c r="B6" t="s">
        <v>27</v>
      </c>
      <c r="C6" t="s">
        <v>26</v>
      </c>
      <c r="D6">
        <v>65</v>
      </c>
      <c r="E6">
        <v>75</v>
      </c>
      <c r="F6">
        <v>45</v>
      </c>
      <c r="G6">
        <v>70</v>
      </c>
      <c r="H6">
        <v>35</v>
      </c>
      <c r="M6">
        <f t="shared" si="0"/>
        <v>58</v>
      </c>
      <c r="N6">
        <f t="shared" si="1"/>
        <v>15.362291495737216</v>
      </c>
      <c r="X6">
        <f t="shared" si="2"/>
        <v>0</v>
      </c>
      <c r="Y6">
        <f t="shared" si="3"/>
        <v>58</v>
      </c>
      <c r="Z6">
        <v>0</v>
      </c>
      <c r="AA6">
        <v>0</v>
      </c>
      <c r="AB6">
        <v>0</v>
      </c>
      <c r="AC6">
        <f t="shared" si="4"/>
        <v>17.399999999999999</v>
      </c>
    </row>
    <row r="7" spans="1:29" x14ac:dyDescent="0.25">
      <c r="A7">
        <v>58117493</v>
      </c>
      <c r="B7" t="s">
        <v>13</v>
      </c>
      <c r="C7" t="s">
        <v>14</v>
      </c>
      <c r="D7">
        <v>80</v>
      </c>
      <c r="E7">
        <v>0</v>
      </c>
      <c r="F7">
        <v>0</v>
      </c>
      <c r="G7">
        <v>0</v>
      </c>
      <c r="H7">
        <v>80</v>
      </c>
      <c r="M7">
        <f t="shared" si="0"/>
        <v>32</v>
      </c>
      <c r="N7">
        <f t="shared" si="1"/>
        <v>39.191835884530846</v>
      </c>
      <c r="X7">
        <f t="shared" si="2"/>
        <v>0</v>
      </c>
      <c r="Y7">
        <f t="shared" si="3"/>
        <v>32</v>
      </c>
      <c r="Z7">
        <v>0</v>
      </c>
      <c r="AA7">
        <v>0</v>
      </c>
      <c r="AB7">
        <v>0</v>
      </c>
      <c r="AC7">
        <f t="shared" si="4"/>
        <v>9.6</v>
      </c>
    </row>
    <row r="8" spans="1:29" x14ac:dyDescent="0.25">
      <c r="A8">
        <v>58498862</v>
      </c>
      <c r="B8" t="s">
        <v>19</v>
      </c>
      <c r="C8" t="s">
        <v>20</v>
      </c>
      <c r="D8">
        <v>55</v>
      </c>
      <c r="E8">
        <v>70</v>
      </c>
      <c r="F8">
        <v>75</v>
      </c>
      <c r="G8">
        <v>95</v>
      </c>
      <c r="H8">
        <v>60</v>
      </c>
      <c r="M8">
        <f t="shared" si="0"/>
        <v>71</v>
      </c>
      <c r="N8">
        <f t="shared" si="1"/>
        <v>13.928388277184119</v>
      </c>
      <c r="S8">
        <v>1</v>
      </c>
      <c r="X8">
        <f t="shared" si="2"/>
        <v>0</v>
      </c>
      <c r="Y8">
        <f t="shared" si="3"/>
        <v>71</v>
      </c>
      <c r="Z8">
        <v>0</v>
      </c>
      <c r="AA8">
        <v>0</v>
      </c>
      <c r="AB8">
        <v>0</v>
      </c>
      <c r="AC8">
        <f t="shared" si="4"/>
        <v>21.3</v>
      </c>
    </row>
    <row r="9" spans="1:29" x14ac:dyDescent="0.25">
      <c r="A9">
        <v>35608261</v>
      </c>
      <c r="B9" t="s">
        <v>45</v>
      </c>
      <c r="C9" t="s">
        <v>46</v>
      </c>
      <c r="D9">
        <v>80</v>
      </c>
      <c r="E9">
        <v>89</v>
      </c>
      <c r="F9">
        <v>70</v>
      </c>
      <c r="G9">
        <v>90</v>
      </c>
      <c r="H9">
        <v>94</v>
      </c>
      <c r="M9">
        <f t="shared" si="0"/>
        <v>84.6</v>
      </c>
      <c r="N9">
        <f t="shared" si="1"/>
        <v>8.616263691415206</v>
      </c>
      <c r="S9">
        <v>1</v>
      </c>
      <c r="X9">
        <f t="shared" si="2"/>
        <v>0</v>
      </c>
      <c r="Y9">
        <f t="shared" si="3"/>
        <v>84.6</v>
      </c>
      <c r="Z9">
        <v>0</v>
      </c>
      <c r="AA9">
        <v>0</v>
      </c>
      <c r="AB9">
        <v>0</v>
      </c>
      <c r="AC9">
        <f t="shared" si="4"/>
        <v>25.38</v>
      </c>
    </row>
    <row r="10" spans="1:29" x14ac:dyDescent="0.25">
      <c r="A10">
        <v>58523497</v>
      </c>
      <c r="B10" t="s">
        <v>35</v>
      </c>
      <c r="C10" t="s">
        <v>6</v>
      </c>
      <c r="D10">
        <v>20</v>
      </c>
      <c r="E10">
        <v>50</v>
      </c>
      <c r="F10">
        <v>60</v>
      </c>
      <c r="G10">
        <v>66</v>
      </c>
      <c r="H10">
        <v>50</v>
      </c>
      <c r="M10">
        <f t="shared" si="0"/>
        <v>49.2</v>
      </c>
      <c r="N10">
        <f t="shared" si="1"/>
        <v>15.829087149927503</v>
      </c>
      <c r="S10">
        <v>1</v>
      </c>
      <c r="X10">
        <f t="shared" si="2"/>
        <v>0</v>
      </c>
      <c r="Y10">
        <f t="shared" si="3"/>
        <v>49.2</v>
      </c>
      <c r="Z10">
        <v>0</v>
      </c>
      <c r="AA10">
        <v>0</v>
      </c>
      <c r="AB10">
        <v>0</v>
      </c>
      <c r="AC10">
        <f t="shared" si="4"/>
        <v>14.76</v>
      </c>
    </row>
    <row r="11" spans="1:29" x14ac:dyDescent="0.25">
      <c r="A11">
        <v>58216691</v>
      </c>
      <c r="B11" t="s">
        <v>24</v>
      </c>
      <c r="C11" t="s">
        <v>25</v>
      </c>
      <c r="D11">
        <v>0</v>
      </c>
      <c r="E11">
        <v>55</v>
      </c>
      <c r="F11">
        <v>62</v>
      </c>
      <c r="G11">
        <v>0</v>
      </c>
      <c r="H11">
        <v>0</v>
      </c>
      <c r="M11">
        <f t="shared" si="0"/>
        <v>23.4</v>
      </c>
      <c r="N11">
        <f t="shared" si="1"/>
        <v>28.74439075715469</v>
      </c>
      <c r="X11">
        <f t="shared" si="2"/>
        <v>0</v>
      </c>
      <c r="Y11">
        <f t="shared" si="3"/>
        <v>23.4</v>
      </c>
      <c r="Z11">
        <v>0</v>
      </c>
      <c r="AA11">
        <v>0</v>
      </c>
      <c r="AB11">
        <v>0</v>
      </c>
      <c r="AC11">
        <f t="shared" si="4"/>
        <v>7.02</v>
      </c>
    </row>
    <row r="12" spans="1:29" x14ac:dyDescent="0.25">
      <c r="A12">
        <v>58592120</v>
      </c>
      <c r="B12" t="s">
        <v>21</v>
      </c>
      <c r="C12" t="s">
        <v>22</v>
      </c>
      <c r="D12">
        <v>20</v>
      </c>
      <c r="E12">
        <v>17</v>
      </c>
      <c r="F12">
        <v>79</v>
      </c>
      <c r="G12">
        <v>90</v>
      </c>
      <c r="H12">
        <v>50</v>
      </c>
      <c r="M12">
        <f t="shared" si="0"/>
        <v>51.2</v>
      </c>
      <c r="N12">
        <f t="shared" si="1"/>
        <v>29.741553422778708</v>
      </c>
      <c r="S12">
        <v>1</v>
      </c>
      <c r="X12">
        <f t="shared" si="2"/>
        <v>0</v>
      </c>
      <c r="Y12">
        <f t="shared" si="3"/>
        <v>51.2</v>
      </c>
      <c r="Z12">
        <v>0</v>
      </c>
      <c r="AA12">
        <v>0</v>
      </c>
      <c r="AB12">
        <v>0</v>
      </c>
      <c r="AC12">
        <f t="shared" si="4"/>
        <v>15.36</v>
      </c>
    </row>
    <row r="13" spans="1:29" x14ac:dyDescent="0.25">
      <c r="A13">
        <v>27952880</v>
      </c>
      <c r="B13" t="s">
        <v>3</v>
      </c>
      <c r="C13" t="s">
        <v>4</v>
      </c>
      <c r="D13">
        <v>90</v>
      </c>
      <c r="E13">
        <v>100</v>
      </c>
      <c r="F13">
        <v>75</v>
      </c>
      <c r="G13">
        <v>95</v>
      </c>
      <c r="H13">
        <v>75</v>
      </c>
      <c r="M13">
        <f t="shared" si="0"/>
        <v>87</v>
      </c>
      <c r="N13">
        <f t="shared" si="1"/>
        <v>10.295630140987001</v>
      </c>
      <c r="S13">
        <v>1</v>
      </c>
      <c r="X13">
        <f t="shared" si="2"/>
        <v>0</v>
      </c>
      <c r="Y13">
        <f t="shared" si="3"/>
        <v>87</v>
      </c>
      <c r="Z13">
        <v>0</v>
      </c>
      <c r="AA13">
        <v>0</v>
      </c>
      <c r="AB13">
        <v>0</v>
      </c>
      <c r="AC13">
        <f t="shared" si="4"/>
        <v>26.099999999999998</v>
      </c>
    </row>
    <row r="14" spans="1:29" x14ac:dyDescent="0.25">
      <c r="A14">
        <v>43444735</v>
      </c>
      <c r="B14" t="s">
        <v>7</v>
      </c>
      <c r="C14" t="s">
        <v>8</v>
      </c>
      <c r="D14">
        <v>0</v>
      </c>
      <c r="E14">
        <v>0</v>
      </c>
      <c r="F14">
        <v>0</v>
      </c>
      <c r="G14">
        <v>0</v>
      </c>
      <c r="H14">
        <v>0</v>
      </c>
      <c r="M14">
        <f t="shared" si="0"/>
        <v>0</v>
      </c>
      <c r="N14">
        <f t="shared" si="1"/>
        <v>0</v>
      </c>
      <c r="X14">
        <f t="shared" si="2"/>
        <v>0</v>
      </c>
      <c r="Y14">
        <f t="shared" si="3"/>
        <v>0</v>
      </c>
      <c r="Z14">
        <v>0</v>
      </c>
      <c r="AA14">
        <v>0</v>
      </c>
      <c r="AB14">
        <v>0</v>
      </c>
      <c r="AC14">
        <f t="shared" si="4"/>
        <v>0</v>
      </c>
    </row>
    <row r="15" spans="1:29" x14ac:dyDescent="0.25">
      <c r="A15">
        <v>55423922</v>
      </c>
      <c r="B15" t="s">
        <v>48</v>
      </c>
      <c r="C15" t="s">
        <v>49</v>
      </c>
      <c r="D15">
        <v>80</v>
      </c>
      <c r="E15">
        <v>85</v>
      </c>
      <c r="F15">
        <v>65</v>
      </c>
      <c r="G15">
        <v>85</v>
      </c>
      <c r="H15">
        <v>80</v>
      </c>
      <c r="M15">
        <f t="shared" si="0"/>
        <v>79</v>
      </c>
      <c r="N15">
        <f t="shared" si="1"/>
        <v>7.3484692283495345</v>
      </c>
      <c r="S15">
        <v>1</v>
      </c>
      <c r="X15">
        <f t="shared" si="2"/>
        <v>0</v>
      </c>
      <c r="Y15">
        <f t="shared" si="3"/>
        <v>79</v>
      </c>
      <c r="Z15">
        <v>0</v>
      </c>
      <c r="AA15">
        <v>0</v>
      </c>
      <c r="AB15">
        <v>0</v>
      </c>
      <c r="AC15">
        <f t="shared" si="4"/>
        <v>23.7</v>
      </c>
    </row>
    <row r="16" spans="1:29" x14ac:dyDescent="0.25">
      <c r="A16">
        <v>51200219</v>
      </c>
      <c r="B16" t="s">
        <v>15</v>
      </c>
      <c r="C16" t="s">
        <v>16</v>
      </c>
      <c r="D16">
        <v>65</v>
      </c>
      <c r="E16">
        <v>70</v>
      </c>
      <c r="F16">
        <v>40</v>
      </c>
      <c r="G16">
        <v>70</v>
      </c>
      <c r="H16">
        <v>70</v>
      </c>
      <c r="M16">
        <f t="shared" si="0"/>
        <v>63</v>
      </c>
      <c r="N16">
        <f t="shared" si="1"/>
        <v>11.661903789690601</v>
      </c>
      <c r="S16">
        <v>1</v>
      </c>
      <c r="X16">
        <f t="shared" si="2"/>
        <v>0</v>
      </c>
      <c r="Y16">
        <f t="shared" si="3"/>
        <v>63</v>
      </c>
      <c r="Z16">
        <v>0</v>
      </c>
      <c r="AA16">
        <v>0</v>
      </c>
      <c r="AB16">
        <v>0</v>
      </c>
      <c r="AC16">
        <f t="shared" si="4"/>
        <v>18.899999999999999</v>
      </c>
    </row>
    <row r="17" spans="1:29" x14ac:dyDescent="0.25">
      <c r="A17">
        <v>57008762</v>
      </c>
      <c r="B17" t="s">
        <v>50</v>
      </c>
      <c r="C17" t="s">
        <v>51</v>
      </c>
      <c r="D17">
        <v>50</v>
      </c>
      <c r="E17">
        <v>68</v>
      </c>
      <c r="F17">
        <v>78</v>
      </c>
      <c r="G17">
        <v>95</v>
      </c>
      <c r="H17">
        <v>70</v>
      </c>
      <c r="M17">
        <f t="shared" si="0"/>
        <v>72.2</v>
      </c>
      <c r="N17">
        <f t="shared" si="1"/>
        <v>14.620533505997653</v>
      </c>
      <c r="X17">
        <f t="shared" si="2"/>
        <v>0</v>
      </c>
      <c r="Y17">
        <f t="shared" si="3"/>
        <v>72.2</v>
      </c>
      <c r="Z17">
        <v>0</v>
      </c>
      <c r="AA17">
        <v>0</v>
      </c>
      <c r="AB17">
        <v>0</v>
      </c>
      <c r="AC17">
        <f t="shared" si="4"/>
        <v>21.66</v>
      </c>
    </row>
    <row r="18" spans="1:29" x14ac:dyDescent="0.25">
      <c r="A18">
        <v>58017839</v>
      </c>
      <c r="B18" t="s">
        <v>47</v>
      </c>
      <c r="C18" t="s">
        <v>26</v>
      </c>
      <c r="D18">
        <v>70</v>
      </c>
      <c r="E18">
        <v>30</v>
      </c>
      <c r="F18">
        <v>70</v>
      </c>
      <c r="G18">
        <v>63</v>
      </c>
      <c r="H18">
        <v>60</v>
      </c>
      <c r="M18">
        <f t="shared" si="0"/>
        <v>58.6</v>
      </c>
      <c r="N18">
        <f t="shared" si="1"/>
        <v>14.827002394280511</v>
      </c>
      <c r="S18">
        <v>1</v>
      </c>
      <c r="X18">
        <f t="shared" si="2"/>
        <v>0</v>
      </c>
      <c r="Y18">
        <f t="shared" si="3"/>
        <v>58.6</v>
      </c>
      <c r="Z18">
        <v>0</v>
      </c>
      <c r="AA18">
        <v>0</v>
      </c>
      <c r="AB18">
        <v>0</v>
      </c>
      <c r="AC18">
        <f t="shared" si="4"/>
        <v>17.579999999999998</v>
      </c>
    </row>
    <row r="19" spans="1:29" x14ac:dyDescent="0.25">
      <c r="A19">
        <v>18888258</v>
      </c>
      <c r="B19" t="s">
        <v>42</v>
      </c>
      <c r="C19" t="s">
        <v>43</v>
      </c>
      <c r="D19">
        <v>70</v>
      </c>
      <c r="E19">
        <v>56</v>
      </c>
      <c r="F19">
        <v>87</v>
      </c>
      <c r="G19">
        <v>100</v>
      </c>
      <c r="H19">
        <v>100</v>
      </c>
      <c r="M19">
        <f t="shared" si="0"/>
        <v>82.6</v>
      </c>
      <c r="N19">
        <f t="shared" si="1"/>
        <v>17.269626515938324</v>
      </c>
      <c r="S19">
        <v>1</v>
      </c>
      <c r="X19">
        <f t="shared" si="2"/>
        <v>0</v>
      </c>
      <c r="Y19">
        <f t="shared" si="3"/>
        <v>82.6</v>
      </c>
      <c r="Z19">
        <v>0</v>
      </c>
      <c r="AA19">
        <v>0</v>
      </c>
      <c r="AB19">
        <v>0</v>
      </c>
      <c r="AC19">
        <f t="shared" si="4"/>
        <v>24.779999999999998</v>
      </c>
    </row>
    <row r="20" spans="1:29" x14ac:dyDescent="0.25">
      <c r="A20">
        <v>15371224</v>
      </c>
      <c r="B20" t="s">
        <v>11</v>
      </c>
      <c r="C20" t="s">
        <v>12</v>
      </c>
      <c r="D20">
        <v>85</v>
      </c>
      <c r="E20">
        <v>94</v>
      </c>
      <c r="F20">
        <v>88</v>
      </c>
      <c r="G20">
        <v>95</v>
      </c>
      <c r="H20">
        <v>94</v>
      </c>
      <c r="M20">
        <f t="shared" si="0"/>
        <v>91.2</v>
      </c>
      <c r="N20">
        <f t="shared" si="1"/>
        <v>3.9698866482558417</v>
      </c>
      <c r="S20">
        <v>1</v>
      </c>
      <c r="X20">
        <f t="shared" si="2"/>
        <v>0</v>
      </c>
      <c r="Y20">
        <f t="shared" si="3"/>
        <v>91.2</v>
      </c>
      <c r="Z20">
        <v>0</v>
      </c>
      <c r="AA20">
        <v>0</v>
      </c>
      <c r="AB20">
        <v>0</v>
      </c>
      <c r="AC20">
        <f t="shared" si="4"/>
        <v>27.36</v>
      </c>
    </row>
    <row r="21" spans="1:29" x14ac:dyDescent="0.25">
      <c r="A21">
        <v>58247683</v>
      </c>
      <c r="B21" t="s">
        <v>52</v>
      </c>
      <c r="C21" t="s">
        <v>53</v>
      </c>
      <c r="D21">
        <v>0</v>
      </c>
      <c r="E21">
        <v>55</v>
      </c>
      <c r="F21">
        <v>66</v>
      </c>
      <c r="G21">
        <v>50</v>
      </c>
      <c r="H21">
        <v>55</v>
      </c>
      <c r="M21">
        <f t="shared" si="0"/>
        <v>45.2</v>
      </c>
      <c r="N21">
        <f t="shared" si="1"/>
        <v>23.198275797998434</v>
      </c>
      <c r="S21">
        <v>1</v>
      </c>
      <c r="X21">
        <f t="shared" si="2"/>
        <v>0</v>
      </c>
      <c r="Y21">
        <f t="shared" si="3"/>
        <v>45.2</v>
      </c>
      <c r="Z21">
        <v>0</v>
      </c>
      <c r="AA21">
        <v>0</v>
      </c>
      <c r="AB21">
        <v>0</v>
      </c>
      <c r="AC21">
        <f t="shared" si="4"/>
        <v>13.56</v>
      </c>
    </row>
    <row r="22" spans="1:29" x14ac:dyDescent="0.25">
      <c r="A22">
        <v>58485930</v>
      </c>
      <c r="B22" t="s">
        <v>44</v>
      </c>
      <c r="C22" t="s">
        <v>30</v>
      </c>
      <c r="D22">
        <v>0</v>
      </c>
      <c r="E22">
        <v>0</v>
      </c>
      <c r="F22">
        <v>0</v>
      </c>
      <c r="G22">
        <v>0</v>
      </c>
      <c r="H22">
        <v>0</v>
      </c>
      <c r="M22">
        <f t="shared" si="0"/>
        <v>0</v>
      </c>
      <c r="N22">
        <f t="shared" si="1"/>
        <v>0</v>
      </c>
      <c r="X22">
        <f t="shared" si="2"/>
        <v>0</v>
      </c>
      <c r="Y22">
        <f t="shared" si="3"/>
        <v>0</v>
      </c>
      <c r="Z22">
        <v>0</v>
      </c>
      <c r="AA22">
        <v>0</v>
      </c>
      <c r="AB22">
        <v>0</v>
      </c>
      <c r="AC22">
        <f t="shared" si="4"/>
        <v>0</v>
      </c>
    </row>
    <row r="23" spans="1:29" x14ac:dyDescent="0.25">
      <c r="A23">
        <v>58214164</v>
      </c>
      <c r="B23" t="s">
        <v>40</v>
      </c>
      <c r="C23" t="s">
        <v>41</v>
      </c>
      <c r="D23">
        <v>55</v>
      </c>
      <c r="E23">
        <v>50</v>
      </c>
      <c r="F23">
        <v>82</v>
      </c>
      <c r="G23">
        <v>85</v>
      </c>
      <c r="H23">
        <v>50</v>
      </c>
      <c r="M23">
        <f t="shared" si="0"/>
        <v>64.400000000000006</v>
      </c>
      <c r="N23">
        <f t="shared" si="1"/>
        <v>15.730225681788548</v>
      </c>
      <c r="S23">
        <v>1</v>
      </c>
      <c r="X23">
        <f t="shared" si="2"/>
        <v>0</v>
      </c>
      <c r="Y23">
        <f t="shared" si="3"/>
        <v>64.400000000000006</v>
      </c>
      <c r="Z23">
        <v>0</v>
      </c>
      <c r="AA23">
        <v>0</v>
      </c>
      <c r="AB23">
        <v>0</v>
      </c>
      <c r="AC23">
        <f t="shared" si="4"/>
        <v>19.32</v>
      </c>
    </row>
    <row r="24" spans="1:29" x14ac:dyDescent="0.25">
      <c r="A24">
        <v>53152650</v>
      </c>
      <c r="B24" t="s">
        <v>36</v>
      </c>
      <c r="C24" t="s">
        <v>37</v>
      </c>
      <c r="D24">
        <v>75</v>
      </c>
      <c r="E24">
        <v>32</v>
      </c>
      <c r="F24">
        <v>62</v>
      </c>
      <c r="G24">
        <v>61</v>
      </c>
      <c r="H24">
        <v>40</v>
      </c>
      <c r="M24">
        <f t="shared" si="0"/>
        <v>54</v>
      </c>
      <c r="N24">
        <f t="shared" si="1"/>
        <v>15.709869509324385</v>
      </c>
      <c r="S24">
        <v>1</v>
      </c>
      <c r="X24">
        <f t="shared" si="2"/>
        <v>0</v>
      </c>
      <c r="Y24">
        <f t="shared" si="3"/>
        <v>54</v>
      </c>
      <c r="Z24">
        <v>0</v>
      </c>
      <c r="AA24">
        <v>0</v>
      </c>
      <c r="AB24">
        <v>0</v>
      </c>
      <c r="AC24">
        <f t="shared" si="4"/>
        <v>16.2</v>
      </c>
    </row>
    <row r="25" spans="1:29" x14ac:dyDescent="0.25">
      <c r="A25">
        <v>58026075</v>
      </c>
      <c r="B25" t="s">
        <v>5</v>
      </c>
      <c r="C25" t="s">
        <v>6</v>
      </c>
      <c r="D25">
        <v>85</v>
      </c>
      <c r="E25">
        <v>99</v>
      </c>
      <c r="F25">
        <v>70</v>
      </c>
      <c r="G25">
        <v>90</v>
      </c>
      <c r="H25">
        <v>96</v>
      </c>
      <c r="M25">
        <f t="shared" si="0"/>
        <v>88</v>
      </c>
      <c r="N25">
        <f t="shared" si="1"/>
        <v>10.217631819555841</v>
      </c>
      <c r="S25">
        <v>1</v>
      </c>
      <c r="X25">
        <f t="shared" si="2"/>
        <v>0</v>
      </c>
      <c r="Y25">
        <f t="shared" si="3"/>
        <v>88</v>
      </c>
      <c r="Z25">
        <v>0</v>
      </c>
      <c r="AA25">
        <v>0</v>
      </c>
      <c r="AB25">
        <v>0</v>
      </c>
      <c r="AC25">
        <f t="shared" si="4"/>
        <v>26.4</v>
      </c>
    </row>
    <row r="26" spans="1:29" s="1" customFormat="1" x14ac:dyDescent="0.25">
      <c r="A26" s="1">
        <v>58587401</v>
      </c>
      <c r="B26" s="1" t="s">
        <v>28</v>
      </c>
      <c r="C26" s="1" t="s">
        <v>29</v>
      </c>
      <c r="D26" s="1">
        <v>50</v>
      </c>
      <c r="E26" s="1">
        <v>55</v>
      </c>
      <c r="F26" s="1">
        <v>70</v>
      </c>
      <c r="G26" s="1">
        <v>95</v>
      </c>
      <c r="H26" s="1">
        <v>40</v>
      </c>
      <c r="M26" s="1">
        <f t="shared" si="0"/>
        <v>62</v>
      </c>
      <c r="N26" s="1">
        <f t="shared" si="1"/>
        <v>19.131126469708992</v>
      </c>
      <c r="X26" s="1">
        <f t="shared" si="2"/>
        <v>0</v>
      </c>
      <c r="Y26" s="1">
        <f t="shared" si="3"/>
        <v>62</v>
      </c>
      <c r="Z26" s="1">
        <v>0</v>
      </c>
      <c r="AA26" s="1">
        <v>0</v>
      </c>
      <c r="AB26" s="1">
        <v>0</v>
      </c>
      <c r="AC26" s="1">
        <f t="shared" si="4"/>
        <v>18.599999999999998</v>
      </c>
    </row>
    <row r="27" spans="1:29" x14ac:dyDescent="0.25">
      <c r="A27" t="s">
        <v>38</v>
      </c>
      <c r="D27">
        <f>AVERAGE(D2:D26)</f>
        <v>55</v>
      </c>
      <c r="E27">
        <f>AVERAGE(E2:E26)</f>
        <v>56.76</v>
      </c>
      <c r="F27">
        <f>AVERAGE(F2:F26)</f>
        <v>58.92</v>
      </c>
      <c r="G27">
        <f>AVERAGE(G2:G26)</f>
        <v>68.8</v>
      </c>
      <c r="H27">
        <f>AVERAGE(H2:H26)</f>
        <v>57.56</v>
      </c>
      <c r="X27">
        <f>AVERAGE(X2:X26)</f>
        <v>0</v>
      </c>
      <c r="Y27">
        <f>AVERAGE(Y2:Y26)</f>
        <v>59.408000000000008</v>
      </c>
      <c r="Z27">
        <f t="shared" ref="Z27:AB27" si="5">AVERAGE(Z2:Z26)</f>
        <v>0</v>
      </c>
      <c r="AA27">
        <f t="shared" si="5"/>
        <v>0</v>
      </c>
      <c r="AB27">
        <f t="shared" si="5"/>
        <v>0</v>
      </c>
      <c r="AC27">
        <f>AVERAGE(AC2:AC26)</f>
        <v>17.822399999999998</v>
      </c>
    </row>
    <row r="28" spans="1:29" x14ac:dyDescent="0.25">
      <c r="A28" t="s">
        <v>39</v>
      </c>
      <c r="D28">
        <f>_xlfn.STDEV.P(D2:D24)</f>
        <v>29.962168963513133</v>
      </c>
      <c r="E28">
        <f>_xlfn.STDEV.P(E2:E24)</f>
        <v>29.510499237007007</v>
      </c>
      <c r="F28">
        <f t="shared" ref="F28:G28" si="6">_xlfn.STDEV.P(F2:F24)</f>
        <v>26.559986676380834</v>
      </c>
      <c r="G28">
        <f t="shared" si="6"/>
        <v>33.216310021099112</v>
      </c>
      <c r="H28">
        <f t="shared" ref="H28" si="7">_xlfn.STDEV.P(H2:H24)</f>
        <v>27.842114949107575</v>
      </c>
      <c r="X28">
        <f t="shared" ref="X28:Y28" si="8">_xlfn.STDEV.P(X2:X24)</f>
        <v>0</v>
      </c>
      <c r="Y28">
        <f t="shared" si="8"/>
        <v>24.212409135475664</v>
      </c>
      <c r="Z28">
        <f t="shared" ref="Z28:AB28" si="9">_xlfn.STDEV.P(Z2:Z24)</f>
        <v>0</v>
      </c>
      <c r="AA28">
        <f t="shared" si="9"/>
        <v>0</v>
      </c>
      <c r="AB28">
        <f t="shared" ref="AB28" si="10">_xlfn.STDEV.P(AB2:AB24)</f>
        <v>0</v>
      </c>
      <c r="AC28">
        <f>_xlfn.STDEV.P(AC2:AC24)</f>
        <v>7.2637227406427121</v>
      </c>
    </row>
  </sheetData>
  <sortState ref="A2:F33">
    <sortCondition ref="B1"/>
  </sortState>
  <pageMargins left="0.7" right="0.7" top="0.75" bottom="0.75" header="0.3" footer="0.3"/>
  <pageSetup paperSize="9" orientation="portrait" r:id="rId1"/>
  <ignoredErrors>
    <ignoredError sqref="D28:E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8" sqref="A8:XFD8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54</v>
      </c>
    </row>
    <row r="2" spans="1:4" x14ac:dyDescent="0.25">
      <c r="A2">
        <v>18000348</v>
      </c>
      <c r="B2">
        <v>80</v>
      </c>
      <c r="D2" t="s">
        <v>54</v>
      </c>
    </row>
    <row r="3" spans="1:4" x14ac:dyDescent="0.25">
      <c r="A3">
        <v>59154909</v>
      </c>
      <c r="B3">
        <v>70</v>
      </c>
      <c r="D3" t="s">
        <v>54</v>
      </c>
    </row>
    <row r="4" spans="1:4" x14ac:dyDescent="0.25">
      <c r="A4">
        <v>58250915</v>
      </c>
      <c r="B4">
        <v>65</v>
      </c>
      <c r="D4" t="s">
        <v>54</v>
      </c>
    </row>
    <row r="5" spans="1:4" x14ac:dyDescent="0.25">
      <c r="A5">
        <v>58636859</v>
      </c>
      <c r="B5">
        <v>65</v>
      </c>
      <c r="D5" t="s">
        <v>54</v>
      </c>
    </row>
    <row r="6" spans="1:4" x14ac:dyDescent="0.25">
      <c r="A6">
        <v>58117493</v>
      </c>
      <c r="B6">
        <v>80</v>
      </c>
      <c r="D6" t="s">
        <v>54</v>
      </c>
    </row>
    <row r="7" spans="1:4" x14ac:dyDescent="0.25">
      <c r="A7">
        <v>58498862</v>
      </c>
      <c r="B7">
        <v>55</v>
      </c>
      <c r="D7" t="s">
        <v>54</v>
      </c>
    </row>
    <row r="8" spans="1:4" x14ac:dyDescent="0.25">
      <c r="A8">
        <v>35608261</v>
      </c>
      <c r="B8">
        <v>80</v>
      </c>
      <c r="D8" t="s">
        <v>54</v>
      </c>
    </row>
    <row r="9" spans="1:4" x14ac:dyDescent="0.25">
      <c r="A9">
        <v>58523497</v>
      </c>
      <c r="B9">
        <v>20</v>
      </c>
      <c r="D9" t="s">
        <v>54</v>
      </c>
    </row>
    <row r="10" spans="1:4" x14ac:dyDescent="0.25">
      <c r="A10">
        <v>58216691</v>
      </c>
      <c r="B10">
        <v>0</v>
      </c>
      <c r="D10" t="s">
        <v>54</v>
      </c>
    </row>
    <row r="11" spans="1:4" x14ac:dyDescent="0.25">
      <c r="A11">
        <v>58592120</v>
      </c>
      <c r="B11">
        <v>20</v>
      </c>
      <c r="D11" t="s">
        <v>54</v>
      </c>
    </row>
    <row r="12" spans="1:4" x14ac:dyDescent="0.25">
      <c r="A12">
        <v>27952880</v>
      </c>
      <c r="B12">
        <v>90</v>
      </c>
      <c r="D12" t="s">
        <v>54</v>
      </c>
    </row>
    <row r="13" spans="1:4" x14ac:dyDescent="0.25">
      <c r="A13">
        <v>43444735</v>
      </c>
      <c r="B13">
        <v>0</v>
      </c>
      <c r="D13" t="s">
        <v>54</v>
      </c>
    </row>
    <row r="14" spans="1:4" x14ac:dyDescent="0.25">
      <c r="A14">
        <v>55423922</v>
      </c>
      <c r="B14">
        <v>80</v>
      </c>
      <c r="D14" t="s">
        <v>54</v>
      </c>
    </row>
    <row r="15" spans="1:4" x14ac:dyDescent="0.25">
      <c r="A15">
        <v>51200219</v>
      </c>
      <c r="B15">
        <v>65</v>
      </c>
      <c r="D15" t="s">
        <v>54</v>
      </c>
    </row>
    <row r="16" spans="1:4" x14ac:dyDescent="0.25">
      <c r="A16">
        <v>57008762</v>
      </c>
      <c r="B16">
        <v>50</v>
      </c>
      <c r="D16" t="s">
        <v>54</v>
      </c>
    </row>
    <row r="17" spans="1:4" x14ac:dyDescent="0.25">
      <c r="A17">
        <v>58017839</v>
      </c>
      <c r="B17">
        <v>70</v>
      </c>
      <c r="D17" t="s">
        <v>54</v>
      </c>
    </row>
    <row r="18" spans="1:4" x14ac:dyDescent="0.25">
      <c r="A18">
        <v>18888258</v>
      </c>
      <c r="B18">
        <v>70</v>
      </c>
      <c r="D18" t="s">
        <v>54</v>
      </c>
    </row>
    <row r="19" spans="1:4" x14ac:dyDescent="0.25">
      <c r="A19">
        <v>15371224</v>
      </c>
      <c r="B19">
        <v>85</v>
      </c>
      <c r="D19" t="s">
        <v>54</v>
      </c>
    </row>
    <row r="20" spans="1:4" x14ac:dyDescent="0.25">
      <c r="A20">
        <v>58247683</v>
      </c>
      <c r="B20">
        <v>0</v>
      </c>
      <c r="D20" t="s">
        <v>54</v>
      </c>
    </row>
    <row r="21" spans="1:4" x14ac:dyDescent="0.25">
      <c r="A21">
        <v>58485930</v>
      </c>
      <c r="B21">
        <v>0</v>
      </c>
      <c r="D21" t="s">
        <v>54</v>
      </c>
    </row>
    <row r="22" spans="1:4" x14ac:dyDescent="0.25">
      <c r="A22">
        <v>58214164</v>
      </c>
      <c r="B22">
        <v>55</v>
      </c>
      <c r="D22" t="s">
        <v>54</v>
      </c>
    </row>
    <row r="23" spans="1:4" x14ac:dyDescent="0.25">
      <c r="A23">
        <v>53152650</v>
      </c>
      <c r="B23">
        <v>75</v>
      </c>
      <c r="D23" t="s">
        <v>54</v>
      </c>
    </row>
    <row r="24" spans="1:4" x14ac:dyDescent="0.25">
      <c r="A24">
        <v>58026075</v>
      </c>
      <c r="B24">
        <v>85</v>
      </c>
      <c r="D24" t="s">
        <v>54</v>
      </c>
    </row>
    <row r="25" spans="1:4" x14ac:dyDescent="0.25">
      <c r="A25">
        <v>58587401</v>
      </c>
      <c r="B25">
        <v>50</v>
      </c>
      <c r="D2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8" sqref="A8:XFD8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54</v>
      </c>
      <c r="E1" t="s">
        <v>9</v>
      </c>
      <c r="F1" t="s">
        <v>10</v>
      </c>
    </row>
    <row r="2" spans="1:6" x14ac:dyDescent="0.25">
      <c r="A2">
        <v>18000348</v>
      </c>
      <c r="B2">
        <v>80</v>
      </c>
      <c r="D2" t="s">
        <v>54</v>
      </c>
      <c r="E2" t="s">
        <v>23</v>
      </c>
      <c r="F2" t="s">
        <v>22</v>
      </c>
    </row>
    <row r="3" spans="1:6" x14ac:dyDescent="0.25">
      <c r="A3">
        <v>59154909</v>
      </c>
      <c r="B3">
        <v>70</v>
      </c>
      <c r="D3" t="s">
        <v>55</v>
      </c>
      <c r="E3" t="s">
        <v>31</v>
      </c>
      <c r="F3" t="s">
        <v>32</v>
      </c>
    </row>
    <row r="4" spans="1:6" x14ac:dyDescent="0.25">
      <c r="A4">
        <v>58250915</v>
      </c>
      <c r="B4">
        <v>65</v>
      </c>
      <c r="D4" t="s">
        <v>55</v>
      </c>
      <c r="E4" t="s">
        <v>17</v>
      </c>
      <c r="F4" t="s">
        <v>18</v>
      </c>
    </row>
    <row r="5" spans="1:6" x14ac:dyDescent="0.25">
      <c r="A5">
        <v>58636859</v>
      </c>
      <c r="B5">
        <v>65</v>
      </c>
      <c r="D5" t="s">
        <v>55</v>
      </c>
      <c r="E5" t="s">
        <v>27</v>
      </c>
      <c r="F5" t="s">
        <v>26</v>
      </c>
    </row>
    <row r="6" spans="1:6" x14ac:dyDescent="0.25">
      <c r="A6">
        <v>58117493</v>
      </c>
      <c r="B6">
        <v>80</v>
      </c>
      <c r="D6" t="s">
        <v>55</v>
      </c>
      <c r="E6" t="s">
        <v>13</v>
      </c>
      <c r="F6" t="s">
        <v>14</v>
      </c>
    </row>
    <row r="7" spans="1:6" x14ac:dyDescent="0.25">
      <c r="A7">
        <v>58498862</v>
      </c>
      <c r="B7">
        <v>55</v>
      </c>
      <c r="D7" t="s">
        <v>54</v>
      </c>
      <c r="E7" t="s">
        <v>19</v>
      </c>
      <c r="F7" t="s">
        <v>20</v>
      </c>
    </row>
    <row r="8" spans="1:6" x14ac:dyDescent="0.25">
      <c r="A8">
        <v>35608261</v>
      </c>
      <c r="B8">
        <v>80</v>
      </c>
      <c r="D8" t="s">
        <v>54</v>
      </c>
      <c r="E8" t="s">
        <v>45</v>
      </c>
      <c r="F8" t="s">
        <v>46</v>
      </c>
    </row>
    <row r="9" spans="1:6" x14ac:dyDescent="0.25">
      <c r="A9">
        <v>58523497</v>
      </c>
      <c r="B9">
        <v>20</v>
      </c>
      <c r="D9" t="s">
        <v>54</v>
      </c>
      <c r="E9" t="s">
        <v>35</v>
      </c>
      <c r="F9" t="s">
        <v>6</v>
      </c>
    </row>
    <row r="10" spans="1:6" x14ac:dyDescent="0.25">
      <c r="A10">
        <v>58216691</v>
      </c>
      <c r="B10">
        <v>0</v>
      </c>
      <c r="D10" t="s">
        <v>55</v>
      </c>
      <c r="E10" t="s">
        <v>24</v>
      </c>
      <c r="F10" t="s">
        <v>25</v>
      </c>
    </row>
    <row r="11" spans="1:6" x14ac:dyDescent="0.25">
      <c r="A11">
        <v>58592120</v>
      </c>
      <c r="B11">
        <v>20</v>
      </c>
      <c r="D11" t="s">
        <v>54</v>
      </c>
      <c r="E11" t="s">
        <v>21</v>
      </c>
      <c r="F11" t="s">
        <v>22</v>
      </c>
    </row>
    <row r="12" spans="1:6" x14ac:dyDescent="0.25">
      <c r="A12">
        <v>27952880</v>
      </c>
      <c r="B12">
        <v>90</v>
      </c>
      <c r="D12" t="s">
        <v>54</v>
      </c>
      <c r="E12" t="s">
        <v>3</v>
      </c>
      <c r="F12" t="s">
        <v>4</v>
      </c>
    </row>
    <row r="13" spans="1:6" x14ac:dyDescent="0.25">
      <c r="A13">
        <v>43444735</v>
      </c>
      <c r="B13">
        <v>0</v>
      </c>
      <c r="D13" t="s">
        <v>55</v>
      </c>
      <c r="E13" t="s">
        <v>7</v>
      </c>
      <c r="F13" t="s">
        <v>8</v>
      </c>
    </row>
    <row r="14" spans="1:6" x14ac:dyDescent="0.25">
      <c r="A14">
        <v>55423922</v>
      </c>
      <c r="B14">
        <v>80</v>
      </c>
      <c r="D14" t="s">
        <v>54</v>
      </c>
      <c r="E14" t="s">
        <v>48</v>
      </c>
      <c r="F14" t="s">
        <v>49</v>
      </c>
    </row>
    <row r="15" spans="1:6" x14ac:dyDescent="0.25">
      <c r="A15">
        <v>51200219</v>
      </c>
      <c r="B15">
        <v>65</v>
      </c>
      <c r="D15" t="s">
        <v>54</v>
      </c>
      <c r="E15" t="s">
        <v>15</v>
      </c>
      <c r="F15" t="s">
        <v>16</v>
      </c>
    </row>
    <row r="16" spans="1:6" x14ac:dyDescent="0.25">
      <c r="A16">
        <v>57008762</v>
      </c>
      <c r="B16">
        <v>50</v>
      </c>
      <c r="D16" t="s">
        <v>55</v>
      </c>
      <c r="E16" t="s">
        <v>50</v>
      </c>
      <c r="F16" t="s">
        <v>51</v>
      </c>
    </row>
    <row r="17" spans="1:6" x14ac:dyDescent="0.25">
      <c r="A17">
        <v>58017839</v>
      </c>
      <c r="B17">
        <v>70</v>
      </c>
      <c r="D17" t="s">
        <v>55</v>
      </c>
      <c r="E17" t="s">
        <v>47</v>
      </c>
      <c r="F17" t="s">
        <v>26</v>
      </c>
    </row>
    <row r="18" spans="1:6" x14ac:dyDescent="0.25">
      <c r="A18">
        <v>18888258</v>
      </c>
      <c r="B18">
        <v>70</v>
      </c>
      <c r="D18" t="s">
        <v>54</v>
      </c>
      <c r="E18" t="s">
        <v>42</v>
      </c>
      <c r="F18" t="s">
        <v>43</v>
      </c>
    </row>
    <row r="19" spans="1:6" x14ac:dyDescent="0.25">
      <c r="A19">
        <v>15371224</v>
      </c>
      <c r="B19">
        <v>85</v>
      </c>
      <c r="D19" t="s">
        <v>54</v>
      </c>
      <c r="E19" t="s">
        <v>11</v>
      </c>
      <c r="F19" t="s">
        <v>12</v>
      </c>
    </row>
    <row r="20" spans="1:6" x14ac:dyDescent="0.25">
      <c r="A20">
        <v>58247683</v>
      </c>
      <c r="B20">
        <v>0</v>
      </c>
      <c r="D20" t="s">
        <v>54</v>
      </c>
      <c r="E20" t="s">
        <v>52</v>
      </c>
      <c r="F20" t="s">
        <v>53</v>
      </c>
    </row>
    <row r="21" spans="1:6" x14ac:dyDescent="0.25">
      <c r="A21">
        <v>58485930</v>
      </c>
      <c r="B21">
        <v>0</v>
      </c>
      <c r="D21" t="s">
        <v>55</v>
      </c>
      <c r="E21" t="s">
        <v>44</v>
      </c>
      <c r="F21" t="s">
        <v>30</v>
      </c>
    </row>
    <row r="22" spans="1:6" x14ac:dyDescent="0.25">
      <c r="A22">
        <v>58214164</v>
      </c>
      <c r="B22">
        <v>55</v>
      </c>
      <c r="D22" t="s">
        <v>54</v>
      </c>
      <c r="E22" t="s">
        <v>40</v>
      </c>
      <c r="F22" t="s">
        <v>41</v>
      </c>
    </row>
    <row r="23" spans="1:6" x14ac:dyDescent="0.25">
      <c r="A23">
        <v>53152650</v>
      </c>
      <c r="B23">
        <v>75</v>
      </c>
      <c r="D23" t="s">
        <v>54</v>
      </c>
      <c r="E23" t="s">
        <v>36</v>
      </c>
      <c r="F23" t="s">
        <v>37</v>
      </c>
    </row>
    <row r="24" spans="1:6" x14ac:dyDescent="0.25">
      <c r="A24">
        <v>58026075</v>
      </c>
      <c r="B24">
        <v>85</v>
      </c>
      <c r="D24" t="s">
        <v>54</v>
      </c>
      <c r="E24" t="s">
        <v>5</v>
      </c>
      <c r="F24" t="s">
        <v>6</v>
      </c>
    </row>
    <row r="25" spans="1:6" x14ac:dyDescent="0.25">
      <c r="A25">
        <v>58587401</v>
      </c>
      <c r="B25">
        <v>50</v>
      </c>
      <c r="D25" t="s">
        <v>54</v>
      </c>
      <c r="E25" t="s">
        <v>28</v>
      </c>
      <c r="F2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8" sqref="A8:XFD8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70</v>
      </c>
      <c r="D1" t="s">
        <v>54</v>
      </c>
      <c r="E1" t="s">
        <v>9</v>
      </c>
      <c r="F1" t="s">
        <v>10</v>
      </c>
    </row>
    <row r="2" spans="1:6" x14ac:dyDescent="0.25">
      <c r="A2">
        <v>18000348</v>
      </c>
      <c r="B2">
        <v>51</v>
      </c>
      <c r="D2" t="s">
        <v>54</v>
      </c>
      <c r="E2" t="s">
        <v>23</v>
      </c>
      <c r="F2" t="s">
        <v>22</v>
      </c>
    </row>
    <row r="3" spans="1:6" x14ac:dyDescent="0.25">
      <c r="A3">
        <v>59154909</v>
      </c>
      <c r="B3">
        <v>55</v>
      </c>
      <c r="D3" t="s">
        <v>55</v>
      </c>
      <c r="E3" t="s">
        <v>31</v>
      </c>
      <c r="F3" t="s">
        <v>32</v>
      </c>
    </row>
    <row r="4" spans="1:6" x14ac:dyDescent="0.25">
      <c r="A4">
        <v>58250915</v>
      </c>
      <c r="B4">
        <v>93</v>
      </c>
      <c r="D4" t="s">
        <v>55</v>
      </c>
      <c r="E4" t="s">
        <v>17</v>
      </c>
      <c r="F4" t="s">
        <v>18</v>
      </c>
    </row>
    <row r="5" spans="1:6" x14ac:dyDescent="0.25">
      <c r="A5">
        <v>58636859</v>
      </c>
      <c r="B5">
        <v>75</v>
      </c>
      <c r="D5" t="s">
        <v>55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55</v>
      </c>
      <c r="E6" t="s">
        <v>13</v>
      </c>
      <c r="F6" t="s">
        <v>14</v>
      </c>
    </row>
    <row r="7" spans="1:6" x14ac:dyDescent="0.25">
      <c r="A7">
        <v>58498862</v>
      </c>
      <c r="B7">
        <v>70</v>
      </c>
      <c r="D7" t="s">
        <v>54</v>
      </c>
      <c r="E7" t="s">
        <v>19</v>
      </c>
      <c r="F7" t="s">
        <v>20</v>
      </c>
    </row>
    <row r="8" spans="1:6" x14ac:dyDescent="0.25">
      <c r="A8">
        <v>35608261</v>
      </c>
      <c r="B8">
        <v>89</v>
      </c>
      <c r="D8" t="s">
        <v>54</v>
      </c>
      <c r="E8" t="s">
        <v>45</v>
      </c>
      <c r="F8" t="s">
        <v>46</v>
      </c>
    </row>
    <row r="9" spans="1:6" x14ac:dyDescent="0.25">
      <c r="A9">
        <v>58523497</v>
      </c>
      <c r="B9">
        <v>50</v>
      </c>
      <c r="D9" t="s">
        <v>54</v>
      </c>
      <c r="E9" t="s">
        <v>35</v>
      </c>
      <c r="F9" t="s">
        <v>6</v>
      </c>
    </row>
    <row r="10" spans="1:6" x14ac:dyDescent="0.25">
      <c r="A10">
        <v>58216691</v>
      </c>
      <c r="B10">
        <v>55</v>
      </c>
      <c r="D10" t="s">
        <v>55</v>
      </c>
      <c r="E10" t="s">
        <v>24</v>
      </c>
      <c r="F10" t="s">
        <v>25</v>
      </c>
    </row>
    <row r="11" spans="1:6" x14ac:dyDescent="0.25">
      <c r="A11">
        <v>58592120</v>
      </c>
      <c r="B11">
        <v>17</v>
      </c>
      <c r="D11" t="s">
        <v>54</v>
      </c>
      <c r="E11" t="s">
        <v>21</v>
      </c>
      <c r="F11" t="s">
        <v>22</v>
      </c>
    </row>
    <row r="12" spans="1:6" x14ac:dyDescent="0.25">
      <c r="A12">
        <v>27952880</v>
      </c>
      <c r="B12">
        <v>100</v>
      </c>
      <c r="D12" t="s">
        <v>54</v>
      </c>
      <c r="E12" t="s">
        <v>3</v>
      </c>
      <c r="F12" t="s">
        <v>4</v>
      </c>
    </row>
    <row r="13" spans="1:6" x14ac:dyDescent="0.25">
      <c r="A13">
        <v>43444735</v>
      </c>
      <c r="B13">
        <v>0</v>
      </c>
      <c r="D13" t="s">
        <v>55</v>
      </c>
      <c r="E13" t="s">
        <v>7</v>
      </c>
      <c r="F13" t="s">
        <v>8</v>
      </c>
    </row>
    <row r="14" spans="1:6" x14ac:dyDescent="0.25">
      <c r="A14">
        <v>55423922</v>
      </c>
      <c r="B14">
        <v>85</v>
      </c>
      <c r="D14" t="s">
        <v>54</v>
      </c>
      <c r="E14" t="s">
        <v>48</v>
      </c>
      <c r="F14" t="s">
        <v>49</v>
      </c>
    </row>
    <row r="15" spans="1:6" x14ac:dyDescent="0.25">
      <c r="A15">
        <v>51200219</v>
      </c>
      <c r="B15">
        <v>70</v>
      </c>
      <c r="D15" t="s">
        <v>54</v>
      </c>
      <c r="E15" t="s">
        <v>15</v>
      </c>
      <c r="F15" t="s">
        <v>16</v>
      </c>
    </row>
    <row r="16" spans="1:6" x14ac:dyDescent="0.25">
      <c r="A16">
        <v>57008762</v>
      </c>
      <c r="B16">
        <v>68</v>
      </c>
      <c r="D16" t="s">
        <v>55</v>
      </c>
      <c r="E16" t="s">
        <v>50</v>
      </c>
      <c r="F16" t="s">
        <v>51</v>
      </c>
    </row>
    <row r="17" spans="1:6" x14ac:dyDescent="0.25">
      <c r="A17">
        <v>58017839</v>
      </c>
      <c r="B17">
        <v>30</v>
      </c>
      <c r="D17" t="s">
        <v>54</v>
      </c>
      <c r="E17" t="s">
        <v>47</v>
      </c>
      <c r="F17" t="s">
        <v>26</v>
      </c>
    </row>
    <row r="18" spans="1:6" x14ac:dyDescent="0.25">
      <c r="A18">
        <v>18888258</v>
      </c>
      <c r="B18">
        <v>56</v>
      </c>
      <c r="D18" t="s">
        <v>54</v>
      </c>
      <c r="E18" t="s">
        <v>42</v>
      </c>
      <c r="F18" t="s">
        <v>43</v>
      </c>
    </row>
    <row r="19" spans="1:6" x14ac:dyDescent="0.25">
      <c r="A19">
        <v>15371224</v>
      </c>
      <c r="B19">
        <v>94</v>
      </c>
      <c r="D19" t="s">
        <v>54</v>
      </c>
      <c r="E19" t="s">
        <v>11</v>
      </c>
      <c r="F19" t="s">
        <v>12</v>
      </c>
    </row>
    <row r="20" spans="1:6" x14ac:dyDescent="0.25">
      <c r="A20">
        <v>58247683</v>
      </c>
      <c r="B20">
        <v>55</v>
      </c>
      <c r="D20" t="s">
        <v>54</v>
      </c>
      <c r="E20" t="s">
        <v>52</v>
      </c>
      <c r="F20" t="s">
        <v>53</v>
      </c>
    </row>
    <row r="21" spans="1:6" x14ac:dyDescent="0.25">
      <c r="A21">
        <v>58485930</v>
      </c>
      <c r="B21">
        <v>0</v>
      </c>
      <c r="D21" t="s">
        <v>55</v>
      </c>
      <c r="E21" t="s">
        <v>44</v>
      </c>
      <c r="F21" t="s">
        <v>30</v>
      </c>
    </row>
    <row r="22" spans="1:6" x14ac:dyDescent="0.25">
      <c r="A22">
        <v>58214164</v>
      </c>
      <c r="B22">
        <v>50</v>
      </c>
      <c r="D22" t="s">
        <v>54</v>
      </c>
      <c r="E22" t="s">
        <v>40</v>
      </c>
      <c r="F22" t="s">
        <v>41</v>
      </c>
    </row>
    <row r="23" spans="1:6" x14ac:dyDescent="0.25">
      <c r="A23">
        <v>53152650</v>
      </c>
      <c r="B23">
        <v>32</v>
      </c>
      <c r="D23" t="s">
        <v>54</v>
      </c>
      <c r="E23" t="s">
        <v>36</v>
      </c>
      <c r="F23" t="s">
        <v>37</v>
      </c>
    </row>
    <row r="24" spans="1:6" x14ac:dyDescent="0.25">
      <c r="A24">
        <v>58026075</v>
      </c>
      <c r="B24">
        <v>99</v>
      </c>
      <c r="D24" t="s">
        <v>54</v>
      </c>
      <c r="E24" t="s">
        <v>5</v>
      </c>
      <c r="F24" t="s">
        <v>6</v>
      </c>
    </row>
    <row r="25" spans="1:6" x14ac:dyDescent="0.25">
      <c r="A25">
        <v>58587401</v>
      </c>
      <c r="B25">
        <v>55</v>
      </c>
      <c r="D25" t="s">
        <v>55</v>
      </c>
      <c r="E25" t="s">
        <v>28</v>
      </c>
      <c r="F25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8" sqref="A8:XFD8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55</v>
      </c>
      <c r="D1" t="s">
        <v>55</v>
      </c>
      <c r="E1" t="s">
        <v>9</v>
      </c>
      <c r="F1" t="s">
        <v>10</v>
      </c>
    </row>
    <row r="2" spans="1:6" x14ac:dyDescent="0.25">
      <c r="A2">
        <v>18000348</v>
      </c>
      <c r="B2">
        <v>31</v>
      </c>
      <c r="D2" t="s">
        <v>54</v>
      </c>
      <c r="E2" t="s">
        <v>23</v>
      </c>
      <c r="F2" t="s">
        <v>22</v>
      </c>
    </row>
    <row r="3" spans="1:6" x14ac:dyDescent="0.25">
      <c r="A3">
        <v>59154909</v>
      </c>
      <c r="B3">
        <v>85</v>
      </c>
      <c r="D3" t="s">
        <v>55</v>
      </c>
      <c r="E3" t="s">
        <v>31</v>
      </c>
      <c r="F3" t="s">
        <v>32</v>
      </c>
    </row>
    <row r="4" spans="1:6" x14ac:dyDescent="0.25">
      <c r="A4">
        <v>58250915</v>
      </c>
      <c r="B4">
        <v>58</v>
      </c>
      <c r="D4" t="s">
        <v>55</v>
      </c>
      <c r="E4" t="s">
        <v>17</v>
      </c>
      <c r="F4" t="s">
        <v>18</v>
      </c>
    </row>
    <row r="5" spans="1:6" x14ac:dyDescent="0.25">
      <c r="A5">
        <v>58636859</v>
      </c>
      <c r="B5">
        <v>45</v>
      </c>
      <c r="D5" t="s">
        <v>55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55</v>
      </c>
      <c r="E6" t="s">
        <v>13</v>
      </c>
      <c r="F6" t="s">
        <v>14</v>
      </c>
    </row>
    <row r="7" spans="1:6" x14ac:dyDescent="0.25">
      <c r="A7">
        <v>58498862</v>
      </c>
      <c r="B7">
        <v>75</v>
      </c>
      <c r="D7" t="s">
        <v>54</v>
      </c>
      <c r="E7" t="s">
        <v>19</v>
      </c>
      <c r="F7" t="s">
        <v>20</v>
      </c>
    </row>
    <row r="8" spans="1:6" x14ac:dyDescent="0.25">
      <c r="A8">
        <v>35608261</v>
      </c>
      <c r="B8">
        <v>70</v>
      </c>
      <c r="D8" t="s">
        <v>54</v>
      </c>
      <c r="E8" t="s">
        <v>45</v>
      </c>
      <c r="F8" t="s">
        <v>46</v>
      </c>
    </row>
    <row r="9" spans="1:6" x14ac:dyDescent="0.25">
      <c r="A9">
        <v>58523497</v>
      </c>
      <c r="B9">
        <v>60</v>
      </c>
      <c r="D9" t="s">
        <v>55</v>
      </c>
      <c r="E9" t="s">
        <v>35</v>
      </c>
      <c r="F9" t="s">
        <v>6</v>
      </c>
    </row>
    <row r="10" spans="1:6" x14ac:dyDescent="0.25">
      <c r="A10">
        <v>58216691</v>
      </c>
      <c r="B10">
        <v>62</v>
      </c>
      <c r="D10" t="s">
        <v>55</v>
      </c>
      <c r="E10" t="s">
        <v>24</v>
      </c>
      <c r="F10" t="s">
        <v>25</v>
      </c>
    </row>
    <row r="11" spans="1:6" x14ac:dyDescent="0.25">
      <c r="A11">
        <v>58592120</v>
      </c>
      <c r="B11">
        <v>79</v>
      </c>
      <c r="D11" t="s">
        <v>54</v>
      </c>
      <c r="E11" t="s">
        <v>21</v>
      </c>
      <c r="F11" t="s">
        <v>22</v>
      </c>
    </row>
    <row r="12" spans="1:6" x14ac:dyDescent="0.25">
      <c r="A12">
        <v>27952880</v>
      </c>
      <c r="B12">
        <v>75</v>
      </c>
      <c r="D12" t="s">
        <v>54</v>
      </c>
      <c r="E12" t="s">
        <v>3</v>
      </c>
      <c r="F12" t="s">
        <v>4</v>
      </c>
    </row>
    <row r="13" spans="1:6" x14ac:dyDescent="0.25">
      <c r="A13">
        <v>43444735</v>
      </c>
      <c r="B13">
        <v>0</v>
      </c>
      <c r="D13" t="s">
        <v>55</v>
      </c>
      <c r="E13" t="s">
        <v>7</v>
      </c>
      <c r="F13" t="s">
        <v>8</v>
      </c>
    </row>
    <row r="14" spans="1:6" x14ac:dyDescent="0.25">
      <c r="A14">
        <v>55423922</v>
      </c>
      <c r="B14">
        <v>65</v>
      </c>
      <c r="D14" t="s">
        <v>54</v>
      </c>
      <c r="E14" t="s">
        <v>48</v>
      </c>
      <c r="F14" t="s">
        <v>49</v>
      </c>
    </row>
    <row r="15" spans="1:6" x14ac:dyDescent="0.25">
      <c r="A15">
        <v>51200219</v>
      </c>
      <c r="B15">
        <v>40</v>
      </c>
      <c r="D15" t="s">
        <v>54</v>
      </c>
      <c r="E15" t="s">
        <v>15</v>
      </c>
      <c r="F15" t="s">
        <v>16</v>
      </c>
    </row>
    <row r="16" spans="1:6" x14ac:dyDescent="0.25">
      <c r="A16">
        <v>57008762</v>
      </c>
      <c r="B16">
        <v>78</v>
      </c>
      <c r="D16" t="s">
        <v>55</v>
      </c>
      <c r="E16" t="s">
        <v>50</v>
      </c>
      <c r="F16" t="s">
        <v>51</v>
      </c>
    </row>
    <row r="17" spans="1:6" x14ac:dyDescent="0.25">
      <c r="A17">
        <v>58017839</v>
      </c>
      <c r="B17">
        <v>70</v>
      </c>
      <c r="D17" t="s">
        <v>54</v>
      </c>
      <c r="E17" t="s">
        <v>47</v>
      </c>
      <c r="F17" t="s">
        <v>26</v>
      </c>
    </row>
    <row r="18" spans="1:6" x14ac:dyDescent="0.25">
      <c r="A18">
        <v>18888258</v>
      </c>
      <c r="B18">
        <v>87</v>
      </c>
      <c r="D18" t="s">
        <v>54</v>
      </c>
      <c r="E18" t="s">
        <v>42</v>
      </c>
      <c r="F18" t="s">
        <v>43</v>
      </c>
    </row>
    <row r="19" spans="1:6" x14ac:dyDescent="0.25">
      <c r="A19">
        <v>15371224</v>
      </c>
      <c r="B19">
        <v>88</v>
      </c>
      <c r="D19" t="s">
        <v>54</v>
      </c>
      <c r="E19" t="s">
        <v>11</v>
      </c>
      <c r="F19" t="s">
        <v>12</v>
      </c>
    </row>
    <row r="20" spans="1:6" x14ac:dyDescent="0.25">
      <c r="A20">
        <v>58247683</v>
      </c>
      <c r="B20">
        <v>66</v>
      </c>
      <c r="D20" t="s">
        <v>55</v>
      </c>
      <c r="E20" t="s">
        <v>52</v>
      </c>
      <c r="F20" t="s">
        <v>53</v>
      </c>
    </row>
    <row r="21" spans="1:6" x14ac:dyDescent="0.25">
      <c r="A21">
        <v>58485930</v>
      </c>
      <c r="B21">
        <v>0</v>
      </c>
      <c r="D21" t="s">
        <v>55</v>
      </c>
      <c r="E21" t="s">
        <v>44</v>
      </c>
      <c r="F21" t="s">
        <v>30</v>
      </c>
    </row>
    <row r="22" spans="1:6" x14ac:dyDescent="0.25">
      <c r="A22">
        <v>58214164</v>
      </c>
      <c r="B22">
        <v>82</v>
      </c>
      <c r="D22" t="s">
        <v>54</v>
      </c>
      <c r="E22" t="s">
        <v>40</v>
      </c>
      <c r="F22" t="s">
        <v>41</v>
      </c>
    </row>
    <row r="23" spans="1:6" x14ac:dyDescent="0.25">
      <c r="A23">
        <v>53152650</v>
      </c>
      <c r="B23">
        <v>62</v>
      </c>
      <c r="D23" t="s">
        <v>54</v>
      </c>
      <c r="E23" t="s">
        <v>36</v>
      </c>
      <c r="F23" t="s">
        <v>37</v>
      </c>
    </row>
    <row r="24" spans="1:6" x14ac:dyDescent="0.25">
      <c r="A24">
        <v>58026075</v>
      </c>
      <c r="B24">
        <v>70</v>
      </c>
      <c r="D24" t="s">
        <v>54</v>
      </c>
      <c r="E24" t="s">
        <v>5</v>
      </c>
      <c r="F24" t="s">
        <v>6</v>
      </c>
    </row>
    <row r="25" spans="1:6" x14ac:dyDescent="0.25">
      <c r="A25">
        <v>58587401</v>
      </c>
      <c r="B25">
        <v>70</v>
      </c>
      <c r="D25" t="s">
        <v>55</v>
      </c>
      <c r="E25" t="s">
        <v>28</v>
      </c>
      <c r="F25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>
        <v>58080206</v>
      </c>
      <c r="B1">
        <v>90</v>
      </c>
    </row>
    <row r="2" spans="1:2" x14ac:dyDescent="0.25">
      <c r="A2">
        <v>18000348</v>
      </c>
      <c r="B2">
        <v>90</v>
      </c>
    </row>
    <row r="3" spans="1:2" x14ac:dyDescent="0.25">
      <c r="A3">
        <v>59154909</v>
      </c>
      <c r="B3">
        <v>70</v>
      </c>
    </row>
    <row r="4" spans="1:2" x14ac:dyDescent="0.25">
      <c r="A4">
        <v>58250915</v>
      </c>
      <c r="B4">
        <v>75</v>
      </c>
    </row>
    <row r="5" spans="1:2" x14ac:dyDescent="0.25">
      <c r="A5">
        <v>58636859</v>
      </c>
      <c r="B5">
        <v>70</v>
      </c>
    </row>
    <row r="6" spans="1:2" x14ac:dyDescent="0.25">
      <c r="A6">
        <v>58117493</v>
      </c>
      <c r="B6">
        <v>0</v>
      </c>
    </row>
    <row r="7" spans="1:2" x14ac:dyDescent="0.25">
      <c r="A7">
        <v>58498862</v>
      </c>
      <c r="B7">
        <v>95</v>
      </c>
    </row>
    <row r="8" spans="1:2" x14ac:dyDescent="0.25">
      <c r="A8">
        <v>35608261</v>
      </c>
      <c r="B8">
        <v>90</v>
      </c>
    </row>
    <row r="9" spans="1:2" x14ac:dyDescent="0.25">
      <c r="A9">
        <v>58523497</v>
      </c>
      <c r="B9">
        <v>66</v>
      </c>
    </row>
    <row r="10" spans="1:2" x14ac:dyDescent="0.25">
      <c r="A10">
        <v>58216691</v>
      </c>
      <c r="B10">
        <v>0</v>
      </c>
    </row>
    <row r="11" spans="1:2" x14ac:dyDescent="0.25">
      <c r="A11">
        <v>58592120</v>
      </c>
      <c r="B11">
        <v>90</v>
      </c>
    </row>
    <row r="12" spans="1:2" x14ac:dyDescent="0.25">
      <c r="A12">
        <v>27952880</v>
      </c>
      <c r="B12">
        <v>95</v>
      </c>
    </row>
    <row r="13" spans="1:2" x14ac:dyDescent="0.25">
      <c r="A13">
        <v>43444735</v>
      </c>
      <c r="B13">
        <v>0</v>
      </c>
    </row>
    <row r="14" spans="1:2" x14ac:dyDescent="0.25">
      <c r="A14">
        <v>55423922</v>
      </c>
      <c r="B14">
        <v>85</v>
      </c>
    </row>
    <row r="15" spans="1:2" x14ac:dyDescent="0.25">
      <c r="A15">
        <v>51200219</v>
      </c>
      <c r="B15">
        <v>70</v>
      </c>
    </row>
    <row r="16" spans="1:2" x14ac:dyDescent="0.25">
      <c r="A16">
        <v>57008762</v>
      </c>
      <c r="B16">
        <v>95</v>
      </c>
    </row>
    <row r="17" spans="1:2" x14ac:dyDescent="0.25">
      <c r="A17">
        <v>58017839</v>
      </c>
      <c r="B17">
        <v>63</v>
      </c>
    </row>
    <row r="18" spans="1:2" x14ac:dyDescent="0.25">
      <c r="A18">
        <v>18888258</v>
      </c>
      <c r="B18">
        <v>100</v>
      </c>
    </row>
    <row r="19" spans="1:2" x14ac:dyDescent="0.25">
      <c r="A19">
        <v>15371224</v>
      </c>
      <c r="B19">
        <v>95</v>
      </c>
    </row>
    <row r="20" spans="1:2" x14ac:dyDescent="0.25">
      <c r="A20">
        <v>58247683</v>
      </c>
      <c r="B20">
        <v>50</v>
      </c>
    </row>
    <row r="21" spans="1:2" x14ac:dyDescent="0.25">
      <c r="A21">
        <v>58485930</v>
      </c>
      <c r="B21">
        <v>0</v>
      </c>
    </row>
    <row r="22" spans="1:2" x14ac:dyDescent="0.25">
      <c r="A22">
        <v>58214164</v>
      </c>
      <c r="B22">
        <v>85</v>
      </c>
    </row>
    <row r="23" spans="1:2" x14ac:dyDescent="0.25">
      <c r="A23">
        <v>53152650</v>
      </c>
      <c r="B23">
        <v>61</v>
      </c>
    </row>
    <row r="24" spans="1:2" x14ac:dyDescent="0.25">
      <c r="A24">
        <v>58026075</v>
      </c>
      <c r="B24">
        <v>90</v>
      </c>
    </row>
    <row r="25" spans="1:2" x14ac:dyDescent="0.25">
      <c r="A25" s="1">
        <v>58587401</v>
      </c>
      <c r="B25" s="1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" sqref="B1:B25"/>
    </sheetView>
  </sheetViews>
  <sheetFormatPr defaultRowHeight="15" x14ac:dyDescent="0.25"/>
  <sheetData>
    <row r="1" spans="1:2" x14ac:dyDescent="0.25">
      <c r="A1">
        <v>58080206</v>
      </c>
      <c r="B1">
        <v>80</v>
      </c>
    </row>
    <row r="2" spans="1:2" x14ac:dyDescent="0.25">
      <c r="A2">
        <v>18000348</v>
      </c>
      <c r="B2">
        <v>40</v>
      </c>
    </row>
    <row r="3" spans="1:2" x14ac:dyDescent="0.25">
      <c r="A3">
        <v>59154909</v>
      </c>
      <c r="B3">
        <v>60</v>
      </c>
    </row>
    <row r="4" spans="1:2" x14ac:dyDescent="0.25">
      <c r="A4">
        <v>58250915</v>
      </c>
      <c r="B4">
        <v>60</v>
      </c>
    </row>
    <row r="5" spans="1:2" x14ac:dyDescent="0.25">
      <c r="A5">
        <v>58636859</v>
      </c>
      <c r="B5">
        <v>35</v>
      </c>
    </row>
    <row r="6" spans="1:2" x14ac:dyDescent="0.25">
      <c r="A6">
        <v>58117493</v>
      </c>
      <c r="B6">
        <v>80</v>
      </c>
    </row>
    <row r="7" spans="1:2" x14ac:dyDescent="0.25">
      <c r="A7">
        <v>58498862</v>
      </c>
      <c r="B7">
        <v>60</v>
      </c>
    </row>
    <row r="8" spans="1:2" x14ac:dyDescent="0.25">
      <c r="A8">
        <v>35608261</v>
      </c>
      <c r="B8">
        <v>94</v>
      </c>
    </row>
    <row r="9" spans="1:2" x14ac:dyDescent="0.25">
      <c r="A9">
        <v>58523497</v>
      </c>
      <c r="B9">
        <v>50</v>
      </c>
    </row>
    <row r="10" spans="1:2" x14ac:dyDescent="0.25">
      <c r="A10">
        <v>58216691</v>
      </c>
      <c r="B10">
        <v>0</v>
      </c>
    </row>
    <row r="11" spans="1:2" x14ac:dyDescent="0.25">
      <c r="A11">
        <v>58592120</v>
      </c>
      <c r="B11">
        <v>50</v>
      </c>
    </row>
    <row r="12" spans="1:2" x14ac:dyDescent="0.25">
      <c r="A12">
        <v>27952880</v>
      </c>
      <c r="B12">
        <v>75</v>
      </c>
    </row>
    <row r="13" spans="1:2" x14ac:dyDescent="0.25">
      <c r="A13">
        <v>43444735</v>
      </c>
      <c r="B13">
        <v>0</v>
      </c>
    </row>
    <row r="14" spans="1:2" x14ac:dyDescent="0.25">
      <c r="A14">
        <v>55423922</v>
      </c>
      <c r="B14">
        <v>80</v>
      </c>
    </row>
    <row r="15" spans="1:2" x14ac:dyDescent="0.25">
      <c r="A15">
        <v>51200219</v>
      </c>
      <c r="B15">
        <v>70</v>
      </c>
    </row>
    <row r="16" spans="1:2" x14ac:dyDescent="0.25">
      <c r="A16">
        <v>57008762</v>
      </c>
      <c r="B16">
        <v>70</v>
      </c>
    </row>
    <row r="17" spans="1:2" x14ac:dyDescent="0.25">
      <c r="A17">
        <v>58017839</v>
      </c>
      <c r="B17">
        <v>60</v>
      </c>
    </row>
    <row r="18" spans="1:2" x14ac:dyDescent="0.25">
      <c r="A18">
        <v>18888258</v>
      </c>
      <c r="B18">
        <v>100</v>
      </c>
    </row>
    <row r="19" spans="1:2" x14ac:dyDescent="0.25">
      <c r="A19">
        <v>15371224</v>
      </c>
      <c r="B19">
        <v>94</v>
      </c>
    </row>
    <row r="20" spans="1:2" x14ac:dyDescent="0.25">
      <c r="A20">
        <v>58247683</v>
      </c>
      <c r="B20">
        <v>55</v>
      </c>
    </row>
    <row r="21" spans="1:2" x14ac:dyDescent="0.25">
      <c r="A21">
        <v>58485930</v>
      </c>
      <c r="B21">
        <v>0</v>
      </c>
    </row>
    <row r="22" spans="1:2" x14ac:dyDescent="0.25">
      <c r="A22">
        <v>58214164</v>
      </c>
      <c r="B22">
        <v>50</v>
      </c>
    </row>
    <row r="23" spans="1:2" x14ac:dyDescent="0.25">
      <c r="A23">
        <v>53152650</v>
      </c>
      <c r="B23">
        <v>40</v>
      </c>
    </row>
    <row r="24" spans="1:2" x14ac:dyDescent="0.25">
      <c r="A24">
        <v>58026075</v>
      </c>
      <c r="B24">
        <v>96</v>
      </c>
    </row>
    <row r="25" spans="1:2" x14ac:dyDescent="0.25">
      <c r="A25" s="1">
        <v>58587401</v>
      </c>
      <c r="B25" s="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opt_class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2018-11-05T16:14:54Z</dcterms:modified>
</cp:coreProperties>
</file>