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60" yWindow="0" windowWidth="28120" windowHeight="15800" tabRatio="500" activeTab="2"/>
  </bookViews>
  <sheets>
    <sheet name="Example Resource Cost Template" sheetId="1" r:id="rId1"/>
    <sheet name="Blank Resource Cost Template" sheetId="4" r:id="rId2"/>
    <sheet name="How to Use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4" l="1"/>
  <c r="K6" i="4"/>
  <c r="K24" i="4"/>
  <c r="K7" i="4"/>
  <c r="K7" i="1"/>
  <c r="K6" i="1"/>
  <c r="K25" i="1"/>
  <c r="K24" i="1"/>
  <c r="K34" i="4"/>
  <c r="K32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H34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H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B3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K26" i="4"/>
  <c r="L25" i="4"/>
  <c r="L24" i="4"/>
  <c r="B16" i="4"/>
  <c r="K8" i="4"/>
  <c r="L7" i="4"/>
  <c r="L6" i="4"/>
  <c r="K26" i="1"/>
  <c r="L25" i="1"/>
  <c r="L24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H34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16" i="1"/>
  <c r="K3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K32" i="1"/>
  <c r="K8" i="1"/>
  <c r="L7" i="1"/>
  <c r="L6" i="1"/>
  <c r="B34" i="1"/>
  <c r="B16" i="1"/>
</calcChain>
</file>

<file path=xl/sharedStrings.xml><?xml version="1.0" encoding="utf-8"?>
<sst xmlns="http://schemas.openxmlformats.org/spreadsheetml/2006/main" count="137" uniqueCount="53">
  <si>
    <t>Role</t>
  </si>
  <si>
    <t># of resources</t>
  </si>
  <si>
    <t># of Days</t>
  </si>
  <si>
    <t>Programme Manager</t>
  </si>
  <si>
    <t>Project Manager</t>
  </si>
  <si>
    <t>Project Manager - Contract</t>
  </si>
  <si>
    <t>Project Coordinator</t>
  </si>
  <si>
    <t>Project Coordinator - Contract</t>
  </si>
  <si>
    <t>Installer</t>
  </si>
  <si>
    <t>Installer - Contract</t>
  </si>
  <si>
    <t>Health &amp; Safety</t>
  </si>
  <si>
    <t>Total Cost</t>
  </si>
  <si>
    <t>Total # of Resources</t>
  </si>
  <si>
    <t>Cost/Day</t>
  </si>
  <si>
    <t>Charge/Day</t>
  </si>
  <si>
    <t>Overall Cost Difference (£)</t>
  </si>
  <si>
    <t>Gain in Margin (£)</t>
  </si>
  <si>
    <t>Total # Resources</t>
  </si>
  <si>
    <t>Total Cost (£)</t>
  </si>
  <si>
    <t>Number of Permanent Staff</t>
  </si>
  <si>
    <t>Number of Contract Staff</t>
  </si>
  <si>
    <t>Profit/Day</t>
  </si>
  <si>
    <t>Total Profit (£)</t>
  </si>
  <si>
    <t>Total Profit</t>
  </si>
  <si>
    <t>Example Role</t>
  </si>
  <si>
    <t>Example Contract Role</t>
  </si>
  <si>
    <t xml:space="preserve">Engineer </t>
  </si>
  <si>
    <t>Operations Supervisor</t>
  </si>
  <si>
    <t>Engineering Analyst</t>
  </si>
  <si>
    <t xml:space="preserve">Engineer - Contract </t>
  </si>
  <si>
    <t>Operations Supervisor - Contract</t>
  </si>
  <si>
    <t>Engineering Analyst - Contract</t>
  </si>
  <si>
    <t>How to Use</t>
  </si>
  <si>
    <t>2. In column C, update the daily cost to your business of employing each role (not the rate at which you charge them out).</t>
  </si>
  <si>
    <t>3. In column D, enter the daily rate at which you charge each role out.</t>
  </si>
  <si>
    <t xml:space="preserve">4. With a specific project in mind, enter the number of resources of each role in column B, and the total number of days they will work on the project in column E. </t>
  </si>
  <si>
    <t>Begin on the Blank Resource Cost Template with rows 1-16.</t>
  </si>
  <si>
    <t>1. Update your project Roles in column A.</t>
  </si>
  <si>
    <t>5. The calculator will calculate:</t>
  </si>
  <si>
    <t>Column G: The profit one person of that role generates per day</t>
  </si>
  <si>
    <t>Column H: The total profit generated by that role level over the course of the entire project</t>
  </si>
  <si>
    <t>Column F: The total cost of each role level over the entire project</t>
  </si>
  <si>
    <t>Column K: The total number of internal and external resources</t>
  </si>
  <si>
    <t>Column L: The percentages of internal resources and external resources</t>
  </si>
  <si>
    <t>Now move to rows 19-34.</t>
  </si>
  <si>
    <t>6. Copy the data from columns A, C and D rows 2-15 to rows 20-33.</t>
  </si>
  <si>
    <t>7. In column B, play around with your number of resources! See how relying more on internal resources rather than contractors would affect costs and margins.</t>
  </si>
  <si>
    <t>9. See the difference in cost and profit:</t>
  </si>
  <si>
    <t>8. Try to get your internal resources to 80% and your external contractors to 20% - this is a good, realistic ratio to aim for.</t>
  </si>
  <si>
    <t>Cell K:32: The total cost savings for this project from improving your ratio of internal to external resources</t>
  </si>
  <si>
    <r>
      <t xml:space="preserve">Cell K:34: The total increase in </t>
    </r>
    <r>
      <rPr>
        <b/>
        <sz val="16"/>
        <color theme="1"/>
        <rFont val="Calibri"/>
        <scheme val="minor"/>
      </rPr>
      <t xml:space="preserve">profit </t>
    </r>
    <r>
      <rPr>
        <sz val="16"/>
        <color theme="1"/>
        <rFont val="Calibri"/>
        <scheme val="minor"/>
      </rPr>
      <t>for this project from improving your ratio of internal to external resources</t>
    </r>
  </si>
  <si>
    <t>www.precursive.co.uk/contact</t>
  </si>
  <si>
    <t>Questions? Email jpyne@precursive.co.uk or visit: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</si>
</sst>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18"/>
      <color theme="1"/>
      <name val="Calibri"/>
      <scheme val="minor"/>
    </font>
    <font>
      <u/>
      <sz val="16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965F"/>
        <bgColor indexed="64"/>
      </patternFill>
    </fill>
    <fill>
      <patternFill patternType="solid">
        <fgColor rgb="FFB49344"/>
        <bgColor indexed="64"/>
      </patternFill>
    </fill>
    <fill>
      <patternFill patternType="solid">
        <fgColor rgb="FFABEEE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Border="1" applyAlignment="1">
      <alignment horizontal="center"/>
    </xf>
    <xf numFmtId="0" fontId="2" fillId="0" borderId="0" xfId="0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/>
    <xf numFmtId="9" fontId="0" fillId="4" borderId="1" xfId="0" applyNumberFormat="1" applyFill="1" applyBorder="1"/>
    <xf numFmtId="9" fontId="0" fillId="0" borderId="0" xfId="0" applyNumberFormat="1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8" fillId="0" borderId="0" xfId="95" applyFont="1"/>
  </cellXfs>
  <cellStyles count="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ecursive.co.uk/cont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2" zoomScale="125" zoomScaleNormal="125" zoomScalePageLayoutView="125" workbookViewId="0">
      <selection activeCell="D30" sqref="D30"/>
    </sheetView>
  </sheetViews>
  <sheetFormatPr baseColWidth="10" defaultRowHeight="15" x14ac:dyDescent="0"/>
  <cols>
    <col min="1" max="1" width="27.83203125" bestFit="1" customWidth="1"/>
    <col min="2" max="2" width="8.6640625" style="3" customWidth="1"/>
    <col min="4" max="4" width="10.6640625" customWidth="1"/>
    <col min="5" max="5" width="11.6640625" style="3" bestFit="1" customWidth="1"/>
    <col min="7" max="7" width="14.6640625" bestFit="1" customWidth="1"/>
    <col min="10" max="10" width="23.83203125" bestFit="1" customWidth="1"/>
    <col min="11" max="11" width="9.6640625" customWidth="1"/>
    <col min="12" max="12" width="8.5" customWidth="1"/>
  </cols>
  <sheetData>
    <row r="1" spans="1:15" ht="28">
      <c r="A1" s="5" t="s">
        <v>0</v>
      </c>
      <c r="B1" s="8" t="s">
        <v>1</v>
      </c>
      <c r="C1" s="11" t="s">
        <v>13</v>
      </c>
      <c r="D1" s="8" t="s">
        <v>14</v>
      </c>
      <c r="E1" s="11" t="s">
        <v>2</v>
      </c>
      <c r="F1" s="11" t="s">
        <v>11</v>
      </c>
      <c r="G1" s="12" t="s">
        <v>21</v>
      </c>
      <c r="H1" s="12" t="s">
        <v>23</v>
      </c>
      <c r="J1" s="7"/>
      <c r="K1" s="18"/>
      <c r="L1" s="7"/>
      <c r="M1" s="7"/>
      <c r="N1" s="18"/>
      <c r="O1" s="7"/>
    </row>
    <row r="2" spans="1:15">
      <c r="A2" s="1" t="s">
        <v>3</v>
      </c>
      <c r="B2" s="4">
        <v>1</v>
      </c>
      <c r="C2" s="2">
        <v>498</v>
      </c>
      <c r="D2" s="2">
        <v>1200</v>
      </c>
      <c r="E2" s="4">
        <v>60</v>
      </c>
      <c r="F2" s="1">
        <f t="shared" ref="F2:F15" si="0">B2*C2*E2</f>
        <v>29880</v>
      </c>
      <c r="G2" s="1">
        <f t="shared" ref="G2:G15" si="1">SUM(D2-C2)</f>
        <v>702</v>
      </c>
      <c r="H2" s="1">
        <f t="shared" ref="H2:H15" si="2">SUM(G2*E2*B2)</f>
        <v>42120</v>
      </c>
      <c r="J2" s="14"/>
      <c r="K2" s="15"/>
      <c r="L2" s="14"/>
      <c r="M2" s="14"/>
      <c r="N2" s="15"/>
      <c r="O2" s="14"/>
    </row>
    <row r="3" spans="1:15">
      <c r="A3" s="2" t="s">
        <v>4</v>
      </c>
      <c r="B3" s="13">
        <v>2</v>
      </c>
      <c r="C3" s="2">
        <v>324</v>
      </c>
      <c r="D3" s="2">
        <v>840</v>
      </c>
      <c r="E3" s="13">
        <v>60</v>
      </c>
      <c r="F3" s="2">
        <f t="shared" si="0"/>
        <v>38880</v>
      </c>
      <c r="G3" s="2">
        <f t="shared" si="1"/>
        <v>516</v>
      </c>
      <c r="H3" s="2">
        <f t="shared" si="2"/>
        <v>61920</v>
      </c>
      <c r="J3" s="14"/>
      <c r="K3" s="15"/>
      <c r="L3" s="14"/>
      <c r="M3" s="14"/>
      <c r="N3" s="15"/>
      <c r="O3" s="14"/>
    </row>
    <row r="4" spans="1:15">
      <c r="A4" s="1" t="s">
        <v>26</v>
      </c>
      <c r="B4" s="4">
        <v>2</v>
      </c>
      <c r="C4" s="2">
        <v>432</v>
      </c>
      <c r="D4" s="2">
        <v>660</v>
      </c>
      <c r="E4" s="4">
        <v>60</v>
      </c>
      <c r="F4" s="1">
        <f t="shared" si="0"/>
        <v>51840</v>
      </c>
      <c r="G4" s="1">
        <f t="shared" si="1"/>
        <v>228</v>
      </c>
      <c r="H4" s="2">
        <f t="shared" si="2"/>
        <v>27360</v>
      </c>
      <c r="J4" s="14"/>
      <c r="K4" s="15"/>
      <c r="L4" s="14"/>
      <c r="M4" s="14"/>
      <c r="N4" s="15"/>
      <c r="O4" s="14"/>
    </row>
    <row r="5" spans="1:15">
      <c r="A5" s="1" t="s">
        <v>6</v>
      </c>
      <c r="B5" s="4">
        <v>1</v>
      </c>
      <c r="C5" s="2">
        <v>198</v>
      </c>
      <c r="D5" s="2">
        <v>360</v>
      </c>
      <c r="E5" s="4">
        <v>60</v>
      </c>
      <c r="F5" s="1">
        <f t="shared" si="0"/>
        <v>11880</v>
      </c>
      <c r="G5" s="1">
        <f t="shared" si="1"/>
        <v>162</v>
      </c>
      <c r="H5" s="2">
        <f t="shared" si="2"/>
        <v>9720</v>
      </c>
      <c r="M5" s="14"/>
      <c r="N5" s="15"/>
      <c r="O5" s="14"/>
    </row>
    <row r="6" spans="1:15">
      <c r="A6" s="1" t="s">
        <v>27</v>
      </c>
      <c r="B6" s="4">
        <v>1</v>
      </c>
      <c r="C6" s="2">
        <v>300</v>
      </c>
      <c r="D6" s="2">
        <v>420</v>
      </c>
      <c r="E6" s="4">
        <v>60</v>
      </c>
      <c r="F6" s="1">
        <f t="shared" si="0"/>
        <v>18000</v>
      </c>
      <c r="G6" s="1">
        <f t="shared" si="1"/>
        <v>120</v>
      </c>
      <c r="H6" s="2">
        <f t="shared" si="2"/>
        <v>7200</v>
      </c>
      <c r="J6" s="2" t="s">
        <v>19</v>
      </c>
      <c r="K6" s="4">
        <f>SUM(B2:B9)</f>
        <v>12</v>
      </c>
      <c r="L6" s="29">
        <f>K6/K8</f>
        <v>0.4</v>
      </c>
      <c r="M6" s="14"/>
      <c r="N6" s="15"/>
      <c r="O6" s="14"/>
    </row>
    <row r="7" spans="1:15">
      <c r="A7" s="1" t="s">
        <v>8</v>
      </c>
      <c r="B7" s="4">
        <v>2</v>
      </c>
      <c r="C7" s="2">
        <v>228</v>
      </c>
      <c r="D7" s="2">
        <v>300</v>
      </c>
      <c r="E7" s="4">
        <v>60</v>
      </c>
      <c r="F7" s="1">
        <f t="shared" si="0"/>
        <v>27360</v>
      </c>
      <c r="G7" s="1">
        <f t="shared" si="1"/>
        <v>72</v>
      </c>
      <c r="H7" s="2">
        <f t="shared" si="2"/>
        <v>8640</v>
      </c>
      <c r="J7" s="2" t="s">
        <v>20</v>
      </c>
      <c r="K7" s="4">
        <f>SUM(B10:B15)</f>
        <v>18</v>
      </c>
      <c r="L7" s="29">
        <f>K7/K8</f>
        <v>0.6</v>
      </c>
      <c r="M7" s="14"/>
      <c r="N7" s="15"/>
      <c r="O7" s="14"/>
    </row>
    <row r="8" spans="1:15">
      <c r="A8" s="1" t="s">
        <v>28</v>
      </c>
      <c r="B8" s="4">
        <v>2</v>
      </c>
      <c r="C8" s="2">
        <v>252</v>
      </c>
      <c r="D8" s="2">
        <v>340</v>
      </c>
      <c r="E8" s="4">
        <v>60</v>
      </c>
      <c r="F8" s="1">
        <f t="shared" si="0"/>
        <v>30240</v>
      </c>
      <c r="G8" s="1">
        <f t="shared" si="1"/>
        <v>88</v>
      </c>
      <c r="H8" s="2">
        <f t="shared" si="2"/>
        <v>10560</v>
      </c>
      <c r="J8" s="2" t="s">
        <v>17</v>
      </c>
      <c r="K8" s="4">
        <f>SUM(K6:K7)</f>
        <v>30</v>
      </c>
      <c r="M8" s="14"/>
      <c r="N8" s="15"/>
      <c r="O8" s="14"/>
    </row>
    <row r="9" spans="1:15">
      <c r="A9" s="2" t="s">
        <v>10</v>
      </c>
      <c r="B9" s="4">
        <v>1</v>
      </c>
      <c r="C9" s="2">
        <v>324</v>
      </c>
      <c r="D9" s="2">
        <v>480</v>
      </c>
      <c r="E9" s="4">
        <v>40</v>
      </c>
      <c r="F9" s="1">
        <f t="shared" si="0"/>
        <v>12960</v>
      </c>
      <c r="G9" s="1">
        <f t="shared" si="1"/>
        <v>156</v>
      </c>
      <c r="H9" s="2">
        <f t="shared" si="2"/>
        <v>6240</v>
      </c>
      <c r="J9" s="14"/>
      <c r="K9" s="15"/>
      <c r="L9" s="14"/>
      <c r="M9" s="14"/>
      <c r="N9" s="15"/>
      <c r="O9" s="14"/>
    </row>
    <row r="10" spans="1:15">
      <c r="A10" s="20" t="s">
        <v>5</v>
      </c>
      <c r="B10" s="21">
        <v>2</v>
      </c>
      <c r="C10" s="20">
        <v>390</v>
      </c>
      <c r="D10" s="20">
        <v>840</v>
      </c>
      <c r="E10" s="21">
        <v>60</v>
      </c>
      <c r="F10" s="20">
        <f t="shared" si="0"/>
        <v>46800</v>
      </c>
      <c r="G10" s="20">
        <f t="shared" si="1"/>
        <v>450</v>
      </c>
      <c r="H10" s="20">
        <f t="shared" si="2"/>
        <v>54000</v>
      </c>
      <c r="J10" s="14"/>
      <c r="K10" s="15"/>
      <c r="L10" s="14"/>
      <c r="M10" s="14"/>
      <c r="N10" s="15"/>
      <c r="O10" s="14"/>
    </row>
    <row r="11" spans="1:15">
      <c r="A11" s="20" t="s">
        <v>29</v>
      </c>
      <c r="B11" s="21">
        <v>6</v>
      </c>
      <c r="C11" s="20">
        <v>520</v>
      </c>
      <c r="D11" s="20">
        <v>660</v>
      </c>
      <c r="E11" s="21">
        <v>60</v>
      </c>
      <c r="F11" s="20">
        <f t="shared" si="0"/>
        <v>187200</v>
      </c>
      <c r="G11" s="20">
        <f t="shared" si="1"/>
        <v>140</v>
      </c>
      <c r="H11" s="20">
        <f t="shared" si="2"/>
        <v>50400</v>
      </c>
      <c r="J11" s="14"/>
      <c r="K11" s="15"/>
      <c r="L11" s="14"/>
      <c r="M11" s="14"/>
      <c r="N11" s="15"/>
      <c r="O11" s="14"/>
    </row>
    <row r="12" spans="1:15">
      <c r="A12" s="20" t="s">
        <v>7</v>
      </c>
      <c r="B12" s="21">
        <v>2</v>
      </c>
      <c r="C12" s="20">
        <v>240</v>
      </c>
      <c r="D12" s="20">
        <v>360</v>
      </c>
      <c r="E12" s="21">
        <v>60</v>
      </c>
      <c r="F12" s="20">
        <f t="shared" si="0"/>
        <v>28800</v>
      </c>
      <c r="G12" s="20">
        <f t="shared" si="1"/>
        <v>120</v>
      </c>
      <c r="H12" s="20">
        <f t="shared" si="2"/>
        <v>14400</v>
      </c>
      <c r="J12" s="14"/>
      <c r="K12" s="15"/>
      <c r="L12" s="14"/>
      <c r="M12" s="14"/>
      <c r="N12" s="15"/>
      <c r="O12" s="14"/>
    </row>
    <row r="13" spans="1:15">
      <c r="A13" s="20" t="s">
        <v>30</v>
      </c>
      <c r="B13" s="21">
        <v>2</v>
      </c>
      <c r="C13" s="20">
        <v>360</v>
      </c>
      <c r="D13" s="20">
        <v>420</v>
      </c>
      <c r="E13" s="21">
        <v>60</v>
      </c>
      <c r="F13" s="20">
        <f t="shared" si="0"/>
        <v>43200</v>
      </c>
      <c r="G13" s="20">
        <f t="shared" si="1"/>
        <v>60</v>
      </c>
      <c r="H13" s="20">
        <f t="shared" si="2"/>
        <v>7200</v>
      </c>
      <c r="J13" s="14"/>
      <c r="K13" s="15"/>
      <c r="L13" s="14"/>
      <c r="M13" s="14"/>
      <c r="N13" s="15"/>
      <c r="O13" s="14"/>
    </row>
    <row r="14" spans="1:15">
      <c r="A14" s="20" t="s">
        <v>9</v>
      </c>
      <c r="B14" s="21">
        <v>3</v>
      </c>
      <c r="C14" s="20">
        <v>275</v>
      </c>
      <c r="D14" s="20">
        <v>300</v>
      </c>
      <c r="E14" s="21">
        <v>60</v>
      </c>
      <c r="F14" s="20">
        <f t="shared" si="0"/>
        <v>49500</v>
      </c>
      <c r="G14" s="20">
        <f t="shared" si="1"/>
        <v>25</v>
      </c>
      <c r="H14" s="20">
        <f t="shared" si="2"/>
        <v>4500</v>
      </c>
      <c r="J14" s="30"/>
      <c r="L14" s="14"/>
      <c r="M14" s="14"/>
      <c r="N14" s="15"/>
      <c r="O14" s="14"/>
    </row>
    <row r="15" spans="1:15">
      <c r="A15" s="20" t="s">
        <v>31</v>
      </c>
      <c r="B15" s="21">
        <v>3</v>
      </c>
      <c r="C15" s="20">
        <v>300</v>
      </c>
      <c r="D15" s="20">
        <v>340</v>
      </c>
      <c r="E15" s="21">
        <v>60</v>
      </c>
      <c r="F15" s="20">
        <f t="shared" si="0"/>
        <v>54000</v>
      </c>
      <c r="G15" s="20">
        <f t="shared" si="1"/>
        <v>40</v>
      </c>
      <c r="H15" s="20">
        <f t="shared" si="2"/>
        <v>7200</v>
      </c>
      <c r="L15" s="14"/>
      <c r="M15" s="14"/>
      <c r="N15" s="15"/>
      <c r="O15" s="14"/>
    </row>
    <row r="16" spans="1:15">
      <c r="A16" s="24" t="s">
        <v>12</v>
      </c>
      <c r="B16" s="25">
        <f>SUM(B2:B15)</f>
        <v>30</v>
      </c>
      <c r="E16" s="26" t="s">
        <v>18</v>
      </c>
      <c r="F16" s="27">
        <f>SUM(F2:F15)</f>
        <v>630540</v>
      </c>
      <c r="G16" s="24" t="s">
        <v>22</v>
      </c>
      <c r="H16" s="24">
        <f>SUM(H2:H15)</f>
        <v>311460</v>
      </c>
      <c r="L16" s="14"/>
      <c r="M16" s="14"/>
      <c r="N16" s="19"/>
      <c r="O16" s="7"/>
    </row>
    <row r="17" spans="1:18">
      <c r="E17" s="6"/>
      <c r="F17" s="7"/>
      <c r="K17" s="3"/>
      <c r="N17" s="6"/>
      <c r="O17" s="7"/>
    </row>
    <row r="18" spans="1:18">
      <c r="E18" s="6"/>
      <c r="F18" s="7"/>
      <c r="K18" s="3"/>
      <c r="N18" s="6"/>
      <c r="O18" s="7"/>
    </row>
    <row r="19" spans="1:18" ht="28">
      <c r="A19" s="10" t="s">
        <v>0</v>
      </c>
      <c r="B19" s="9" t="s">
        <v>1</v>
      </c>
      <c r="C19" s="10" t="s">
        <v>13</v>
      </c>
      <c r="D19" s="10" t="s">
        <v>14</v>
      </c>
      <c r="E19" s="10" t="s">
        <v>2</v>
      </c>
      <c r="F19" s="10" t="s">
        <v>11</v>
      </c>
      <c r="G19" s="17" t="s">
        <v>21</v>
      </c>
      <c r="H19" s="17" t="s">
        <v>23</v>
      </c>
      <c r="K19" s="3"/>
      <c r="N19" s="3"/>
    </row>
    <row r="20" spans="1:18">
      <c r="A20" s="1" t="s">
        <v>3</v>
      </c>
      <c r="B20" s="4">
        <v>1</v>
      </c>
      <c r="C20" s="2">
        <v>498</v>
      </c>
      <c r="D20" s="2">
        <v>1200</v>
      </c>
      <c r="E20" s="4">
        <v>60</v>
      </c>
      <c r="F20" s="1">
        <f t="shared" ref="F20:F33" si="3">B20*C20*E20</f>
        <v>29880</v>
      </c>
      <c r="G20" s="1">
        <f t="shared" ref="G20:G33" si="4">SUM(D20-C20)</f>
        <v>702</v>
      </c>
      <c r="H20" s="1">
        <f t="shared" ref="H20:H33" si="5">SUM(G20*E20*B20)</f>
        <v>42120</v>
      </c>
      <c r="J20" s="14"/>
      <c r="K20" s="15"/>
      <c r="L20" s="16"/>
      <c r="M20" s="16"/>
      <c r="N20" s="3"/>
      <c r="O20" s="14"/>
      <c r="P20" s="15"/>
      <c r="Q20" s="16"/>
      <c r="R20" s="16"/>
    </row>
    <row r="21" spans="1:18">
      <c r="A21" s="1" t="s">
        <v>4</v>
      </c>
      <c r="B21" s="4">
        <v>4</v>
      </c>
      <c r="C21" s="2">
        <v>324</v>
      </c>
      <c r="D21" s="2">
        <v>840</v>
      </c>
      <c r="E21" s="4">
        <v>60</v>
      </c>
      <c r="F21" s="1">
        <f t="shared" si="3"/>
        <v>77760</v>
      </c>
      <c r="G21" s="1">
        <f t="shared" si="4"/>
        <v>516</v>
      </c>
      <c r="H21" s="1">
        <f t="shared" si="5"/>
        <v>123840</v>
      </c>
      <c r="J21" s="14"/>
      <c r="K21" s="15"/>
      <c r="L21" s="16"/>
      <c r="M21" s="16"/>
      <c r="N21" s="3"/>
      <c r="O21" s="14"/>
      <c r="P21" s="15"/>
      <c r="Q21" s="16"/>
      <c r="R21" s="16"/>
    </row>
    <row r="22" spans="1:18">
      <c r="A22" s="1" t="s">
        <v>26</v>
      </c>
      <c r="B22" s="4">
        <v>5</v>
      </c>
      <c r="C22" s="2">
        <v>432</v>
      </c>
      <c r="D22" s="2">
        <v>660</v>
      </c>
      <c r="E22" s="4">
        <v>60</v>
      </c>
      <c r="F22" s="1">
        <f t="shared" si="3"/>
        <v>129600</v>
      </c>
      <c r="G22" s="1">
        <f t="shared" si="4"/>
        <v>228</v>
      </c>
      <c r="H22" s="1">
        <f t="shared" si="5"/>
        <v>68400</v>
      </c>
    </row>
    <row r="23" spans="1:18">
      <c r="A23" s="1" t="s">
        <v>6</v>
      </c>
      <c r="B23" s="4">
        <v>3</v>
      </c>
      <c r="C23" s="2">
        <v>198</v>
      </c>
      <c r="D23" s="2">
        <v>360</v>
      </c>
      <c r="E23" s="4">
        <v>60</v>
      </c>
      <c r="F23" s="1">
        <f t="shared" si="3"/>
        <v>35640</v>
      </c>
      <c r="G23" s="1">
        <f t="shared" si="4"/>
        <v>162</v>
      </c>
      <c r="H23" s="1">
        <f t="shared" si="5"/>
        <v>29160</v>
      </c>
    </row>
    <row r="24" spans="1:18">
      <c r="A24" s="1" t="s">
        <v>27</v>
      </c>
      <c r="B24" s="4">
        <v>3</v>
      </c>
      <c r="C24" s="2">
        <v>300</v>
      </c>
      <c r="D24" s="2">
        <v>420</v>
      </c>
      <c r="E24" s="4">
        <v>60</v>
      </c>
      <c r="F24" s="1">
        <f t="shared" si="3"/>
        <v>54000</v>
      </c>
      <c r="G24" s="1">
        <f t="shared" si="4"/>
        <v>120</v>
      </c>
      <c r="H24" s="1">
        <f t="shared" si="5"/>
        <v>21600</v>
      </c>
      <c r="J24" s="2" t="s">
        <v>19</v>
      </c>
      <c r="K24" s="4">
        <f>SUM(B20:B27)</f>
        <v>24</v>
      </c>
      <c r="L24" s="29">
        <f>K24/K26</f>
        <v>0.8</v>
      </c>
    </row>
    <row r="25" spans="1:18">
      <c r="A25" s="1" t="s">
        <v>8</v>
      </c>
      <c r="B25" s="4">
        <v>4</v>
      </c>
      <c r="C25" s="2">
        <v>228</v>
      </c>
      <c r="D25" s="2">
        <v>300</v>
      </c>
      <c r="E25" s="4">
        <v>60</v>
      </c>
      <c r="F25" s="1">
        <f t="shared" si="3"/>
        <v>54720</v>
      </c>
      <c r="G25" s="1">
        <f t="shared" si="4"/>
        <v>72</v>
      </c>
      <c r="H25" s="1">
        <f t="shared" si="5"/>
        <v>17280</v>
      </c>
      <c r="J25" s="2" t="s">
        <v>20</v>
      </c>
      <c r="K25" s="4">
        <f>SUM(B28:B33)</f>
        <v>6</v>
      </c>
      <c r="L25" s="29">
        <f>K25/K26</f>
        <v>0.2</v>
      </c>
    </row>
    <row r="26" spans="1:18">
      <c r="A26" s="1" t="s">
        <v>28</v>
      </c>
      <c r="B26" s="4">
        <v>3</v>
      </c>
      <c r="C26" s="2">
        <v>252</v>
      </c>
      <c r="D26" s="2">
        <v>340</v>
      </c>
      <c r="E26" s="4">
        <v>60</v>
      </c>
      <c r="F26" s="1">
        <f t="shared" si="3"/>
        <v>45360</v>
      </c>
      <c r="G26" s="1">
        <f t="shared" si="4"/>
        <v>88</v>
      </c>
      <c r="H26" s="1">
        <f t="shared" si="5"/>
        <v>15840</v>
      </c>
      <c r="J26" s="2" t="s">
        <v>17</v>
      </c>
      <c r="K26" s="4">
        <f>SUM(K24:K25)</f>
        <v>30</v>
      </c>
    </row>
    <row r="27" spans="1:18">
      <c r="A27" s="2" t="s">
        <v>10</v>
      </c>
      <c r="B27" s="4">
        <v>1</v>
      </c>
      <c r="C27" s="2">
        <v>324</v>
      </c>
      <c r="D27" s="2">
        <v>480</v>
      </c>
      <c r="E27" s="4">
        <v>40</v>
      </c>
      <c r="F27" s="1">
        <f t="shared" si="3"/>
        <v>12960</v>
      </c>
      <c r="G27" s="1">
        <f t="shared" si="4"/>
        <v>156</v>
      </c>
      <c r="H27" s="1">
        <f t="shared" si="5"/>
        <v>6240</v>
      </c>
    </row>
    <row r="28" spans="1:18">
      <c r="A28" s="20" t="s">
        <v>5</v>
      </c>
      <c r="B28" s="21">
        <v>0</v>
      </c>
      <c r="C28" s="20">
        <v>390</v>
      </c>
      <c r="D28" s="20">
        <v>840</v>
      </c>
      <c r="E28" s="21">
        <v>60</v>
      </c>
      <c r="F28" s="20">
        <f t="shared" si="3"/>
        <v>0</v>
      </c>
      <c r="G28" s="20">
        <f t="shared" si="4"/>
        <v>450</v>
      </c>
      <c r="H28" s="20">
        <f t="shared" si="5"/>
        <v>0</v>
      </c>
      <c r="J28" s="14"/>
      <c r="K28" s="15"/>
      <c r="L28" s="14"/>
      <c r="M28" s="14"/>
      <c r="N28" s="3"/>
      <c r="O28" s="14"/>
      <c r="P28" s="15"/>
      <c r="Q28" s="14"/>
      <c r="R28" s="14"/>
    </row>
    <row r="29" spans="1:18">
      <c r="A29" s="20" t="s">
        <v>29</v>
      </c>
      <c r="B29" s="21">
        <v>2</v>
      </c>
      <c r="C29" s="20">
        <v>520</v>
      </c>
      <c r="D29" s="20">
        <v>660</v>
      </c>
      <c r="E29" s="21">
        <v>60</v>
      </c>
      <c r="F29" s="20">
        <f t="shared" si="3"/>
        <v>62400</v>
      </c>
      <c r="G29" s="20">
        <f t="shared" si="4"/>
        <v>140</v>
      </c>
      <c r="H29" s="20">
        <f t="shared" si="5"/>
        <v>16800</v>
      </c>
    </row>
    <row r="30" spans="1:18">
      <c r="A30" s="20" t="s">
        <v>7</v>
      </c>
      <c r="B30" s="21">
        <v>0</v>
      </c>
      <c r="C30" s="20">
        <v>240</v>
      </c>
      <c r="D30" s="20">
        <v>360</v>
      </c>
      <c r="E30" s="21">
        <v>60</v>
      </c>
      <c r="F30" s="20">
        <f t="shared" si="3"/>
        <v>0</v>
      </c>
      <c r="G30" s="20">
        <f t="shared" si="4"/>
        <v>120</v>
      </c>
      <c r="H30" s="20">
        <f t="shared" si="5"/>
        <v>0</v>
      </c>
    </row>
    <row r="31" spans="1:18">
      <c r="A31" s="20" t="s">
        <v>30</v>
      </c>
      <c r="B31" s="21">
        <v>1</v>
      </c>
      <c r="C31" s="20">
        <v>360</v>
      </c>
      <c r="D31" s="20">
        <v>420</v>
      </c>
      <c r="E31" s="21">
        <v>60</v>
      </c>
      <c r="F31" s="20">
        <f t="shared" si="3"/>
        <v>21600</v>
      </c>
      <c r="G31" s="20">
        <f t="shared" si="4"/>
        <v>60</v>
      </c>
      <c r="H31" s="20">
        <f t="shared" si="5"/>
        <v>3600</v>
      </c>
    </row>
    <row r="32" spans="1:18">
      <c r="A32" s="20" t="s">
        <v>9</v>
      </c>
      <c r="B32" s="21">
        <v>1</v>
      </c>
      <c r="C32" s="20">
        <v>275</v>
      </c>
      <c r="D32" s="20">
        <v>300</v>
      </c>
      <c r="E32" s="21">
        <v>60</v>
      </c>
      <c r="F32" s="20">
        <f t="shared" si="3"/>
        <v>16500</v>
      </c>
      <c r="G32" s="20">
        <f t="shared" si="4"/>
        <v>25</v>
      </c>
      <c r="H32" s="20">
        <f t="shared" si="5"/>
        <v>1500</v>
      </c>
      <c r="J32" s="22" t="s">
        <v>15</v>
      </c>
      <c r="K32" s="23">
        <f>SUM('Example Resource Cost Template'!F16-'Example Resource Cost Template'!F34)</f>
        <v>54120</v>
      </c>
    </row>
    <row r="33" spans="1:11">
      <c r="A33" s="20" t="s">
        <v>31</v>
      </c>
      <c r="B33" s="21">
        <v>2</v>
      </c>
      <c r="C33" s="20">
        <v>300</v>
      </c>
      <c r="D33" s="20">
        <v>340</v>
      </c>
      <c r="E33" s="21">
        <v>60</v>
      </c>
      <c r="F33" s="20">
        <f t="shared" si="3"/>
        <v>36000</v>
      </c>
      <c r="G33" s="20">
        <f t="shared" si="4"/>
        <v>40</v>
      </c>
      <c r="H33" s="20">
        <f t="shared" si="5"/>
        <v>4800</v>
      </c>
      <c r="J33" s="14"/>
      <c r="K33" s="15"/>
    </row>
    <row r="34" spans="1:11">
      <c r="A34" s="24" t="s">
        <v>12</v>
      </c>
      <c r="B34" s="25">
        <f>SUM(B20:B33)</f>
        <v>30</v>
      </c>
      <c r="E34" s="25" t="s">
        <v>11</v>
      </c>
      <c r="F34" s="28">
        <f>SUM(F20:F33)</f>
        <v>576420</v>
      </c>
      <c r="G34" s="24" t="s">
        <v>23</v>
      </c>
      <c r="H34" s="24">
        <f>SUM(H20:H33)</f>
        <v>351180</v>
      </c>
      <c r="J34" s="22" t="s">
        <v>16</v>
      </c>
      <c r="K34" s="23">
        <f>SUM('Example Resource Cost Template'!H34-'Example Resource Cost Template'!H16)</f>
        <v>39720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125" zoomScaleNormal="125" zoomScalePageLayoutView="125" workbookViewId="0">
      <selection activeCell="I20" sqref="I20"/>
    </sheetView>
  </sheetViews>
  <sheetFormatPr baseColWidth="10" defaultRowHeight="15" x14ac:dyDescent="0"/>
  <cols>
    <col min="1" max="1" width="25.83203125" customWidth="1"/>
    <col min="2" max="2" width="8.6640625" style="3" customWidth="1"/>
    <col min="4" max="4" width="10.6640625" customWidth="1"/>
    <col min="5" max="5" width="11.6640625" style="3" bestFit="1" customWidth="1"/>
    <col min="7" max="7" width="14.6640625" bestFit="1" customWidth="1"/>
    <col min="10" max="10" width="23.83203125" bestFit="1" customWidth="1"/>
    <col min="11" max="11" width="9.6640625" customWidth="1"/>
    <col min="12" max="12" width="8.5" customWidth="1"/>
  </cols>
  <sheetData>
    <row r="1" spans="1:15" ht="28">
      <c r="A1" s="5" t="s">
        <v>0</v>
      </c>
      <c r="B1" s="8" t="s">
        <v>1</v>
      </c>
      <c r="C1" s="11" t="s">
        <v>13</v>
      </c>
      <c r="D1" s="8" t="s">
        <v>14</v>
      </c>
      <c r="E1" s="11" t="s">
        <v>2</v>
      </c>
      <c r="F1" s="11" t="s">
        <v>11</v>
      </c>
      <c r="G1" s="12" t="s">
        <v>21</v>
      </c>
      <c r="H1" s="12" t="s">
        <v>23</v>
      </c>
      <c r="J1" s="7"/>
      <c r="K1" s="18"/>
      <c r="L1" s="7"/>
      <c r="M1" s="7"/>
      <c r="N1" s="18"/>
      <c r="O1" s="7"/>
    </row>
    <row r="2" spans="1:15">
      <c r="A2" s="1" t="s">
        <v>24</v>
      </c>
      <c r="B2" s="4">
        <v>0</v>
      </c>
      <c r="C2" s="1">
        <v>0</v>
      </c>
      <c r="D2" s="1">
        <v>0</v>
      </c>
      <c r="E2" s="4">
        <v>0</v>
      </c>
      <c r="F2" s="1">
        <f t="shared" ref="F2:F15" si="0">B2*C2*E2</f>
        <v>0</v>
      </c>
      <c r="G2" s="1">
        <f t="shared" ref="G2:G15" si="1">SUM(D2-C2)</f>
        <v>0</v>
      </c>
      <c r="H2" s="1">
        <f t="shared" ref="H2:H15" si="2">SUM(G2*E2*B2)</f>
        <v>0</v>
      </c>
      <c r="J2" s="14"/>
      <c r="K2" s="15"/>
      <c r="L2" s="14"/>
      <c r="M2" s="14"/>
      <c r="N2" s="15"/>
      <c r="O2" s="14"/>
    </row>
    <row r="3" spans="1:15">
      <c r="A3" s="2" t="s">
        <v>24</v>
      </c>
      <c r="B3" s="13">
        <v>0</v>
      </c>
      <c r="C3" s="2">
        <v>0</v>
      </c>
      <c r="D3" s="2">
        <v>0</v>
      </c>
      <c r="E3" s="13">
        <v>0</v>
      </c>
      <c r="F3" s="2">
        <f t="shared" si="0"/>
        <v>0</v>
      </c>
      <c r="G3" s="2">
        <f t="shared" si="1"/>
        <v>0</v>
      </c>
      <c r="H3" s="2">
        <f t="shared" si="2"/>
        <v>0</v>
      </c>
      <c r="J3" s="14"/>
      <c r="K3" s="15"/>
      <c r="L3" s="14"/>
      <c r="M3" s="14"/>
      <c r="N3" s="15"/>
      <c r="O3" s="14"/>
    </row>
    <row r="4" spans="1:15">
      <c r="A4" s="1" t="s">
        <v>24</v>
      </c>
      <c r="B4" s="4">
        <v>0</v>
      </c>
      <c r="C4" s="1">
        <v>0</v>
      </c>
      <c r="D4" s="1">
        <v>0</v>
      </c>
      <c r="E4" s="4">
        <v>0</v>
      </c>
      <c r="F4" s="1">
        <f t="shared" si="0"/>
        <v>0</v>
      </c>
      <c r="G4" s="1">
        <f t="shared" si="1"/>
        <v>0</v>
      </c>
      <c r="H4" s="2">
        <f t="shared" si="2"/>
        <v>0</v>
      </c>
      <c r="J4" s="14"/>
      <c r="K4" s="15"/>
      <c r="L4" s="14"/>
      <c r="M4" s="14"/>
      <c r="N4" s="15"/>
      <c r="O4" s="14"/>
    </row>
    <row r="5" spans="1:15">
      <c r="A5" s="1" t="s">
        <v>24</v>
      </c>
      <c r="B5" s="4">
        <v>0</v>
      </c>
      <c r="C5" s="1">
        <v>0</v>
      </c>
      <c r="D5" s="1">
        <v>0</v>
      </c>
      <c r="E5" s="4">
        <v>0</v>
      </c>
      <c r="F5" s="1">
        <f t="shared" si="0"/>
        <v>0</v>
      </c>
      <c r="G5" s="1">
        <f t="shared" si="1"/>
        <v>0</v>
      </c>
      <c r="H5" s="2">
        <f t="shared" si="2"/>
        <v>0</v>
      </c>
      <c r="M5" s="14"/>
      <c r="N5" s="15"/>
      <c r="O5" s="14"/>
    </row>
    <row r="6" spans="1:15">
      <c r="A6" s="1" t="s">
        <v>24</v>
      </c>
      <c r="B6" s="4">
        <v>0</v>
      </c>
      <c r="C6" s="1">
        <v>0</v>
      </c>
      <c r="D6" s="1">
        <v>0</v>
      </c>
      <c r="E6" s="4">
        <v>0</v>
      </c>
      <c r="F6" s="1">
        <f t="shared" si="0"/>
        <v>0</v>
      </c>
      <c r="G6" s="1">
        <f t="shared" si="1"/>
        <v>0</v>
      </c>
      <c r="H6" s="2">
        <f t="shared" si="2"/>
        <v>0</v>
      </c>
      <c r="J6" s="2" t="s">
        <v>19</v>
      </c>
      <c r="K6" s="4">
        <f>SUM(B2:B9)</f>
        <v>0</v>
      </c>
      <c r="L6" s="29" t="e">
        <f>K6/K8</f>
        <v>#DIV/0!</v>
      </c>
      <c r="M6" s="14"/>
      <c r="N6" s="15"/>
      <c r="O6" s="14"/>
    </row>
    <row r="7" spans="1:15">
      <c r="A7" s="1" t="s">
        <v>24</v>
      </c>
      <c r="B7" s="4">
        <v>0</v>
      </c>
      <c r="C7" s="1">
        <v>0</v>
      </c>
      <c r="D7" s="1">
        <v>0</v>
      </c>
      <c r="E7" s="4">
        <v>0</v>
      </c>
      <c r="F7" s="1">
        <f t="shared" si="0"/>
        <v>0</v>
      </c>
      <c r="G7" s="1">
        <f t="shared" si="1"/>
        <v>0</v>
      </c>
      <c r="H7" s="2">
        <f t="shared" si="2"/>
        <v>0</v>
      </c>
      <c r="J7" s="2" t="s">
        <v>20</v>
      </c>
      <c r="K7" s="4">
        <f>SUM(B10:B15)</f>
        <v>0</v>
      </c>
      <c r="L7" s="29" t="e">
        <f>K7/K8</f>
        <v>#DIV/0!</v>
      </c>
      <c r="M7" s="14"/>
      <c r="N7" s="15"/>
      <c r="O7" s="14"/>
    </row>
    <row r="8" spans="1:15">
      <c r="A8" s="1" t="s">
        <v>24</v>
      </c>
      <c r="B8" s="4">
        <v>0</v>
      </c>
      <c r="C8" s="1">
        <v>0</v>
      </c>
      <c r="D8" s="1">
        <v>0</v>
      </c>
      <c r="E8" s="4">
        <v>0</v>
      </c>
      <c r="F8" s="1">
        <f t="shared" si="0"/>
        <v>0</v>
      </c>
      <c r="G8" s="1">
        <f t="shared" si="1"/>
        <v>0</v>
      </c>
      <c r="H8" s="2">
        <f t="shared" si="2"/>
        <v>0</v>
      </c>
      <c r="J8" s="2" t="s">
        <v>17</v>
      </c>
      <c r="K8" s="4">
        <f>SUM(K6:K7)</f>
        <v>0</v>
      </c>
      <c r="M8" s="14"/>
      <c r="N8" s="15"/>
      <c r="O8" s="14"/>
    </row>
    <row r="9" spans="1:15">
      <c r="A9" s="2" t="s">
        <v>24</v>
      </c>
      <c r="B9" s="4">
        <v>0</v>
      </c>
      <c r="C9" s="2">
        <v>0</v>
      </c>
      <c r="D9" s="2">
        <v>0</v>
      </c>
      <c r="E9" s="4">
        <v>0</v>
      </c>
      <c r="F9" s="1">
        <f t="shared" si="0"/>
        <v>0</v>
      </c>
      <c r="G9" s="1">
        <f t="shared" si="1"/>
        <v>0</v>
      </c>
      <c r="H9" s="2">
        <f t="shared" si="2"/>
        <v>0</v>
      </c>
      <c r="J9" s="14"/>
      <c r="K9" s="15"/>
      <c r="L9" s="14"/>
      <c r="M9" s="14"/>
      <c r="N9" s="15"/>
      <c r="O9" s="14"/>
    </row>
    <row r="10" spans="1:15">
      <c r="A10" s="20" t="s">
        <v>25</v>
      </c>
      <c r="B10" s="21">
        <v>0</v>
      </c>
      <c r="C10" s="20">
        <v>0</v>
      </c>
      <c r="D10" s="20">
        <v>0</v>
      </c>
      <c r="E10" s="21">
        <v>0</v>
      </c>
      <c r="F10" s="20">
        <f t="shared" si="0"/>
        <v>0</v>
      </c>
      <c r="G10" s="20">
        <f t="shared" si="1"/>
        <v>0</v>
      </c>
      <c r="H10" s="20">
        <f t="shared" si="2"/>
        <v>0</v>
      </c>
      <c r="J10" s="14"/>
      <c r="K10" s="15"/>
      <c r="L10" s="14"/>
      <c r="M10" s="14"/>
      <c r="N10" s="15"/>
      <c r="O10" s="14"/>
    </row>
    <row r="11" spans="1:15">
      <c r="A11" s="20" t="s">
        <v>25</v>
      </c>
      <c r="B11" s="21">
        <v>0</v>
      </c>
      <c r="C11" s="20">
        <v>0</v>
      </c>
      <c r="D11" s="20">
        <v>0</v>
      </c>
      <c r="E11" s="21">
        <v>0</v>
      </c>
      <c r="F11" s="20">
        <f t="shared" si="0"/>
        <v>0</v>
      </c>
      <c r="G11" s="20">
        <f t="shared" si="1"/>
        <v>0</v>
      </c>
      <c r="H11" s="20">
        <f t="shared" si="2"/>
        <v>0</v>
      </c>
      <c r="J11" s="14"/>
      <c r="K11" s="15"/>
      <c r="L11" s="14"/>
      <c r="M11" s="14"/>
      <c r="N11" s="15"/>
      <c r="O11" s="14"/>
    </row>
    <row r="12" spans="1:15">
      <c r="A12" s="20" t="s">
        <v>25</v>
      </c>
      <c r="B12" s="21">
        <v>0</v>
      </c>
      <c r="C12" s="20">
        <v>0</v>
      </c>
      <c r="D12" s="20">
        <v>0</v>
      </c>
      <c r="E12" s="21">
        <v>0</v>
      </c>
      <c r="F12" s="20">
        <f t="shared" si="0"/>
        <v>0</v>
      </c>
      <c r="G12" s="20">
        <f t="shared" si="1"/>
        <v>0</v>
      </c>
      <c r="H12" s="20">
        <f t="shared" si="2"/>
        <v>0</v>
      </c>
      <c r="J12" s="14"/>
      <c r="K12" s="15"/>
      <c r="L12" s="14"/>
      <c r="M12" s="14"/>
      <c r="N12" s="15"/>
      <c r="O12" s="14"/>
    </row>
    <row r="13" spans="1:15">
      <c r="A13" s="20" t="s">
        <v>25</v>
      </c>
      <c r="B13" s="21">
        <v>0</v>
      </c>
      <c r="C13" s="20">
        <v>0</v>
      </c>
      <c r="D13" s="20">
        <v>0</v>
      </c>
      <c r="E13" s="21">
        <v>0</v>
      </c>
      <c r="F13" s="20">
        <f t="shared" si="0"/>
        <v>0</v>
      </c>
      <c r="G13" s="20">
        <f t="shared" si="1"/>
        <v>0</v>
      </c>
      <c r="H13" s="20">
        <f t="shared" si="2"/>
        <v>0</v>
      </c>
      <c r="J13" s="14"/>
      <c r="K13" s="15"/>
      <c r="L13" s="14"/>
      <c r="M13" s="14"/>
      <c r="N13" s="15"/>
      <c r="O13" s="14"/>
    </row>
    <row r="14" spans="1:15">
      <c r="A14" s="20" t="s">
        <v>25</v>
      </c>
      <c r="B14" s="21">
        <v>0</v>
      </c>
      <c r="C14" s="20">
        <v>0</v>
      </c>
      <c r="D14" s="20">
        <v>0</v>
      </c>
      <c r="E14" s="21">
        <v>0</v>
      </c>
      <c r="F14" s="20">
        <f t="shared" si="0"/>
        <v>0</v>
      </c>
      <c r="G14" s="20">
        <f t="shared" si="1"/>
        <v>0</v>
      </c>
      <c r="H14" s="20">
        <f t="shared" si="2"/>
        <v>0</v>
      </c>
      <c r="L14" s="14"/>
      <c r="M14" s="14"/>
      <c r="N14" s="15"/>
      <c r="O14" s="14"/>
    </row>
    <row r="15" spans="1:15">
      <c r="A15" s="20" t="s">
        <v>25</v>
      </c>
      <c r="B15" s="21">
        <v>0</v>
      </c>
      <c r="C15" s="20">
        <v>0</v>
      </c>
      <c r="D15" s="20">
        <v>0</v>
      </c>
      <c r="E15" s="21">
        <v>0</v>
      </c>
      <c r="F15" s="20">
        <f t="shared" si="0"/>
        <v>0</v>
      </c>
      <c r="G15" s="20">
        <f t="shared" si="1"/>
        <v>0</v>
      </c>
      <c r="H15" s="20">
        <f t="shared" si="2"/>
        <v>0</v>
      </c>
      <c r="L15" s="14"/>
      <c r="M15" s="14"/>
      <c r="N15" s="15"/>
      <c r="O15" s="14"/>
    </row>
    <row r="16" spans="1:15">
      <c r="A16" s="24" t="s">
        <v>12</v>
      </c>
      <c r="B16" s="25">
        <f>SUM(B2:B15)</f>
        <v>0</v>
      </c>
      <c r="E16" s="26" t="s">
        <v>18</v>
      </c>
      <c r="F16" s="27">
        <f>SUM(F2:F15)</f>
        <v>0</v>
      </c>
      <c r="G16" s="24" t="s">
        <v>22</v>
      </c>
      <c r="H16" s="24">
        <f>SUM(H2:H15)</f>
        <v>0</v>
      </c>
      <c r="L16" s="14"/>
      <c r="M16" s="14"/>
      <c r="N16" s="19"/>
      <c r="O16" s="7"/>
    </row>
    <row r="17" spans="1:18">
      <c r="E17" s="6"/>
      <c r="F17" s="7"/>
      <c r="K17" s="3"/>
      <c r="N17" s="6"/>
      <c r="O17" s="7"/>
    </row>
    <row r="18" spans="1:18">
      <c r="E18" s="6"/>
      <c r="F18" s="7"/>
      <c r="K18" s="3"/>
      <c r="N18" s="6"/>
      <c r="O18" s="7"/>
    </row>
    <row r="19" spans="1:18" ht="28">
      <c r="A19" s="10" t="s">
        <v>0</v>
      </c>
      <c r="B19" s="9" t="s">
        <v>1</v>
      </c>
      <c r="C19" s="10" t="s">
        <v>13</v>
      </c>
      <c r="D19" s="10" t="s">
        <v>14</v>
      </c>
      <c r="E19" s="10" t="s">
        <v>2</v>
      </c>
      <c r="F19" s="10" t="s">
        <v>11</v>
      </c>
      <c r="G19" s="17" t="s">
        <v>21</v>
      </c>
      <c r="H19" s="17" t="s">
        <v>23</v>
      </c>
      <c r="K19" s="3"/>
      <c r="N19" s="3"/>
    </row>
    <row r="20" spans="1:18">
      <c r="A20" s="1" t="s">
        <v>24</v>
      </c>
      <c r="B20" s="4">
        <v>0</v>
      </c>
      <c r="C20" s="1">
        <v>0</v>
      </c>
      <c r="D20" s="1">
        <v>0</v>
      </c>
      <c r="E20" s="4">
        <v>0</v>
      </c>
      <c r="F20" s="1">
        <f t="shared" ref="F20:F33" si="3">B20*C20*E20</f>
        <v>0</v>
      </c>
      <c r="G20" s="1">
        <f t="shared" ref="G20:G33" si="4">SUM(D20-C20)</f>
        <v>0</v>
      </c>
      <c r="H20" s="1">
        <f t="shared" ref="H20:H33" si="5">SUM(G20*E20*B20)</f>
        <v>0</v>
      </c>
      <c r="J20" s="14"/>
      <c r="K20" s="15"/>
      <c r="L20" s="16"/>
      <c r="M20" s="16"/>
      <c r="N20" s="3"/>
      <c r="O20" s="14"/>
      <c r="P20" s="15"/>
      <c r="Q20" s="16"/>
      <c r="R20" s="16"/>
    </row>
    <row r="21" spans="1:18">
      <c r="A21" s="1" t="s">
        <v>24</v>
      </c>
      <c r="B21" s="4">
        <v>0</v>
      </c>
      <c r="C21" s="1">
        <v>0</v>
      </c>
      <c r="D21" s="2">
        <v>0</v>
      </c>
      <c r="E21" s="4">
        <v>0</v>
      </c>
      <c r="F21" s="1">
        <f t="shared" si="3"/>
        <v>0</v>
      </c>
      <c r="G21" s="1">
        <f t="shared" si="4"/>
        <v>0</v>
      </c>
      <c r="H21" s="1">
        <f t="shared" si="5"/>
        <v>0</v>
      </c>
      <c r="J21" s="14"/>
      <c r="K21" s="15"/>
      <c r="L21" s="16"/>
      <c r="M21" s="16"/>
      <c r="N21" s="3"/>
      <c r="O21" s="14"/>
      <c r="P21" s="15"/>
      <c r="Q21" s="16"/>
      <c r="R21" s="16"/>
    </row>
    <row r="22" spans="1:18">
      <c r="A22" s="1" t="s">
        <v>24</v>
      </c>
      <c r="B22" s="4">
        <v>0</v>
      </c>
      <c r="C22" s="1">
        <v>0</v>
      </c>
      <c r="D22" s="1">
        <v>0</v>
      </c>
      <c r="E22" s="4">
        <v>0</v>
      </c>
      <c r="F22" s="1">
        <f t="shared" si="3"/>
        <v>0</v>
      </c>
      <c r="G22" s="1">
        <f t="shared" si="4"/>
        <v>0</v>
      </c>
      <c r="H22" s="1">
        <f t="shared" si="5"/>
        <v>0</v>
      </c>
    </row>
    <row r="23" spans="1:18">
      <c r="A23" s="1" t="s">
        <v>24</v>
      </c>
      <c r="B23" s="4">
        <v>0</v>
      </c>
      <c r="C23" s="1">
        <v>0</v>
      </c>
      <c r="D23" s="1">
        <v>0</v>
      </c>
      <c r="E23" s="4">
        <v>0</v>
      </c>
      <c r="F23" s="1">
        <f t="shared" si="3"/>
        <v>0</v>
      </c>
      <c r="G23" s="1">
        <f t="shared" si="4"/>
        <v>0</v>
      </c>
      <c r="H23" s="1">
        <f t="shared" si="5"/>
        <v>0</v>
      </c>
    </row>
    <row r="24" spans="1:18">
      <c r="A24" s="1" t="s">
        <v>24</v>
      </c>
      <c r="B24" s="4">
        <v>0</v>
      </c>
      <c r="C24" s="1">
        <v>0</v>
      </c>
      <c r="D24" s="1">
        <v>0</v>
      </c>
      <c r="E24" s="4">
        <v>0</v>
      </c>
      <c r="F24" s="1">
        <f t="shared" si="3"/>
        <v>0</v>
      </c>
      <c r="G24" s="1">
        <f t="shared" si="4"/>
        <v>0</v>
      </c>
      <c r="H24" s="1">
        <f t="shared" si="5"/>
        <v>0</v>
      </c>
      <c r="J24" s="2" t="s">
        <v>19</v>
      </c>
      <c r="K24" s="4">
        <f>SUM(B20:B27)</f>
        <v>0</v>
      </c>
      <c r="L24" s="29" t="e">
        <f>K24/K26</f>
        <v>#DIV/0!</v>
      </c>
    </row>
    <row r="25" spans="1:18">
      <c r="A25" s="1" t="s">
        <v>24</v>
      </c>
      <c r="B25" s="4">
        <v>0</v>
      </c>
      <c r="C25" s="1">
        <v>0</v>
      </c>
      <c r="D25" s="1">
        <v>0</v>
      </c>
      <c r="E25" s="4">
        <v>0</v>
      </c>
      <c r="F25" s="1">
        <f t="shared" si="3"/>
        <v>0</v>
      </c>
      <c r="G25" s="1">
        <f t="shared" si="4"/>
        <v>0</v>
      </c>
      <c r="H25" s="1">
        <f t="shared" si="5"/>
        <v>0</v>
      </c>
      <c r="J25" s="2" t="s">
        <v>20</v>
      </c>
      <c r="K25" s="4">
        <f>SUM(B28:B33)</f>
        <v>0</v>
      </c>
      <c r="L25" s="29" t="e">
        <f>K25/K26</f>
        <v>#DIV/0!</v>
      </c>
    </row>
    <row r="26" spans="1:18">
      <c r="A26" s="1" t="s">
        <v>24</v>
      </c>
      <c r="B26" s="4">
        <v>0</v>
      </c>
      <c r="C26" s="1">
        <v>0</v>
      </c>
      <c r="D26" s="1">
        <v>0</v>
      </c>
      <c r="E26" s="4">
        <v>0</v>
      </c>
      <c r="F26" s="1">
        <f t="shared" si="3"/>
        <v>0</v>
      </c>
      <c r="G26" s="1">
        <f t="shared" si="4"/>
        <v>0</v>
      </c>
      <c r="H26" s="1">
        <f t="shared" si="5"/>
        <v>0</v>
      </c>
      <c r="J26" s="2" t="s">
        <v>17</v>
      </c>
      <c r="K26" s="4">
        <f>SUM(K24:K25)</f>
        <v>0</v>
      </c>
    </row>
    <row r="27" spans="1:18">
      <c r="A27" s="1" t="s">
        <v>24</v>
      </c>
      <c r="B27" s="4">
        <v>0</v>
      </c>
      <c r="C27" s="2">
        <v>0</v>
      </c>
      <c r="D27" s="2">
        <v>0</v>
      </c>
      <c r="E27" s="4">
        <v>0</v>
      </c>
      <c r="F27" s="1">
        <f t="shared" si="3"/>
        <v>0</v>
      </c>
      <c r="G27" s="1">
        <f t="shared" si="4"/>
        <v>0</v>
      </c>
      <c r="H27" s="1">
        <f t="shared" si="5"/>
        <v>0</v>
      </c>
    </row>
    <row r="28" spans="1:18">
      <c r="A28" s="20" t="s">
        <v>25</v>
      </c>
      <c r="B28" s="21">
        <v>0</v>
      </c>
      <c r="C28" s="20">
        <v>0</v>
      </c>
      <c r="D28" s="20">
        <v>0</v>
      </c>
      <c r="E28" s="21">
        <v>0</v>
      </c>
      <c r="F28" s="20">
        <f t="shared" si="3"/>
        <v>0</v>
      </c>
      <c r="G28" s="20">
        <f t="shared" si="4"/>
        <v>0</v>
      </c>
      <c r="H28" s="20">
        <f t="shared" si="5"/>
        <v>0</v>
      </c>
      <c r="J28" s="14"/>
      <c r="K28" s="15"/>
      <c r="L28" s="14"/>
      <c r="M28" s="14"/>
      <c r="N28" s="3"/>
      <c r="O28" s="14"/>
      <c r="P28" s="15"/>
      <c r="Q28" s="14"/>
      <c r="R28" s="14"/>
    </row>
    <row r="29" spans="1:18">
      <c r="A29" s="20" t="s">
        <v>25</v>
      </c>
      <c r="B29" s="21">
        <v>0</v>
      </c>
      <c r="C29" s="20">
        <v>0</v>
      </c>
      <c r="D29" s="20">
        <v>0</v>
      </c>
      <c r="E29" s="21">
        <v>0</v>
      </c>
      <c r="F29" s="20">
        <f t="shared" si="3"/>
        <v>0</v>
      </c>
      <c r="G29" s="20">
        <f t="shared" si="4"/>
        <v>0</v>
      </c>
      <c r="H29" s="20">
        <f t="shared" si="5"/>
        <v>0</v>
      </c>
    </row>
    <row r="30" spans="1:18">
      <c r="A30" s="20" t="s">
        <v>25</v>
      </c>
      <c r="B30" s="21">
        <v>0</v>
      </c>
      <c r="C30" s="20">
        <v>0</v>
      </c>
      <c r="D30" s="20">
        <v>0</v>
      </c>
      <c r="E30" s="21">
        <v>0</v>
      </c>
      <c r="F30" s="20">
        <f t="shared" si="3"/>
        <v>0</v>
      </c>
      <c r="G30" s="20">
        <f t="shared" si="4"/>
        <v>0</v>
      </c>
      <c r="H30" s="20">
        <f t="shared" si="5"/>
        <v>0</v>
      </c>
    </row>
    <row r="31" spans="1:18">
      <c r="A31" s="20" t="s">
        <v>25</v>
      </c>
      <c r="B31" s="21">
        <v>0</v>
      </c>
      <c r="C31" s="20">
        <v>0</v>
      </c>
      <c r="D31" s="20">
        <v>0</v>
      </c>
      <c r="E31" s="21">
        <v>0</v>
      </c>
      <c r="F31" s="20">
        <f t="shared" si="3"/>
        <v>0</v>
      </c>
      <c r="G31" s="20">
        <f t="shared" si="4"/>
        <v>0</v>
      </c>
      <c r="H31" s="20">
        <f t="shared" si="5"/>
        <v>0</v>
      </c>
    </row>
    <row r="32" spans="1:18">
      <c r="A32" s="20" t="s">
        <v>25</v>
      </c>
      <c r="B32" s="21">
        <v>0</v>
      </c>
      <c r="C32" s="20">
        <v>0</v>
      </c>
      <c r="D32" s="20">
        <v>0</v>
      </c>
      <c r="E32" s="21">
        <v>0</v>
      </c>
      <c r="F32" s="20">
        <f t="shared" si="3"/>
        <v>0</v>
      </c>
      <c r="G32" s="20">
        <f t="shared" si="4"/>
        <v>0</v>
      </c>
      <c r="H32" s="20">
        <f t="shared" si="5"/>
        <v>0</v>
      </c>
      <c r="J32" s="22" t="s">
        <v>15</v>
      </c>
      <c r="K32" s="23">
        <f>SUM(F16-F32)</f>
        <v>0</v>
      </c>
    </row>
    <row r="33" spans="1:11">
      <c r="A33" s="20" t="s">
        <v>25</v>
      </c>
      <c r="B33" s="21">
        <v>0</v>
      </c>
      <c r="C33" s="20">
        <v>0</v>
      </c>
      <c r="D33" s="20">
        <v>0</v>
      </c>
      <c r="E33" s="21">
        <v>0</v>
      </c>
      <c r="F33" s="20">
        <f t="shared" si="3"/>
        <v>0</v>
      </c>
      <c r="G33" s="20">
        <f t="shared" si="4"/>
        <v>0</v>
      </c>
      <c r="H33" s="20">
        <f t="shared" si="5"/>
        <v>0</v>
      </c>
      <c r="J33" s="14"/>
      <c r="K33" s="15"/>
    </row>
    <row r="34" spans="1:11">
      <c r="A34" s="24" t="s">
        <v>12</v>
      </c>
      <c r="B34" s="25">
        <f>SUM(B20:B33)</f>
        <v>0</v>
      </c>
      <c r="E34" s="25" t="s">
        <v>11</v>
      </c>
      <c r="F34" s="28">
        <f>SUM(F20:F33)</f>
        <v>0</v>
      </c>
      <c r="G34" s="24" t="s">
        <v>23</v>
      </c>
      <c r="H34" s="24">
        <f>SUM(H20:H33)</f>
        <v>0</v>
      </c>
      <c r="J34" s="22" t="s">
        <v>16</v>
      </c>
      <c r="K34" s="23">
        <f>SUM(H34-H16)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workbookViewId="0">
      <selection activeCell="A28" sqref="A28"/>
    </sheetView>
  </sheetViews>
  <sheetFormatPr baseColWidth="10" defaultRowHeight="15" x14ac:dyDescent="0"/>
  <cols>
    <col min="1" max="1" width="178.33203125" bestFit="1" customWidth="1"/>
  </cols>
  <sheetData>
    <row r="1" spans="1:1" ht="23">
      <c r="A1" s="32" t="s">
        <v>32</v>
      </c>
    </row>
    <row r="3" spans="1:1" ht="20">
      <c r="A3" s="33" t="s">
        <v>36</v>
      </c>
    </row>
    <row r="4" spans="1:1" ht="20">
      <c r="A4" s="31" t="s">
        <v>37</v>
      </c>
    </row>
    <row r="5" spans="1:1" ht="20">
      <c r="A5" s="31" t="s">
        <v>33</v>
      </c>
    </row>
    <row r="6" spans="1:1" ht="20">
      <c r="A6" s="31" t="s">
        <v>34</v>
      </c>
    </row>
    <row r="7" spans="1:1" ht="20">
      <c r="A7" s="31" t="s">
        <v>35</v>
      </c>
    </row>
    <row r="8" spans="1:1" ht="20">
      <c r="A8" s="31" t="s">
        <v>38</v>
      </c>
    </row>
    <row r="9" spans="1:1" ht="20">
      <c r="A9" s="35" t="s">
        <v>41</v>
      </c>
    </row>
    <row r="10" spans="1:1" ht="20">
      <c r="A10" s="35" t="s">
        <v>39</v>
      </c>
    </row>
    <row r="11" spans="1:1" ht="20">
      <c r="A11" s="35" t="s">
        <v>40</v>
      </c>
    </row>
    <row r="12" spans="1:1" ht="20">
      <c r="A12" s="35" t="s">
        <v>42</v>
      </c>
    </row>
    <row r="13" spans="1:1" ht="20">
      <c r="A13" s="35" t="s">
        <v>43</v>
      </c>
    </row>
    <row r="14" spans="1:1" ht="20">
      <c r="A14" s="31"/>
    </row>
    <row r="15" spans="1:1" ht="20">
      <c r="A15" s="33" t="s">
        <v>44</v>
      </c>
    </row>
    <row r="16" spans="1:1" ht="20">
      <c r="A16" s="31" t="s">
        <v>45</v>
      </c>
    </row>
    <row r="17" spans="1:1" ht="20">
      <c r="A17" s="31" t="s">
        <v>46</v>
      </c>
    </row>
    <row r="18" spans="1:1" ht="20">
      <c r="A18" s="31" t="s">
        <v>48</v>
      </c>
    </row>
    <row r="19" spans="1:1" ht="20">
      <c r="A19" s="31" t="s">
        <v>47</v>
      </c>
    </row>
    <row r="20" spans="1:1" ht="20">
      <c r="A20" s="34" t="s">
        <v>49</v>
      </c>
    </row>
    <row r="21" spans="1:1" ht="20">
      <c r="A21" s="34" t="s">
        <v>50</v>
      </c>
    </row>
    <row r="24" spans="1:1" ht="20">
      <c r="A24" s="31" t="s">
        <v>52</v>
      </c>
    </row>
    <row r="25" spans="1:1" ht="20">
      <c r="A25" s="36" t="s">
        <v>51</v>
      </c>
    </row>
  </sheetData>
  <hyperlinks>
    <hyperlink ref="A25" r:id="rId1" display="Questions? Email jpyne@precursive.co.uk or visit www.precursive.co.uk/contac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Resource Cost Template</vt:lpstr>
      <vt:lpstr>Blank Resource Cost Template</vt:lpstr>
      <vt:lpstr>How to Use</vt:lpstr>
    </vt:vector>
  </TitlesOfParts>
  <Company>PRECURSIVE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Corrie</dc:creator>
  <cp:lastModifiedBy>Jessica Pyne</cp:lastModifiedBy>
  <dcterms:created xsi:type="dcterms:W3CDTF">2016-01-03T17:05:46Z</dcterms:created>
  <dcterms:modified xsi:type="dcterms:W3CDTF">2016-03-11T14:00:28Z</dcterms:modified>
</cp:coreProperties>
</file>