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 1" sheetId="1" r:id="rId4"/>
    <sheet state="visible" name="RTT" sheetId="2" r:id="rId5"/>
    <sheet state="visible" name="CPU" sheetId="3" r:id="rId6"/>
  </sheets>
  <definedNames/>
  <calcPr/>
</workbook>
</file>

<file path=xl/sharedStrings.xml><?xml version="1.0" encoding="utf-8"?>
<sst xmlns="http://schemas.openxmlformats.org/spreadsheetml/2006/main" count="138" uniqueCount="35">
  <si>
    <t>A1.1</t>
  </si>
  <si>
    <t>A1.2</t>
  </si>
  <si>
    <t>A1.3</t>
  </si>
  <si>
    <t>A2.1</t>
  </si>
  <si>
    <t>A2.2</t>
  </si>
  <si>
    <t>A2.3</t>
  </si>
  <si>
    <t>A2.4</t>
  </si>
  <si>
    <t>A2.5</t>
  </si>
  <si>
    <t>Test Number</t>
  </si>
  <si>
    <t>Detrection Time (Milliseconds)</t>
  </si>
  <si>
    <t>Avg:</t>
  </si>
  <si>
    <t>Avg</t>
  </si>
  <si>
    <t>Lowest</t>
  </si>
  <si>
    <t>Low</t>
  </si>
  <si>
    <t>Highest</t>
  </si>
  <si>
    <t>High</t>
  </si>
  <si>
    <t>Combined</t>
  </si>
  <si>
    <t>Traditional</t>
  </si>
  <si>
    <t>No Flow rule (new flow rule)</t>
  </si>
  <si>
    <t>Switch Flow rule</t>
  </si>
  <si>
    <t>Proxy</t>
  </si>
  <si>
    <t>Proxy 2.0</t>
  </si>
  <si>
    <t>Send Time</t>
  </si>
  <si>
    <t>Rec TIme</t>
  </si>
  <si>
    <t>RTT (Milliseconds)</t>
  </si>
  <si>
    <t>No Flow</t>
  </si>
  <si>
    <t>Flow Rule</t>
  </si>
  <si>
    <t>Idle</t>
  </si>
  <si>
    <t>Controller</t>
  </si>
  <si>
    <t>Time In 10 Second Intervals</t>
  </si>
  <si>
    <t>CPU Usage</t>
  </si>
  <si>
    <t>Min</t>
  </si>
  <si>
    <t>Max</t>
  </si>
  <si>
    <t>Controller Running</t>
  </si>
  <si>
    <t>Proxy Replying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</si>
</sst>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yyyy-mm-dd hh:mm:ss"/>
  </numFmts>
  <fonts count="3">
    <font>
      <sz val="10.0"/>
      <color rgb="FF000000"/>
      <name val="Arial"/>
    </font>
    <font>
      <color theme="1"/>
      <name val="Arial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2" xfId="0" applyAlignment="1" applyBorder="1" applyFont="1" applyNumberFormat="1">
      <alignment readingOrder="0"/>
    </xf>
    <xf borderId="1" fillId="2" fontId="1" numFmtId="0" xfId="0" applyAlignment="1" applyBorder="1" applyFill="1" applyFont="1">
      <alignment readingOrder="0"/>
    </xf>
    <xf borderId="1" fillId="2" fontId="1" numFmtId="2" xfId="0" applyBorder="1" applyFont="1" applyNumberFormat="1"/>
    <xf borderId="1" fillId="3" fontId="1" numFmtId="0" xfId="0" applyAlignment="1" applyBorder="1" applyFill="1" applyFont="1">
      <alignment readingOrder="0"/>
    </xf>
    <xf borderId="1" fillId="3" fontId="1" numFmtId="2" xfId="0" applyBorder="1" applyFont="1" applyNumberFormat="1"/>
    <xf borderId="1" fillId="0" fontId="1" numFmtId="164" xfId="0" applyAlignment="1" applyBorder="1" applyFont="1" applyNumberFormat="1">
      <alignment readingOrder="0"/>
    </xf>
    <xf borderId="0" fillId="0" fontId="1" numFmtId="164" xfId="0" applyFont="1" applyNumberFormat="1"/>
    <xf borderId="1" fillId="2" fontId="1" numFmtId="0" xfId="0" applyBorder="1" applyFont="1"/>
    <xf borderId="1" fillId="0" fontId="1" numFmtId="165" xfId="0" applyAlignment="1" applyBorder="1" applyFont="1" applyNumberFormat="1">
      <alignment readingOrder="0"/>
    </xf>
    <xf borderId="0" fillId="0" fontId="1" numFmtId="0" xfId="0" applyFont="1"/>
    <xf borderId="0" fillId="0" fontId="2" numFmtId="0" xfId="0" applyFont="1"/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Detection Time (Milliseconds)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'Exp 1'!$B$69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4285F4"/>
                </a:solidFill>
              </a:ln>
            </c:spPr>
            <c:trendlineType val="linear"/>
            <c:dispRSqr val="0"/>
            <c:dispEq val="0"/>
          </c:trendline>
          <c:xVal>
            <c:numRef>
              <c:f>'Exp 1'!$A$70:$A$119</c:f>
            </c:numRef>
          </c:xVal>
          <c:yVal>
            <c:numRef>
              <c:f>'Exp 1'!$B$70:$B$119</c:f>
              <c:numCache/>
            </c:numRef>
          </c:yVal>
        </c:ser>
        <c:ser>
          <c:idx val="1"/>
          <c:order val="1"/>
          <c:tx>
            <c:strRef>
              <c:f>'Exp 1'!$C$69</c:f>
            </c:strRef>
          </c:tx>
          <c:spPr>
            <a:ln>
              <a:noFill/>
            </a:ln>
          </c:spPr>
          <c:marker>
            <c:symbol val="triang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EA4335"/>
                </a:solidFill>
              </a:ln>
            </c:spPr>
            <c:trendlineType val="linear"/>
            <c:dispRSqr val="0"/>
            <c:dispEq val="0"/>
          </c:trendline>
          <c:xVal>
            <c:numRef>
              <c:f>'Exp 1'!$A$70:$A$119</c:f>
            </c:numRef>
          </c:xVal>
          <c:yVal>
            <c:numRef>
              <c:f>'Exp 1'!$C$70:$C$119</c:f>
              <c:numCache/>
            </c:numRef>
          </c:yVal>
        </c:ser>
        <c:ser>
          <c:idx val="2"/>
          <c:order val="2"/>
          <c:tx>
            <c:strRef>
              <c:f>'Exp 1'!$D$69</c:f>
            </c:strRef>
          </c:tx>
          <c:spPr>
            <a:ln>
              <a:noFill/>
            </a:ln>
          </c:spPr>
          <c:marker>
            <c:symbol val="square"/>
            <c:size val="2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trendline>
            <c:name/>
            <c:spPr>
              <a:ln w="19050">
                <a:solidFill>
                  <a:srgbClr val="FBBC04"/>
                </a:solidFill>
              </a:ln>
            </c:spPr>
            <c:trendlineType val="linear"/>
            <c:dispRSqr val="0"/>
            <c:dispEq val="0"/>
          </c:trendline>
          <c:xVal>
            <c:numRef>
              <c:f>'Exp 1'!$A$70:$A$119</c:f>
            </c:numRef>
          </c:xVal>
          <c:yVal>
            <c:numRef>
              <c:f>'Exp 1'!$D$70:$D$119</c:f>
              <c:numCache/>
            </c:numRef>
          </c:yVal>
        </c:ser>
        <c:ser>
          <c:idx val="3"/>
          <c:order val="3"/>
          <c:tx>
            <c:strRef>
              <c:f>'Exp 1'!$E$69</c:f>
            </c:strRef>
          </c:tx>
          <c:spPr>
            <a:ln>
              <a:noFill/>
            </a:ln>
          </c:spPr>
          <c:marker>
            <c:symbol val="diamond"/>
            <c:size val="2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trendline>
            <c:name/>
            <c:spPr>
              <a:ln w="19050">
                <a:solidFill>
                  <a:srgbClr val="34A853"/>
                </a:solidFill>
              </a:ln>
            </c:spPr>
            <c:trendlineType val="linear"/>
            <c:dispRSqr val="0"/>
            <c:dispEq val="0"/>
          </c:trendline>
          <c:xVal>
            <c:numRef>
              <c:f>'Exp 1'!$A$70:$A$119</c:f>
            </c:numRef>
          </c:xVal>
          <c:yVal>
            <c:numRef>
              <c:f>'Exp 1'!$E$70:$E$119</c:f>
              <c:numCache/>
            </c:numRef>
          </c:yVal>
        </c:ser>
        <c:ser>
          <c:idx val="4"/>
          <c:order val="4"/>
          <c:tx>
            <c:strRef>
              <c:f>'Exp 1'!$F$69</c:f>
            </c:strRef>
          </c:tx>
          <c:spPr>
            <a:ln>
              <a:noFill/>
            </a:ln>
          </c:spPr>
          <c:marker>
            <c:symbol val="star"/>
            <c:size val="2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linear"/>
            <c:dispRSqr val="0"/>
            <c:dispEq val="0"/>
          </c:trendline>
          <c:xVal>
            <c:numRef>
              <c:f>'Exp 1'!$A$70:$A$119</c:f>
            </c:numRef>
          </c:xVal>
          <c:yVal>
            <c:numRef>
              <c:f>'Exp 1'!$F$70:$F$119</c:f>
              <c:numCache/>
            </c:numRef>
          </c:yVal>
        </c:ser>
        <c:ser>
          <c:idx val="5"/>
          <c:order val="5"/>
          <c:tx>
            <c:strRef>
              <c:f>'Exp 1'!$G$69</c:f>
            </c:strRef>
          </c:tx>
          <c:spPr>
            <a:ln>
              <a:noFill/>
            </a:ln>
          </c:spPr>
          <c:marker>
            <c:symbol val="x"/>
            <c:size val="2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trendline>
            <c:name/>
            <c:spPr>
              <a:ln w="19050">
                <a:solidFill>
                  <a:srgbClr val="46BDC6"/>
                </a:solidFill>
              </a:ln>
            </c:spPr>
            <c:trendlineType val="linear"/>
            <c:dispRSqr val="0"/>
            <c:dispEq val="0"/>
          </c:trendline>
          <c:xVal>
            <c:numRef>
              <c:f>'Exp 1'!$A$70:$A$119</c:f>
            </c:numRef>
          </c:xVal>
          <c:yVal>
            <c:numRef>
              <c:f>'Exp 1'!$G$70:$G$119</c:f>
              <c:numCache/>
            </c:numRef>
          </c:yVal>
        </c:ser>
        <c:ser>
          <c:idx val="6"/>
          <c:order val="6"/>
          <c:tx>
            <c:strRef>
              <c:f>'Exp 1'!$H$69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>
                  <a:lumOff val="30000"/>
                </a:schemeClr>
              </a:solidFill>
              <a:ln cmpd="sng">
                <a:solidFill>
                  <a:schemeClr val="accent1">
                    <a:lumOff val="30000"/>
                  </a:schemeClr>
                </a:solidFill>
              </a:ln>
            </c:spPr>
          </c:marker>
          <c:trendline>
            <c:name/>
            <c:spPr>
              <a:ln w="19050">
                <a:solidFill>
                  <a:srgbClr val="7BAAF7"/>
                </a:solidFill>
              </a:ln>
            </c:spPr>
            <c:trendlineType val="linear"/>
            <c:dispRSqr val="0"/>
            <c:dispEq val="0"/>
          </c:trendline>
          <c:xVal>
            <c:numRef>
              <c:f>'Exp 1'!$A$70:$A$119</c:f>
            </c:numRef>
          </c:xVal>
          <c:yVal>
            <c:numRef>
              <c:f>'Exp 1'!$H$70:$H$119</c:f>
              <c:numCache/>
            </c:numRef>
          </c:yVal>
        </c:ser>
        <c:ser>
          <c:idx val="7"/>
          <c:order val="7"/>
          <c:tx>
            <c:strRef>
              <c:f>'Exp 1'!$I$69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2">
                  <a:lumOff val="30000"/>
                </a:schemeClr>
              </a:solidFill>
              <a:ln cmpd="sng">
                <a:solidFill>
                  <a:schemeClr val="accent2">
                    <a:lumOff val="30000"/>
                  </a:schemeClr>
                </a:solidFill>
              </a:ln>
            </c:spPr>
          </c:marker>
          <c:trendline>
            <c:name/>
            <c:spPr>
              <a:ln w="19050">
                <a:solidFill>
                  <a:srgbClr val="F07B72"/>
                </a:solidFill>
              </a:ln>
            </c:spPr>
            <c:trendlineType val="linear"/>
            <c:dispRSqr val="0"/>
            <c:dispEq val="0"/>
          </c:trendline>
          <c:xVal>
            <c:numRef>
              <c:f>'Exp 1'!$A$70:$A$119</c:f>
            </c:numRef>
          </c:xVal>
          <c:yVal>
            <c:numRef>
              <c:f>'Exp 1'!$I$70:$I$119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572802"/>
        <c:axId val="320358976"/>
      </c:scatterChart>
      <c:valAx>
        <c:axId val="12385728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Packet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0358976"/>
      </c:valAx>
      <c:valAx>
        <c:axId val="320358976"/>
        <c:scaling>
          <c:orientation val="minMax"/>
          <c:max val="9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Detected Time (Milliseconds)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85728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Traditional Network ARP Round-Trip-Time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RTT!$A$2:$A$52</c:f>
            </c:strRef>
          </c:cat>
          <c:val>
            <c:numRef>
              <c:f>RTT!$D$2:$D$52</c:f>
              <c:numCache/>
            </c:numRef>
          </c:val>
        </c:ser>
        <c:axId val="590988329"/>
        <c:axId val="1707606271"/>
      </c:barChart>
      <c:catAx>
        <c:axId val="590988329"/>
        <c:scaling>
          <c:orientation val="minMax"/>
          <c:max val="5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Packet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7606271"/>
      </c:catAx>
      <c:valAx>
        <c:axId val="1707606271"/>
        <c:scaling>
          <c:orientation val="minMax"/>
          <c:max val="17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RTT (Milliseconds)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09883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New Flow Rule ARP Round-Trip-Time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8761D"/>
            </a:solidFill>
          </c:spPr>
          <c:cat>
            <c:strRef>
              <c:f>RTT!$F$2:$F$52</c:f>
            </c:strRef>
          </c:cat>
          <c:val>
            <c:numRef>
              <c:f>RTT!$I$2:$I$52</c:f>
              <c:numCache/>
            </c:numRef>
          </c:val>
        </c:ser>
        <c:axId val="1370822398"/>
        <c:axId val="1887382853"/>
      </c:barChart>
      <c:catAx>
        <c:axId val="1370822398"/>
        <c:scaling>
          <c:orientation val="minMax"/>
          <c:max val="5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Packet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7382853"/>
      </c:catAx>
      <c:valAx>
        <c:axId val="1887382853"/>
        <c:scaling>
          <c:orientation val="minMax"/>
          <c:max val="17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RTT (Milliseconds)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08223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Existing Flow Rule ARP Round-Trip-Time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9900FF"/>
            </a:solidFill>
          </c:spPr>
          <c:cat>
            <c:strRef>
              <c:f>RTT!$K$2:$K$52</c:f>
            </c:strRef>
          </c:cat>
          <c:val>
            <c:numRef>
              <c:f>RTT!$N$2:$N$52</c:f>
              <c:numCache/>
            </c:numRef>
          </c:val>
        </c:ser>
        <c:axId val="345950816"/>
        <c:axId val="648547565"/>
      </c:barChart>
      <c:catAx>
        <c:axId val="345950816"/>
        <c:scaling>
          <c:orientation val="minMax"/>
          <c:max val="5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Packet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8547565"/>
      </c:catAx>
      <c:valAx>
        <c:axId val="648547565"/>
        <c:scaling>
          <c:orientation val="minMax"/>
          <c:max val="17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RTT (Milliseconds)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59508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Proxy Server ARP Round-Trip-Time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FF0000"/>
            </a:solidFill>
          </c:spPr>
          <c:cat>
            <c:strRef>
              <c:f>RTT!$P$2:$P$52</c:f>
            </c:strRef>
          </c:cat>
          <c:val>
            <c:numRef>
              <c:f>RTT!$S$2:$S$52</c:f>
              <c:numCache/>
            </c:numRef>
          </c:val>
        </c:ser>
        <c:axId val="1785180749"/>
        <c:axId val="1037389971"/>
      </c:barChart>
      <c:catAx>
        <c:axId val="1785180749"/>
        <c:scaling>
          <c:orientation val="minMax"/>
          <c:max val="5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Packet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7389971"/>
      </c:catAx>
      <c:valAx>
        <c:axId val="1037389971"/>
        <c:scaling>
          <c:orientation val="minMax"/>
          <c:max val="17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RTT (Milliseconds)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51807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Compiled ARP Round-Trip-Time</a:t>
            </a:r>
          </a:p>
        </c:rich>
      </c:tx>
      <c:layout>
        <c:manualLayout>
          <c:xMode val="edge"/>
          <c:yMode val="edge"/>
          <c:x val="0.032808141643344384"/>
          <c:y val="0.05"/>
        </c:manualLayout>
      </c:layout>
      <c:overlay val="0"/>
    </c:title>
    <c:plotArea>
      <c:layout/>
      <c:lineChart>
        <c:ser>
          <c:idx val="0"/>
          <c:order val="0"/>
          <c:tx>
            <c:v>Traditional Network</c:v>
          </c:tx>
          <c:spPr>
            <a:ln cmpd="sng" w="9525">
              <a:solidFill>
                <a:srgbClr val="3C78D8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3C78D8"/>
                </a:solidFill>
              </a:ln>
            </c:spPr>
            <c:trendlineType val="linear"/>
            <c:dispRSqr val="0"/>
            <c:dispEq val="0"/>
          </c:trendline>
          <c:cat>
            <c:strRef>
              <c:f>RTT!$B$101:$B$153</c:f>
            </c:strRef>
          </c:cat>
          <c:val>
            <c:numRef>
              <c:f>RTT!$C$101:$C$153</c:f>
              <c:numCache/>
            </c:numRef>
          </c:val>
          <c:smooth val="0"/>
        </c:ser>
        <c:ser>
          <c:idx val="1"/>
          <c:order val="1"/>
          <c:tx>
            <c:v>No Flow Rule</c:v>
          </c:tx>
          <c:spPr>
            <a:ln cmpd="sng" w="9525">
              <a:solidFill>
                <a:srgbClr val="6AA84F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6AA84F"/>
                </a:solidFill>
              </a:ln>
            </c:spPr>
            <c:trendlineType val="linear"/>
            <c:dispRSqr val="0"/>
            <c:dispEq val="0"/>
          </c:trendline>
          <c:cat>
            <c:strRef>
              <c:f>RTT!$B$101:$B$153</c:f>
            </c:strRef>
          </c:cat>
          <c:val>
            <c:numRef>
              <c:f>RTT!$D$101:$D$153</c:f>
              <c:numCache/>
            </c:numRef>
          </c:val>
          <c:smooth val="0"/>
        </c:ser>
        <c:ser>
          <c:idx val="2"/>
          <c:order val="2"/>
          <c:tx>
            <c:strRef>
              <c:f>RTT!$E$100</c:f>
            </c:strRef>
          </c:tx>
          <c:spPr>
            <a:ln cmpd="sng" w="9525">
              <a:solidFill>
                <a:srgbClr val="A64D79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A64D79"/>
                </a:solidFill>
              </a:ln>
            </c:spPr>
            <c:trendlineType val="linear"/>
            <c:dispRSqr val="0"/>
            <c:dispEq val="0"/>
          </c:trendline>
          <c:cat>
            <c:strRef>
              <c:f>RTT!$B$101:$B$153</c:f>
            </c:strRef>
          </c:cat>
          <c:val>
            <c:numRef>
              <c:f>RTT!$E$101:$E$153</c:f>
              <c:numCache/>
            </c:numRef>
          </c:val>
          <c:smooth val="0"/>
        </c:ser>
        <c:ser>
          <c:idx val="3"/>
          <c:order val="3"/>
          <c:tx>
            <c:v>Proxy Server</c:v>
          </c:tx>
          <c:spPr>
            <a:ln cmpd="sng" w="9525">
              <a:solidFill>
                <a:srgbClr val="FF0000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strRef>
              <c:f>RTT!$B$101:$B$153</c:f>
            </c:strRef>
          </c:cat>
          <c:val>
            <c:numRef>
              <c:f>RTT!$F$101:$F$153</c:f>
              <c:numCache/>
            </c:numRef>
          </c:val>
          <c:smooth val="0"/>
        </c:ser>
        <c:axId val="2133759698"/>
        <c:axId val="927892337"/>
      </c:lineChart>
      <c:catAx>
        <c:axId val="2133759698"/>
        <c:scaling>
          <c:orientation val="minMax"/>
          <c:max val="5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Packet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7892337"/>
      </c:catAx>
      <c:valAx>
        <c:axId val="927892337"/>
        <c:scaling>
          <c:orientation val="minMax"/>
          <c:max val="17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RTT (Milliseconds)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3759698"/>
      </c:valAx>
    </c:plotArea>
    <c:legend>
      <c:legendPos val="r"/>
      <c:layout>
        <c:manualLayout>
          <c:xMode val="edge"/>
          <c:yMode val="edge"/>
          <c:x val="0.1470416673024496"/>
          <c:y val="0.137241689128481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Controller CPU Load - Combined</a:t>
            </a:r>
          </a:p>
        </c:rich>
      </c:tx>
      <c:overlay val="0"/>
    </c:title>
    <c:plotArea>
      <c:layout/>
      <c:areaChart>
        <c:ser>
          <c:idx val="0"/>
          <c:order val="0"/>
          <c:tx>
            <c:v>Idle</c:v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CPU!$A$129:$A$219</c:f>
            </c:strRef>
          </c:cat>
          <c:val>
            <c:numRef>
              <c:f>CPU!$B$129:$B$219</c:f>
              <c:numCache/>
            </c:numRef>
          </c:val>
        </c:ser>
        <c:ser>
          <c:idx val="1"/>
          <c:order val="1"/>
          <c:tx>
            <c:v>Controller Running</c:v>
          </c:tx>
          <c:spPr>
            <a:solidFill>
              <a:srgbClr val="38761D">
                <a:alpha val="30000"/>
              </a:srgbClr>
            </a:solidFill>
            <a:ln cmpd="sng" w="19050">
              <a:solidFill>
                <a:srgbClr val="38761D"/>
              </a:solidFill>
            </a:ln>
          </c:spPr>
          <c:cat>
            <c:strRef>
              <c:f>CPU!$A$129:$A$219</c:f>
            </c:strRef>
          </c:cat>
          <c:val>
            <c:numRef>
              <c:f>CPU!$C$129:$C$219</c:f>
              <c:numCache/>
            </c:numRef>
          </c:val>
        </c:ser>
        <c:ser>
          <c:idx val="2"/>
          <c:order val="2"/>
          <c:tx>
            <c:v>Proxy Server replying</c:v>
          </c:tx>
          <c:spPr>
            <a:solidFill>
              <a:srgbClr val="CC0000">
                <a:alpha val="30000"/>
              </a:srgbClr>
            </a:solidFill>
            <a:ln cmpd="sng" w="19050">
              <a:solidFill>
                <a:srgbClr val="CC0000"/>
              </a:solidFill>
            </a:ln>
          </c:spPr>
          <c:cat>
            <c:strRef>
              <c:f>CPU!$A$129:$A$219</c:f>
            </c:strRef>
          </c:cat>
          <c:val>
            <c:numRef>
              <c:f>CPU!$D$129:$D$219</c:f>
              <c:numCache/>
            </c:numRef>
          </c:val>
        </c:ser>
        <c:axId val="1502285085"/>
        <c:axId val="819145003"/>
      </c:areaChart>
      <c:catAx>
        <c:axId val="15022850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In 10 Second Intervals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9145003"/>
      </c:catAx>
      <c:valAx>
        <c:axId val="819145003"/>
        <c:scaling>
          <c:orientation val="minMax"/>
          <c:max val="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Usage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2285085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Idle CPU Load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CPU!$A$2:$A$92</c:f>
            </c:strRef>
          </c:cat>
          <c:val>
            <c:numRef>
              <c:f>CPU!$C$2:$C$92</c:f>
              <c:numCache/>
            </c:numRef>
          </c:val>
          <c:smooth val="1"/>
        </c:ser>
        <c:axId val="1093948983"/>
        <c:axId val="1555677842"/>
      </c:lineChart>
      <c:catAx>
        <c:axId val="1093948983"/>
        <c:scaling>
          <c:orientation val="minMax"/>
          <c:max val="9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In 10 Second Intervals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5677842"/>
      </c:catAx>
      <c:valAx>
        <c:axId val="1555677842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Usage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39489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Ryu Controller CPU Load</a:t>
            </a:r>
          </a:p>
        </c:rich>
      </c:tx>
      <c:layout>
        <c:manualLayout>
          <c:xMode val="edge"/>
          <c:yMode val="edge"/>
          <c:x val="0.03672480620155039"/>
          <c:y val="0.046865203761755486"/>
        </c:manualLayout>
      </c:layout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CPU!$F$2:$F$92</c:f>
            </c:strRef>
          </c:cat>
          <c:val>
            <c:numRef>
              <c:f>CPU!$H$2:$H$92</c:f>
              <c:numCache/>
            </c:numRef>
          </c:val>
          <c:smooth val="1"/>
        </c:ser>
        <c:axId val="1649032461"/>
        <c:axId val="653750078"/>
      </c:lineChart>
      <c:catAx>
        <c:axId val="1649032461"/>
        <c:scaling>
          <c:orientation val="minMax"/>
          <c:max val="9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In 10 Second Intervals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3750078"/>
      </c:catAx>
      <c:valAx>
        <c:axId val="653750078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Usage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90324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Proxy Server replying Ryu Controller CPU Load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CPU!$K$2:$K$92</c:f>
            </c:strRef>
          </c:cat>
          <c:val>
            <c:numRef>
              <c:f>CPU!$M$2:$M$92</c:f>
              <c:numCache/>
            </c:numRef>
          </c:val>
          <c:smooth val="1"/>
        </c:ser>
        <c:axId val="1187990989"/>
        <c:axId val="1836856166"/>
      </c:lineChart>
      <c:catAx>
        <c:axId val="1187990989"/>
        <c:scaling>
          <c:orientation val="minMax"/>
          <c:max val="9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In 10 Second Intervals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6856166"/>
      </c:catAx>
      <c:valAx>
        <c:axId val="1836856166"/>
        <c:scaling>
          <c:orientation val="minMax"/>
          <c:max val="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Usage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79909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ARP A1.1 Detection Time (Milliseconds)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'Exp 1'!$B$1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4285F4">
                    <a:alpha val="90196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'Exp 1'!$A$2:$A$52</c:f>
            </c:numRef>
          </c:xVal>
          <c:yVal>
            <c:numRef>
              <c:f>'Exp 1'!$B$2:$B$52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866440"/>
        <c:axId val="873353913"/>
      </c:scatterChart>
      <c:valAx>
        <c:axId val="9068664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3353913"/>
      </c:valAx>
      <c:valAx>
        <c:axId val="8733539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Detrection Time (Milliseconds)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68664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ARP A1.2 Detection Time (Milliseconds)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'Exp 1'!$E$1</c:f>
            </c:strRef>
          </c:tx>
          <c:spPr>
            <a:ln>
              <a:noFill/>
            </a:ln>
          </c:spPr>
          <c:marker>
            <c:symbol val="triang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trendline>
            <c:name/>
            <c:spPr>
              <a:ln w="19050">
                <a:solidFill>
                  <a:srgbClr val="EA4335">
                    <a:alpha val="90196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'Exp 1'!$A$2:$A$52</c:f>
            </c:numRef>
          </c:xVal>
          <c:yVal>
            <c:numRef>
              <c:f>'Exp 1'!$E$2:$E$52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844543"/>
        <c:axId val="1222611778"/>
      </c:scatterChart>
      <c:valAx>
        <c:axId val="15038445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2611778"/>
      </c:valAx>
      <c:valAx>
        <c:axId val="12226117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Detrection Time (Milliseconds)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38445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ARP A1.3 Detection Time (Milliseconds)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'Exp 1'!$H$1</c:f>
            </c:strRef>
          </c:tx>
          <c:spPr>
            <a:ln>
              <a:noFill/>
            </a:ln>
          </c:spPr>
          <c:marker>
            <c:symbol val="triangle"/>
            <c:size val="7"/>
            <c:spPr>
              <a:solidFill>
                <a:srgbClr val="BF9000"/>
              </a:solidFill>
              <a:ln cmpd="sng">
                <a:solidFill>
                  <a:srgbClr val="BF9000"/>
                </a:solidFill>
              </a:ln>
            </c:spPr>
          </c:marker>
          <c:trendline>
            <c:name/>
            <c:spPr>
              <a:ln w="19050">
                <a:solidFill>
                  <a:srgbClr val="BF9000">
                    <a:alpha val="90196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'Exp 1'!$A$2:$A$52</c:f>
            </c:numRef>
          </c:xVal>
          <c:yVal>
            <c:numRef>
              <c:f>'Exp 1'!$H$2:$H$52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177068"/>
        <c:axId val="205905520"/>
      </c:scatterChart>
      <c:valAx>
        <c:axId val="3911770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905520"/>
      </c:valAx>
      <c:valAx>
        <c:axId val="2059055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Detrection Time (Milliseconds)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11770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ARP A2.1 Detection Time (Milliseconds)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'Exp 1'!$K$1</c:f>
            </c:strRef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trendline>
            <c:name/>
            <c:spPr>
              <a:ln w="19050">
                <a:solidFill>
                  <a:srgbClr val="34A853">
                    <a:alpha val="90196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'Exp 1'!$A$2:$A$52</c:f>
            </c:numRef>
          </c:xVal>
          <c:yVal>
            <c:numRef>
              <c:f>'Exp 1'!$K$2:$K$52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929754"/>
        <c:axId val="2049788708"/>
      </c:scatterChart>
      <c:valAx>
        <c:axId val="2509297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9788708"/>
      </c:valAx>
      <c:valAx>
        <c:axId val="20497887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Detrection Time (Milliseconds)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09297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ARP A2.2 Detection Time (Milliseconds)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'Exp 1'!$N$1</c:f>
            </c:strRef>
          </c:tx>
          <c:spPr>
            <a:ln>
              <a:noFill/>
            </a:ln>
          </c:spPr>
          <c:marker>
            <c:symbol val="star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trendline>
            <c:name/>
            <c:spPr>
              <a:ln w="19050">
                <a:solidFill>
                  <a:srgbClr val="FF6D01">
                    <a:alpha val="90196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'Exp 1'!$A$2:$A$52</c:f>
            </c:numRef>
          </c:xVal>
          <c:yVal>
            <c:numRef>
              <c:f>'Exp 1'!$N$2:$N$52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383800"/>
        <c:axId val="516075764"/>
      </c:scatterChart>
      <c:valAx>
        <c:axId val="19053838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6075764"/>
      </c:valAx>
      <c:valAx>
        <c:axId val="5160757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Detrection Time (Milliseconds)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53838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ARP A2.3 Detection Time (Milliseconds)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'Exp 1'!$Q$1</c:f>
            </c:strRef>
          </c:tx>
          <c:spPr>
            <a:ln>
              <a:noFill/>
            </a:ln>
          </c:spPr>
          <c:marker>
            <c:symbol val="x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trendline>
            <c:name/>
            <c:spPr>
              <a:ln w="19050">
                <a:solidFill>
                  <a:srgbClr val="46BDC6">
                    <a:alpha val="90196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'Exp 1'!$A$2:$A$52</c:f>
            </c:numRef>
          </c:xVal>
          <c:yVal>
            <c:numRef>
              <c:f>'Exp 1'!$Q$2:$Q$52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302685"/>
        <c:axId val="1640882081"/>
      </c:scatterChart>
      <c:valAx>
        <c:axId val="13813026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0882081"/>
      </c:valAx>
      <c:valAx>
        <c:axId val="16408820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Detrection Time (Milliseconds)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13026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ARP A2.4 Detection Time (Milliseconds)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'Exp 1'!$T$1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D85C6"/>
              </a:solidFill>
              <a:ln cmpd="sng">
                <a:solidFill>
                  <a:srgbClr val="3D85C6"/>
                </a:solidFill>
              </a:ln>
            </c:spPr>
          </c:marker>
          <c:trendline>
            <c:name/>
            <c:spPr>
              <a:ln w="19050">
                <a:solidFill>
                  <a:srgbClr val="3D85C6">
                    <a:alpha val="90196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'Exp 1'!$A$2:$A$52</c:f>
            </c:numRef>
          </c:xVal>
          <c:yVal>
            <c:numRef>
              <c:f>'Exp 1'!$T$2:$T$52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349605"/>
        <c:axId val="976865886"/>
      </c:scatterChart>
      <c:valAx>
        <c:axId val="12053496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6865886"/>
      </c:valAx>
      <c:valAx>
        <c:axId val="9768658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Detrection Time (Milliseconds)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53496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ARP A2.5 Detection Time (Milliseconds) </a:t>
            </a:r>
          </a:p>
        </c:rich>
      </c:tx>
      <c:layout>
        <c:manualLayout>
          <c:xMode val="edge"/>
          <c:yMode val="edge"/>
          <c:x val="0.03425"/>
          <c:y val="0.04730458221024259"/>
        </c:manualLayout>
      </c:layout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'Exp 1'!$W$1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E06666"/>
              </a:solidFill>
              <a:ln cmpd="sng">
                <a:solidFill>
                  <a:srgbClr val="E06666"/>
                </a:solidFill>
              </a:ln>
            </c:spPr>
          </c:marker>
          <c:trendline>
            <c:name/>
            <c:spPr>
              <a:ln w="19050">
                <a:solidFill>
                  <a:srgbClr val="E06666"/>
                </a:solidFill>
              </a:ln>
            </c:spPr>
            <c:trendlineType val="linear"/>
            <c:dispRSqr val="0"/>
            <c:dispEq val="0"/>
          </c:trendline>
          <c:xVal>
            <c:numRef>
              <c:f>'Exp 1'!$A$2:$A$52</c:f>
            </c:numRef>
          </c:xVal>
          <c:yVal>
            <c:numRef>
              <c:f>'Exp 1'!$W$2:$W$52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661258"/>
        <c:axId val="431189016"/>
      </c:scatterChart>
      <c:valAx>
        <c:axId val="15866612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1189016"/>
      </c:valAx>
      <c:valAx>
        <c:axId val="431189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Detrection Time (Milliseconds)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66612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190500</xdr:colOff>
      <xdr:row>116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190500</xdr:colOff>
      <xdr:row>62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133350</xdr:colOff>
      <xdr:row>62</xdr:row>
      <xdr:rowOff>85725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21</xdr:col>
      <xdr:colOff>38100</xdr:colOff>
      <xdr:row>62</xdr:row>
      <xdr:rowOff>85725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190500</xdr:colOff>
      <xdr:row>80</xdr:row>
      <xdr:rowOff>190500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15</xdr:col>
      <xdr:colOff>133350</xdr:colOff>
      <xdr:row>80</xdr:row>
      <xdr:rowOff>190500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21</xdr:col>
      <xdr:colOff>38100</xdr:colOff>
      <xdr:row>80</xdr:row>
      <xdr:rowOff>190500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9</xdr:col>
      <xdr:colOff>190500</xdr:colOff>
      <xdr:row>98</xdr:row>
      <xdr:rowOff>123825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15</xdr:col>
      <xdr:colOff>133350</xdr:colOff>
      <xdr:row>98</xdr:row>
      <xdr:rowOff>123825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323850</xdr:colOff>
      <xdr:row>58</xdr:row>
      <xdr:rowOff>19050</xdr:rowOff>
    </xdr:from>
    <xdr:ext cx="4914900" cy="30384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323850</xdr:colOff>
      <xdr:row>73</xdr:row>
      <xdr:rowOff>57150</xdr:rowOff>
    </xdr:from>
    <xdr:ext cx="4914900" cy="30384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428625</xdr:colOff>
      <xdr:row>58</xdr:row>
      <xdr:rowOff>19050</xdr:rowOff>
    </xdr:from>
    <xdr:ext cx="4914900" cy="30384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428625</xdr:colOff>
      <xdr:row>73</xdr:row>
      <xdr:rowOff>57150</xdr:rowOff>
    </xdr:from>
    <xdr:ext cx="4914900" cy="30384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485775</xdr:colOff>
      <xdr:row>67</xdr:row>
      <xdr:rowOff>85725</xdr:rowOff>
    </xdr:from>
    <xdr:ext cx="4914900" cy="30384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160</xdr:row>
      <xdr:rowOff>9525</xdr:rowOff>
    </xdr:from>
    <xdr:ext cx="4914900" cy="30384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371475</xdr:colOff>
      <xdr:row>124</xdr:row>
      <xdr:rowOff>152400</xdr:rowOff>
    </xdr:from>
    <xdr:ext cx="4914900" cy="30384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476250</xdr:colOff>
      <xdr:row>124</xdr:row>
      <xdr:rowOff>152400</xdr:rowOff>
    </xdr:from>
    <xdr:ext cx="4914900" cy="30384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895350</xdr:colOff>
      <xdr:row>139</xdr:row>
      <xdr:rowOff>190500</xdr:rowOff>
    </xdr:from>
    <xdr:ext cx="4914900" cy="30384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/>
      <c r="D1" s="1" t="s">
        <v>1</v>
      </c>
      <c r="G1" s="1" t="s">
        <v>2</v>
      </c>
      <c r="J1" s="1" t="s">
        <v>3</v>
      </c>
      <c r="M1" s="1" t="s">
        <v>4</v>
      </c>
      <c r="P1" s="1" t="s">
        <v>5</v>
      </c>
      <c r="S1" s="1" t="s">
        <v>6</v>
      </c>
      <c r="V1" s="1" t="s">
        <v>7</v>
      </c>
    </row>
    <row r="2">
      <c r="A2" s="2" t="s">
        <v>8</v>
      </c>
      <c r="B2" s="2" t="s">
        <v>9</v>
      </c>
      <c r="D2" s="2" t="s">
        <v>8</v>
      </c>
      <c r="E2" s="2" t="s">
        <v>9</v>
      </c>
      <c r="G2" s="2" t="s">
        <v>8</v>
      </c>
      <c r="H2" s="2" t="s">
        <v>9</v>
      </c>
      <c r="J2" s="2" t="s">
        <v>8</v>
      </c>
      <c r="K2" s="2" t="s">
        <v>9</v>
      </c>
      <c r="M2" s="2" t="s">
        <v>8</v>
      </c>
      <c r="N2" s="2" t="s">
        <v>9</v>
      </c>
      <c r="P2" s="2" t="s">
        <v>8</v>
      </c>
      <c r="Q2" s="2" t="s">
        <v>9</v>
      </c>
      <c r="S2" s="2" t="s">
        <v>8</v>
      </c>
      <c r="T2" s="2" t="s">
        <v>9</v>
      </c>
      <c r="V2" s="2" t="s">
        <v>8</v>
      </c>
      <c r="W2" s="2" t="s">
        <v>9</v>
      </c>
    </row>
    <row r="3">
      <c r="A3" s="2">
        <v>1.0</v>
      </c>
      <c r="B3" s="3">
        <v>81.447</v>
      </c>
      <c r="D3" s="2">
        <v>1.0</v>
      </c>
      <c r="E3" s="3">
        <v>83.761</v>
      </c>
      <c r="G3" s="2">
        <v>1.0</v>
      </c>
      <c r="H3" s="3">
        <v>90.913</v>
      </c>
      <c r="J3" s="2">
        <v>1.0</v>
      </c>
      <c r="K3" s="3">
        <v>67.698</v>
      </c>
      <c r="M3" s="2">
        <v>1.0</v>
      </c>
      <c r="N3" s="3">
        <v>83.553</v>
      </c>
      <c r="P3" s="2">
        <v>1.0</v>
      </c>
      <c r="Q3" s="3">
        <v>78.791</v>
      </c>
      <c r="S3" s="2">
        <v>1.0</v>
      </c>
      <c r="T3" s="3">
        <v>75.729</v>
      </c>
      <c r="V3" s="2">
        <v>1.0</v>
      </c>
      <c r="W3" s="3">
        <v>63.393</v>
      </c>
    </row>
    <row r="4">
      <c r="A4" s="2">
        <v>2.0</v>
      </c>
      <c r="B4" s="3">
        <v>72.516</v>
      </c>
      <c r="D4" s="2">
        <v>2.0</v>
      </c>
      <c r="E4" s="3">
        <v>53.633</v>
      </c>
      <c r="G4" s="2">
        <v>2.0</v>
      </c>
      <c r="H4" s="3">
        <v>54.943</v>
      </c>
      <c r="J4" s="2">
        <v>2.0</v>
      </c>
      <c r="K4" s="3">
        <v>52.687</v>
      </c>
      <c r="M4" s="2">
        <v>2.0</v>
      </c>
      <c r="N4" s="3">
        <v>53.11</v>
      </c>
      <c r="P4" s="2">
        <v>2.0</v>
      </c>
      <c r="Q4" s="3">
        <v>54.563</v>
      </c>
      <c r="S4" s="2">
        <v>2.0</v>
      </c>
      <c r="T4" s="3">
        <v>52.875</v>
      </c>
      <c r="V4" s="2">
        <v>2.0</v>
      </c>
      <c r="W4" s="3">
        <v>53.011</v>
      </c>
    </row>
    <row r="5">
      <c r="A5" s="2">
        <v>3.0</v>
      </c>
      <c r="B5" s="3">
        <v>62.516</v>
      </c>
      <c r="D5" s="2">
        <v>3.0</v>
      </c>
      <c r="E5" s="3">
        <v>53.084</v>
      </c>
      <c r="G5" s="2">
        <v>3.0</v>
      </c>
      <c r="H5" s="3">
        <v>54.381</v>
      </c>
      <c r="J5" s="2">
        <v>3.0</v>
      </c>
      <c r="K5" s="3">
        <v>52.655</v>
      </c>
      <c r="M5" s="2">
        <v>3.0</v>
      </c>
      <c r="N5" s="3">
        <v>52.105</v>
      </c>
      <c r="P5" s="2">
        <v>3.0</v>
      </c>
      <c r="Q5" s="3">
        <v>53.063</v>
      </c>
      <c r="S5" s="2">
        <v>3.0</v>
      </c>
      <c r="T5" s="3">
        <v>52.864</v>
      </c>
      <c r="V5" s="2">
        <v>3.0</v>
      </c>
      <c r="W5" s="3">
        <v>73.014</v>
      </c>
    </row>
    <row r="6">
      <c r="A6" s="2">
        <v>4.0</v>
      </c>
      <c r="B6" s="3">
        <v>52.581</v>
      </c>
      <c r="D6" s="2">
        <v>4.0</v>
      </c>
      <c r="E6" s="3">
        <v>53.131</v>
      </c>
      <c r="G6" s="2">
        <v>4.0</v>
      </c>
      <c r="H6" s="3">
        <v>54.777</v>
      </c>
      <c r="J6" s="2">
        <v>4.0</v>
      </c>
      <c r="K6" s="3">
        <v>52.427</v>
      </c>
      <c r="M6" s="2">
        <v>4.0</v>
      </c>
      <c r="N6" s="3">
        <v>53.006</v>
      </c>
      <c r="P6" s="2">
        <v>4.0</v>
      </c>
      <c r="Q6" s="3">
        <v>53.81</v>
      </c>
      <c r="S6" s="2">
        <v>4.0</v>
      </c>
      <c r="T6" s="3">
        <v>72.918</v>
      </c>
      <c r="V6" s="2">
        <v>4.0</v>
      </c>
      <c r="W6" s="3">
        <v>72.882</v>
      </c>
    </row>
    <row r="7">
      <c r="A7" s="2">
        <v>5.0</v>
      </c>
      <c r="B7" s="3">
        <v>72.844</v>
      </c>
      <c r="D7" s="2">
        <v>5.0</v>
      </c>
      <c r="E7" s="3">
        <v>53.973</v>
      </c>
      <c r="G7" s="2">
        <v>5.0</v>
      </c>
      <c r="H7" s="3">
        <v>57.095</v>
      </c>
      <c r="J7" s="2">
        <v>5.0</v>
      </c>
      <c r="K7" s="3">
        <v>52.499</v>
      </c>
      <c r="M7" s="2">
        <v>5.0</v>
      </c>
      <c r="N7" s="3">
        <v>52.358</v>
      </c>
      <c r="P7" s="2">
        <v>5.0</v>
      </c>
      <c r="Q7" s="3">
        <v>52.971</v>
      </c>
      <c r="S7" s="2">
        <v>5.0</v>
      </c>
      <c r="T7" s="3">
        <v>53.781</v>
      </c>
      <c r="V7" s="2">
        <v>5.0</v>
      </c>
      <c r="W7" s="3">
        <v>73.591</v>
      </c>
    </row>
    <row r="8">
      <c r="A8" s="2">
        <v>6.0</v>
      </c>
      <c r="B8" s="3">
        <v>52.528</v>
      </c>
      <c r="D8" s="2">
        <v>6.0</v>
      </c>
      <c r="E8" s="3">
        <v>53.162</v>
      </c>
      <c r="G8" s="2">
        <v>6.0</v>
      </c>
      <c r="H8" s="3">
        <v>64.226</v>
      </c>
      <c r="J8" s="2">
        <v>6.0</v>
      </c>
      <c r="K8" s="3">
        <v>52.833</v>
      </c>
      <c r="M8" s="2">
        <v>6.0</v>
      </c>
      <c r="N8" s="3">
        <v>52.834</v>
      </c>
      <c r="P8" s="2">
        <v>6.0</v>
      </c>
      <c r="Q8" s="3">
        <v>73.093</v>
      </c>
      <c r="S8" s="2">
        <v>6.0</v>
      </c>
      <c r="T8" s="3">
        <v>52.98</v>
      </c>
      <c r="V8" s="2">
        <v>6.0</v>
      </c>
      <c r="W8" s="3">
        <v>71.992</v>
      </c>
    </row>
    <row r="9">
      <c r="A9" s="2">
        <v>7.0</v>
      </c>
      <c r="B9" s="3">
        <v>54.206</v>
      </c>
      <c r="D9" s="2">
        <v>7.0</v>
      </c>
      <c r="E9" s="3">
        <v>53.081</v>
      </c>
      <c r="G9" s="2">
        <v>7.0</v>
      </c>
      <c r="H9" s="3">
        <v>55.015</v>
      </c>
      <c r="J9" s="2">
        <v>7.0</v>
      </c>
      <c r="K9" s="3">
        <v>53.788</v>
      </c>
      <c r="M9" s="2">
        <v>7.0</v>
      </c>
      <c r="N9" s="3">
        <v>53.647</v>
      </c>
      <c r="P9" s="2">
        <v>7.0</v>
      </c>
      <c r="Q9" s="3">
        <v>73.136</v>
      </c>
      <c r="S9" s="2">
        <v>7.0</v>
      </c>
      <c r="T9" s="3">
        <v>52.725</v>
      </c>
      <c r="V9" s="2">
        <v>7.0</v>
      </c>
      <c r="W9" s="3">
        <v>53.421</v>
      </c>
    </row>
    <row r="10">
      <c r="A10" s="2">
        <v>8.0</v>
      </c>
      <c r="B10" s="3">
        <v>52.638</v>
      </c>
      <c r="D10" s="2">
        <v>8.0</v>
      </c>
      <c r="E10" s="3">
        <v>72.893</v>
      </c>
      <c r="G10" s="2">
        <v>8.0</v>
      </c>
      <c r="H10" s="3">
        <v>54.452</v>
      </c>
      <c r="J10" s="2">
        <v>8.0</v>
      </c>
      <c r="K10" s="3">
        <v>52.422</v>
      </c>
      <c r="M10" s="2">
        <v>8.0</v>
      </c>
      <c r="N10" s="3">
        <v>53.248</v>
      </c>
      <c r="P10" s="2">
        <v>8.0</v>
      </c>
      <c r="Q10" s="3">
        <v>52.927</v>
      </c>
      <c r="S10" s="2">
        <v>8.0</v>
      </c>
      <c r="T10" s="3">
        <v>52.791</v>
      </c>
      <c r="V10" s="2">
        <v>8.0</v>
      </c>
      <c r="W10" s="3">
        <v>53.437</v>
      </c>
    </row>
    <row r="11">
      <c r="A11" s="2">
        <v>9.0</v>
      </c>
      <c r="B11" s="3">
        <v>92.634</v>
      </c>
      <c r="D11" s="2">
        <v>9.0</v>
      </c>
      <c r="E11" s="3">
        <v>52.942</v>
      </c>
      <c r="G11" s="2">
        <v>9.0</v>
      </c>
      <c r="H11" s="3">
        <v>54.055</v>
      </c>
      <c r="J11" s="2">
        <v>9.0</v>
      </c>
      <c r="K11" s="3">
        <v>52.496</v>
      </c>
      <c r="M11" s="2">
        <v>9.0</v>
      </c>
      <c r="N11" s="3">
        <v>52.952</v>
      </c>
      <c r="P11" s="2">
        <v>9.0</v>
      </c>
      <c r="Q11" s="3">
        <v>53.038</v>
      </c>
      <c r="S11" s="2">
        <v>9.0</v>
      </c>
      <c r="T11" s="3">
        <v>52.743</v>
      </c>
      <c r="V11" s="2">
        <v>9.0</v>
      </c>
      <c r="W11" s="3">
        <v>53.224</v>
      </c>
    </row>
    <row r="12">
      <c r="A12" s="2">
        <v>10.0</v>
      </c>
      <c r="B12" s="3">
        <v>52.296</v>
      </c>
      <c r="D12" s="2">
        <v>10.0</v>
      </c>
      <c r="E12" s="3">
        <v>73.987</v>
      </c>
      <c r="G12" s="2">
        <v>10.0</v>
      </c>
      <c r="H12" s="3">
        <v>58.568</v>
      </c>
      <c r="J12" s="2">
        <v>10.0</v>
      </c>
      <c r="K12" s="3">
        <v>52.277</v>
      </c>
      <c r="M12" s="2">
        <v>10.0</v>
      </c>
      <c r="N12" s="3">
        <v>52.917</v>
      </c>
      <c r="P12" s="2">
        <v>10.0</v>
      </c>
      <c r="Q12" s="3">
        <v>53.162</v>
      </c>
      <c r="S12" s="2">
        <v>10.0</v>
      </c>
      <c r="T12" s="3">
        <v>52.799</v>
      </c>
      <c r="V12" s="2">
        <v>10.0</v>
      </c>
      <c r="W12" s="3">
        <v>52.845</v>
      </c>
    </row>
    <row r="13">
      <c r="A13" s="2">
        <v>11.0</v>
      </c>
      <c r="B13" s="3">
        <v>52.505</v>
      </c>
      <c r="D13" s="2">
        <v>11.0</v>
      </c>
      <c r="E13" s="3">
        <v>54.633</v>
      </c>
      <c r="G13" s="2">
        <v>11.0</v>
      </c>
      <c r="H13" s="3">
        <v>54.083</v>
      </c>
      <c r="J13" s="2">
        <v>11.0</v>
      </c>
      <c r="K13" s="3">
        <v>52.464</v>
      </c>
      <c r="M13" s="2">
        <v>11.0</v>
      </c>
      <c r="N13" s="3">
        <v>52.999</v>
      </c>
      <c r="P13" s="2">
        <v>11.0</v>
      </c>
      <c r="Q13" s="3">
        <v>92.986</v>
      </c>
      <c r="S13" s="2">
        <v>11.0</v>
      </c>
      <c r="T13" s="3">
        <v>52.914</v>
      </c>
      <c r="V13" s="2">
        <v>11.0</v>
      </c>
      <c r="W13" s="3">
        <v>52.917</v>
      </c>
    </row>
    <row r="14">
      <c r="A14" s="2">
        <v>12.0</v>
      </c>
      <c r="B14" s="3">
        <v>62.283</v>
      </c>
      <c r="D14" s="2">
        <v>12.0</v>
      </c>
      <c r="E14" s="3">
        <v>52.995</v>
      </c>
      <c r="G14" s="2">
        <v>12.0</v>
      </c>
      <c r="H14" s="3">
        <v>54.225</v>
      </c>
      <c r="J14" s="2">
        <v>12.0</v>
      </c>
      <c r="K14" s="3">
        <v>52.288</v>
      </c>
      <c r="M14" s="2">
        <v>12.0</v>
      </c>
      <c r="N14" s="3">
        <v>53.043</v>
      </c>
      <c r="P14" s="2">
        <v>12.0</v>
      </c>
      <c r="Q14" s="3">
        <v>53.089</v>
      </c>
      <c r="S14" s="2">
        <v>12.0</v>
      </c>
      <c r="T14" s="3">
        <v>52.827</v>
      </c>
      <c r="V14" s="2">
        <v>12.0</v>
      </c>
      <c r="W14" s="3">
        <v>52.766</v>
      </c>
    </row>
    <row r="15">
      <c r="A15" s="2">
        <v>13.0</v>
      </c>
      <c r="B15" s="3">
        <v>55.07</v>
      </c>
      <c r="D15" s="2">
        <v>13.0</v>
      </c>
      <c r="E15" s="3">
        <v>53.027</v>
      </c>
      <c r="G15" s="2">
        <v>13.0</v>
      </c>
      <c r="H15" s="3">
        <v>54.378</v>
      </c>
      <c r="J15" s="2">
        <v>13.0</v>
      </c>
      <c r="K15" s="3">
        <v>52.339</v>
      </c>
      <c r="M15" s="2">
        <v>13.0</v>
      </c>
      <c r="N15" s="3">
        <v>53.015</v>
      </c>
      <c r="P15" s="2">
        <v>13.0</v>
      </c>
      <c r="Q15" s="3">
        <v>52.965</v>
      </c>
      <c r="S15" s="2">
        <v>13.0</v>
      </c>
      <c r="T15" s="3">
        <v>52.87</v>
      </c>
      <c r="V15" s="2">
        <v>13.0</v>
      </c>
      <c r="W15" s="3">
        <v>52.903</v>
      </c>
    </row>
    <row r="16">
      <c r="A16" s="2">
        <v>14.0</v>
      </c>
      <c r="B16" s="3">
        <v>65.16</v>
      </c>
      <c r="D16" s="2">
        <v>14.0</v>
      </c>
      <c r="E16" s="3">
        <v>52.865</v>
      </c>
      <c r="G16" s="2">
        <v>14.0</v>
      </c>
      <c r="H16" s="3">
        <v>53.761</v>
      </c>
      <c r="J16" s="2">
        <v>14.0</v>
      </c>
      <c r="K16" s="3">
        <v>52.44</v>
      </c>
      <c r="M16" s="2">
        <v>14.0</v>
      </c>
      <c r="N16" s="3">
        <v>93.032</v>
      </c>
      <c r="P16" s="2">
        <v>14.0</v>
      </c>
      <c r="Q16" s="3">
        <v>54.051</v>
      </c>
      <c r="S16" s="2">
        <v>14.0</v>
      </c>
      <c r="T16" s="3">
        <v>52.759</v>
      </c>
      <c r="V16" s="2">
        <v>14.0</v>
      </c>
      <c r="W16" s="3">
        <v>52.831</v>
      </c>
    </row>
    <row r="17">
      <c r="A17" s="2">
        <v>15.0</v>
      </c>
      <c r="B17" s="3">
        <v>64.291</v>
      </c>
      <c r="D17" s="2">
        <v>15.0</v>
      </c>
      <c r="E17" s="3">
        <v>72.585</v>
      </c>
      <c r="G17" s="2">
        <v>15.0</v>
      </c>
      <c r="H17" s="3">
        <v>53.657</v>
      </c>
      <c r="J17" s="2">
        <v>15.0</v>
      </c>
      <c r="K17" s="3">
        <v>52.604</v>
      </c>
      <c r="M17" s="2">
        <v>15.0</v>
      </c>
      <c r="N17" s="3">
        <v>52.904</v>
      </c>
      <c r="P17" s="2">
        <v>15.0</v>
      </c>
      <c r="Q17" s="3">
        <v>53.575</v>
      </c>
      <c r="S17" s="2">
        <v>15.0</v>
      </c>
      <c r="T17" s="3">
        <v>54.882</v>
      </c>
      <c r="V17" s="2">
        <v>15.0</v>
      </c>
      <c r="W17" s="3">
        <v>64.456</v>
      </c>
    </row>
    <row r="18">
      <c r="A18" s="2">
        <v>16.0</v>
      </c>
      <c r="B18" s="3">
        <v>52.974</v>
      </c>
      <c r="D18" s="2">
        <v>16.0</v>
      </c>
      <c r="E18" s="3">
        <v>52.909</v>
      </c>
      <c r="G18" s="2">
        <v>16.0</v>
      </c>
      <c r="H18" s="3">
        <v>53.581</v>
      </c>
      <c r="J18" s="2">
        <v>16.0</v>
      </c>
      <c r="K18" s="3">
        <v>62.409</v>
      </c>
      <c r="M18" s="2">
        <v>16.0</v>
      </c>
      <c r="N18" s="3">
        <v>72.871</v>
      </c>
      <c r="P18" s="2">
        <v>16.0</v>
      </c>
      <c r="Q18" s="3">
        <v>73.133</v>
      </c>
      <c r="S18" s="2">
        <v>16.0</v>
      </c>
      <c r="T18" s="3">
        <v>55.721</v>
      </c>
      <c r="V18" s="2">
        <v>16.0</v>
      </c>
      <c r="W18" s="3">
        <v>55.614</v>
      </c>
    </row>
    <row r="19">
      <c r="A19" s="2">
        <v>17.0</v>
      </c>
      <c r="B19" s="3">
        <v>52.428</v>
      </c>
      <c r="D19" s="2">
        <v>17.0</v>
      </c>
      <c r="E19" s="3">
        <v>53.24</v>
      </c>
      <c r="G19" s="2">
        <v>17.0</v>
      </c>
      <c r="H19" s="3">
        <v>55.021</v>
      </c>
      <c r="J19" s="2">
        <v>17.0</v>
      </c>
      <c r="K19" s="3">
        <v>75.578</v>
      </c>
      <c r="M19" s="2">
        <v>17.0</v>
      </c>
      <c r="N19" s="3">
        <v>52.991</v>
      </c>
      <c r="P19" s="2">
        <v>17.0</v>
      </c>
      <c r="Q19" s="3">
        <v>52.919</v>
      </c>
      <c r="S19" s="2">
        <v>17.0</v>
      </c>
      <c r="T19" s="3">
        <v>53.766</v>
      </c>
      <c r="V19" s="2">
        <v>17.0</v>
      </c>
      <c r="W19" s="3">
        <v>53.815</v>
      </c>
    </row>
    <row r="20">
      <c r="A20" s="2">
        <v>18.0</v>
      </c>
      <c r="B20" s="3">
        <v>52.822</v>
      </c>
      <c r="D20" s="2">
        <v>18.0</v>
      </c>
      <c r="E20" s="3">
        <v>53.065</v>
      </c>
      <c r="G20" s="2">
        <v>18.0</v>
      </c>
      <c r="H20" s="3">
        <v>76.024</v>
      </c>
      <c r="J20" s="2">
        <v>18.0</v>
      </c>
      <c r="K20" s="3">
        <v>75.302</v>
      </c>
      <c r="M20" s="2">
        <v>18.0</v>
      </c>
      <c r="N20" s="3">
        <v>52.953</v>
      </c>
      <c r="P20" s="2">
        <v>18.0</v>
      </c>
      <c r="Q20" s="3">
        <v>52.983</v>
      </c>
      <c r="S20" s="2">
        <v>18.0</v>
      </c>
      <c r="T20" s="3">
        <v>52.963</v>
      </c>
      <c r="V20" s="2">
        <v>18.0</v>
      </c>
      <c r="W20" s="3">
        <v>52.771</v>
      </c>
    </row>
    <row r="21">
      <c r="A21" s="2">
        <v>19.0</v>
      </c>
      <c r="B21" s="3">
        <v>52.49</v>
      </c>
      <c r="D21" s="2">
        <v>19.0</v>
      </c>
      <c r="E21" s="3">
        <v>53.489</v>
      </c>
      <c r="G21" s="2">
        <v>19.0</v>
      </c>
      <c r="H21" s="3">
        <v>53.932</v>
      </c>
      <c r="J21" s="2">
        <v>19.0</v>
      </c>
      <c r="K21" s="3">
        <v>73.106</v>
      </c>
      <c r="M21" s="2">
        <v>19.0</v>
      </c>
      <c r="N21" s="3">
        <v>54.664</v>
      </c>
      <c r="P21" s="2">
        <v>19.0</v>
      </c>
      <c r="Q21" s="3">
        <v>52.97</v>
      </c>
      <c r="S21" s="2">
        <v>19.0</v>
      </c>
      <c r="T21" s="3">
        <v>62.904</v>
      </c>
      <c r="V21" s="2">
        <v>19.0</v>
      </c>
      <c r="W21" s="3">
        <v>52.866</v>
      </c>
    </row>
    <row r="22">
      <c r="A22" s="2">
        <v>20.0</v>
      </c>
      <c r="B22" s="3">
        <v>52.555</v>
      </c>
      <c r="D22" s="2">
        <v>20.0</v>
      </c>
      <c r="E22" s="3">
        <v>52.959</v>
      </c>
      <c r="G22" s="2">
        <v>20.0</v>
      </c>
      <c r="H22" s="3">
        <v>55.478</v>
      </c>
      <c r="J22" s="2">
        <v>20.0</v>
      </c>
      <c r="K22" s="3">
        <v>53.019</v>
      </c>
      <c r="M22" s="2">
        <v>20.0</v>
      </c>
      <c r="N22" s="3">
        <v>63.189</v>
      </c>
      <c r="P22" s="2">
        <v>20.0</v>
      </c>
      <c r="Q22" s="3">
        <v>63.035</v>
      </c>
      <c r="S22" s="2">
        <v>20.0</v>
      </c>
      <c r="T22" s="3">
        <v>52.905</v>
      </c>
      <c r="V22" s="2">
        <v>20.0</v>
      </c>
      <c r="W22" s="3">
        <v>52.854</v>
      </c>
    </row>
    <row r="23">
      <c r="A23" s="2">
        <v>21.0</v>
      </c>
      <c r="B23" s="3">
        <v>72.581</v>
      </c>
      <c r="D23" s="2">
        <v>21.0</v>
      </c>
      <c r="E23" s="3">
        <v>53.17</v>
      </c>
      <c r="G23" s="2">
        <v>21.0</v>
      </c>
      <c r="H23" s="3">
        <v>55.141</v>
      </c>
      <c r="J23" s="2">
        <v>21.0</v>
      </c>
      <c r="K23" s="3">
        <v>63.053</v>
      </c>
      <c r="M23" s="2">
        <v>21.0</v>
      </c>
      <c r="N23" s="3">
        <v>53.202</v>
      </c>
      <c r="P23" s="2">
        <v>21.0</v>
      </c>
      <c r="Q23" s="3">
        <v>83.039</v>
      </c>
      <c r="S23" s="2">
        <v>21.0</v>
      </c>
      <c r="T23" s="3">
        <v>62.792</v>
      </c>
      <c r="V23" s="2">
        <v>21.0</v>
      </c>
      <c r="W23" s="3">
        <v>72.9</v>
      </c>
    </row>
    <row r="24">
      <c r="A24" s="2">
        <v>22.0</v>
      </c>
      <c r="B24" s="3">
        <v>52.401</v>
      </c>
      <c r="D24" s="2">
        <v>22.0</v>
      </c>
      <c r="E24" s="3">
        <v>74.195</v>
      </c>
      <c r="G24" s="2">
        <v>22.0</v>
      </c>
      <c r="H24" s="3">
        <v>53.531</v>
      </c>
      <c r="J24" s="2">
        <v>22.0</v>
      </c>
      <c r="K24" s="3">
        <v>75.952</v>
      </c>
      <c r="M24" s="2">
        <v>22.0</v>
      </c>
      <c r="N24" s="3">
        <v>53.098</v>
      </c>
      <c r="P24" s="2">
        <v>22.0</v>
      </c>
      <c r="Q24" s="3">
        <v>53.047</v>
      </c>
      <c r="S24" s="2">
        <v>22.0</v>
      </c>
      <c r="T24" s="3">
        <v>62.89</v>
      </c>
      <c r="V24" s="2">
        <v>22.0</v>
      </c>
      <c r="W24" s="3">
        <v>53.613</v>
      </c>
    </row>
    <row r="25">
      <c r="A25" s="2">
        <v>23.0</v>
      </c>
      <c r="B25" s="3">
        <v>72.56</v>
      </c>
      <c r="D25" s="2">
        <v>23.0</v>
      </c>
      <c r="E25" s="3">
        <v>53.329</v>
      </c>
      <c r="G25" s="2">
        <v>23.0</v>
      </c>
      <c r="H25" s="3">
        <v>83.557</v>
      </c>
      <c r="J25" s="2">
        <v>23.0</v>
      </c>
      <c r="K25" s="3">
        <v>52.975</v>
      </c>
      <c r="M25" s="2">
        <v>23.0</v>
      </c>
      <c r="N25" s="3">
        <v>63.168</v>
      </c>
      <c r="P25" s="2">
        <v>23.0</v>
      </c>
      <c r="Q25" s="3">
        <v>54.23</v>
      </c>
      <c r="S25" s="2">
        <v>23.0</v>
      </c>
      <c r="T25" s="3">
        <v>62.85</v>
      </c>
      <c r="V25" s="2">
        <v>23.0</v>
      </c>
      <c r="W25" s="3">
        <v>52.915</v>
      </c>
    </row>
    <row r="26">
      <c r="A26" s="2">
        <v>24.0</v>
      </c>
      <c r="B26" s="3">
        <v>53.688</v>
      </c>
      <c r="D26" s="2">
        <v>24.0</v>
      </c>
      <c r="E26" s="3">
        <v>73.153</v>
      </c>
      <c r="G26" s="2">
        <v>24.0</v>
      </c>
      <c r="H26" s="3">
        <v>63.546</v>
      </c>
      <c r="J26" s="2">
        <v>24.0</v>
      </c>
      <c r="K26" s="3">
        <v>74.386</v>
      </c>
      <c r="M26" s="2">
        <v>24.0</v>
      </c>
      <c r="N26" s="3">
        <v>54.391</v>
      </c>
      <c r="P26" s="2">
        <v>24.0</v>
      </c>
      <c r="Q26" s="3">
        <v>52.996</v>
      </c>
      <c r="S26" s="2">
        <v>24.0</v>
      </c>
      <c r="T26" s="3">
        <v>52.847</v>
      </c>
      <c r="V26" s="2">
        <v>24.0</v>
      </c>
      <c r="W26" s="3">
        <v>64.087</v>
      </c>
    </row>
    <row r="27">
      <c r="A27" s="2">
        <v>25.0</v>
      </c>
      <c r="B27" s="3">
        <v>52.417</v>
      </c>
      <c r="D27" s="2">
        <v>25.0</v>
      </c>
      <c r="E27" s="3">
        <v>62.973</v>
      </c>
      <c r="G27" s="2">
        <v>25.0</v>
      </c>
      <c r="H27" s="3">
        <v>53.516</v>
      </c>
      <c r="J27" s="2">
        <v>25.0</v>
      </c>
      <c r="K27" s="3">
        <v>52.98</v>
      </c>
      <c r="M27" s="2">
        <v>25.0</v>
      </c>
      <c r="N27" s="3">
        <v>53.146</v>
      </c>
      <c r="P27" s="2">
        <v>25.0</v>
      </c>
      <c r="Q27" s="3">
        <v>52.799</v>
      </c>
      <c r="S27" s="2">
        <v>25.0</v>
      </c>
      <c r="T27" s="3">
        <v>53.939</v>
      </c>
      <c r="V27" s="2">
        <v>25.0</v>
      </c>
      <c r="W27" s="3">
        <v>52.866</v>
      </c>
    </row>
    <row r="28">
      <c r="A28" s="2">
        <v>26.0</v>
      </c>
      <c r="B28" s="3">
        <v>52.532</v>
      </c>
      <c r="D28" s="2">
        <v>26.0</v>
      </c>
      <c r="E28" s="3">
        <v>52.969</v>
      </c>
      <c r="G28" s="2">
        <v>26.0</v>
      </c>
      <c r="H28" s="3">
        <v>54.678</v>
      </c>
      <c r="J28" s="2">
        <v>26.0</v>
      </c>
      <c r="K28" s="3">
        <v>52.884</v>
      </c>
      <c r="M28" s="2">
        <v>26.0</v>
      </c>
      <c r="N28" s="3">
        <v>53.037</v>
      </c>
      <c r="P28" s="2">
        <v>26.0</v>
      </c>
      <c r="Q28" s="3">
        <v>62.952</v>
      </c>
      <c r="S28" s="2">
        <v>26.0</v>
      </c>
      <c r="T28" s="3">
        <v>52.87</v>
      </c>
      <c r="V28" s="2">
        <v>26.0</v>
      </c>
      <c r="W28" s="3">
        <v>52.933</v>
      </c>
    </row>
    <row r="29">
      <c r="A29" s="2">
        <v>27.0</v>
      </c>
      <c r="B29" s="3">
        <v>52.515</v>
      </c>
      <c r="D29" s="2">
        <v>27.0</v>
      </c>
      <c r="E29" s="3">
        <v>52.936</v>
      </c>
      <c r="G29" s="2">
        <v>27.0</v>
      </c>
      <c r="H29" s="3">
        <v>53.411</v>
      </c>
      <c r="J29" s="2">
        <v>27.0</v>
      </c>
      <c r="K29" s="3">
        <v>53.021</v>
      </c>
      <c r="M29" s="2">
        <v>27.0</v>
      </c>
      <c r="N29" s="3">
        <v>53.163</v>
      </c>
      <c r="P29" s="2">
        <v>27.0</v>
      </c>
      <c r="Q29" s="3">
        <v>52.987</v>
      </c>
      <c r="S29" s="2">
        <v>27.0</v>
      </c>
      <c r="T29" s="3">
        <v>52.734</v>
      </c>
      <c r="V29" s="2">
        <v>27.0</v>
      </c>
      <c r="W29" s="3">
        <v>52.902</v>
      </c>
    </row>
    <row r="30">
      <c r="A30" s="2">
        <v>28.0</v>
      </c>
      <c r="B30" s="3">
        <v>82.472</v>
      </c>
      <c r="D30" s="2">
        <v>28.0</v>
      </c>
      <c r="E30" s="3">
        <v>72.939</v>
      </c>
      <c r="G30" s="2">
        <v>28.0</v>
      </c>
      <c r="H30" s="3">
        <v>53.524</v>
      </c>
      <c r="J30" s="2">
        <v>28.0</v>
      </c>
      <c r="K30" s="3">
        <v>52.931</v>
      </c>
      <c r="M30" s="2">
        <v>28.0</v>
      </c>
      <c r="N30" s="3">
        <v>53.09</v>
      </c>
      <c r="P30" s="2">
        <v>28.0</v>
      </c>
      <c r="Q30" s="3">
        <v>62.954</v>
      </c>
      <c r="S30" s="2">
        <v>28.0</v>
      </c>
      <c r="T30" s="3">
        <v>52.862</v>
      </c>
      <c r="V30" s="2">
        <v>28.0</v>
      </c>
      <c r="W30" s="3">
        <v>53.039</v>
      </c>
    </row>
    <row r="31">
      <c r="A31" s="2">
        <v>29.0</v>
      </c>
      <c r="B31" s="3">
        <v>52.59</v>
      </c>
      <c r="D31" s="2">
        <v>29.0</v>
      </c>
      <c r="E31" s="3">
        <v>53.152</v>
      </c>
      <c r="G31" s="2">
        <v>29.0</v>
      </c>
      <c r="H31" s="3">
        <v>73.674</v>
      </c>
      <c r="J31" s="2">
        <v>29.0</v>
      </c>
      <c r="K31" s="3">
        <v>52.952</v>
      </c>
      <c r="M31" s="2">
        <v>29.0</v>
      </c>
      <c r="N31" s="3">
        <v>73.077</v>
      </c>
      <c r="P31" s="2">
        <v>29.0</v>
      </c>
      <c r="Q31" s="3">
        <v>63.014</v>
      </c>
      <c r="S31" s="2">
        <v>29.0</v>
      </c>
      <c r="T31" s="3">
        <v>52.778</v>
      </c>
      <c r="V31" s="2">
        <v>29.0</v>
      </c>
      <c r="W31" s="3">
        <v>52.462</v>
      </c>
    </row>
    <row r="32">
      <c r="A32" s="2">
        <v>30.0</v>
      </c>
      <c r="B32" s="3">
        <v>62.563</v>
      </c>
      <c r="D32" s="2">
        <v>30.0</v>
      </c>
      <c r="E32" s="3">
        <v>53.044</v>
      </c>
      <c r="G32" s="2">
        <v>30.0</v>
      </c>
      <c r="H32" s="3">
        <v>53.648</v>
      </c>
      <c r="J32" s="2">
        <v>30.0</v>
      </c>
      <c r="K32" s="3">
        <v>72.925</v>
      </c>
      <c r="M32" s="2">
        <v>30.0</v>
      </c>
      <c r="N32" s="3">
        <v>64.059</v>
      </c>
      <c r="P32" s="2">
        <v>30.0</v>
      </c>
      <c r="Q32" s="3">
        <v>62.936</v>
      </c>
      <c r="S32" s="2">
        <v>30.0</v>
      </c>
      <c r="T32" s="3">
        <v>53.106</v>
      </c>
      <c r="V32" s="2">
        <v>30.0</v>
      </c>
      <c r="W32" s="3">
        <v>63.009</v>
      </c>
    </row>
    <row r="33">
      <c r="A33" s="2">
        <v>31.0</v>
      </c>
      <c r="B33" s="3">
        <v>52.645</v>
      </c>
      <c r="D33" s="2">
        <v>31.0</v>
      </c>
      <c r="E33" s="3">
        <v>52.927</v>
      </c>
      <c r="G33" s="2">
        <v>31.0</v>
      </c>
      <c r="H33" s="3">
        <v>77.443</v>
      </c>
      <c r="J33" s="2">
        <v>31.0</v>
      </c>
      <c r="K33" s="3">
        <v>72.837</v>
      </c>
      <c r="M33" s="2">
        <v>31.0</v>
      </c>
      <c r="N33" s="3">
        <v>63.077</v>
      </c>
      <c r="P33" s="2">
        <v>31.0</v>
      </c>
      <c r="Q33" s="3">
        <v>52.98</v>
      </c>
      <c r="S33" s="2">
        <v>31.0</v>
      </c>
      <c r="T33" s="3">
        <v>52.81</v>
      </c>
      <c r="V33" s="2">
        <v>31.0</v>
      </c>
      <c r="W33" s="3">
        <v>52.922</v>
      </c>
    </row>
    <row r="34">
      <c r="A34" s="2">
        <v>32.0</v>
      </c>
      <c r="B34" s="3">
        <v>52.678</v>
      </c>
      <c r="D34" s="2">
        <v>32.0</v>
      </c>
      <c r="E34" s="3">
        <v>53.005</v>
      </c>
      <c r="G34" s="2">
        <v>32.0</v>
      </c>
      <c r="H34" s="3">
        <v>53.763</v>
      </c>
      <c r="J34" s="2">
        <v>32.0</v>
      </c>
      <c r="K34" s="3">
        <v>53.492</v>
      </c>
      <c r="M34" s="2">
        <v>32.0</v>
      </c>
      <c r="N34" s="3">
        <v>72.943</v>
      </c>
      <c r="P34" s="2">
        <v>32.0</v>
      </c>
      <c r="Q34" s="3">
        <v>52.829</v>
      </c>
      <c r="S34" s="2">
        <v>32.0</v>
      </c>
      <c r="T34" s="3">
        <v>52.807</v>
      </c>
      <c r="V34" s="2">
        <v>32.0</v>
      </c>
      <c r="W34" s="3">
        <v>52.827</v>
      </c>
    </row>
    <row r="35">
      <c r="A35" s="2">
        <v>33.0</v>
      </c>
      <c r="B35" s="3">
        <v>72.579</v>
      </c>
      <c r="D35" s="2">
        <v>33.0</v>
      </c>
      <c r="E35" s="3">
        <v>52.942</v>
      </c>
      <c r="G35" s="2">
        <v>33.0</v>
      </c>
      <c r="H35" s="3">
        <v>73.687</v>
      </c>
      <c r="J35" s="2">
        <v>33.0</v>
      </c>
      <c r="K35" s="3">
        <v>73.074</v>
      </c>
      <c r="M35" s="2">
        <v>33.0</v>
      </c>
      <c r="N35" s="3">
        <v>62.945</v>
      </c>
      <c r="P35" s="2">
        <v>33.0</v>
      </c>
      <c r="Q35" s="3">
        <v>52.985</v>
      </c>
      <c r="S35" s="2">
        <v>33.0</v>
      </c>
      <c r="T35" s="3">
        <v>52.815</v>
      </c>
      <c r="V35" s="2">
        <v>33.0</v>
      </c>
      <c r="W35" s="3">
        <v>52.915</v>
      </c>
    </row>
    <row r="36">
      <c r="A36" s="2">
        <v>34.0</v>
      </c>
      <c r="B36" s="3">
        <v>72.553</v>
      </c>
      <c r="D36" s="2">
        <v>34.0</v>
      </c>
      <c r="E36" s="3">
        <v>52.822</v>
      </c>
      <c r="G36" s="2">
        <v>34.0</v>
      </c>
      <c r="H36" s="3">
        <v>53.571</v>
      </c>
      <c r="J36" s="2">
        <v>34.0</v>
      </c>
      <c r="K36" s="3">
        <v>52.977</v>
      </c>
      <c r="M36" s="2">
        <v>34.0</v>
      </c>
      <c r="N36" s="3">
        <v>72.92</v>
      </c>
      <c r="P36" s="2">
        <v>34.0</v>
      </c>
      <c r="Q36" s="3">
        <v>62.844</v>
      </c>
      <c r="S36" s="2">
        <v>34.0</v>
      </c>
      <c r="T36" s="3">
        <v>52.775</v>
      </c>
      <c r="V36" s="2">
        <v>34.0</v>
      </c>
      <c r="W36" s="3">
        <v>53.13</v>
      </c>
    </row>
    <row r="37">
      <c r="A37" s="2">
        <v>35.0</v>
      </c>
      <c r="B37" s="3">
        <v>52.648</v>
      </c>
      <c r="D37" s="2">
        <v>35.0</v>
      </c>
      <c r="E37" s="3">
        <v>52.875</v>
      </c>
      <c r="G37" s="2">
        <v>35.0</v>
      </c>
      <c r="H37" s="3">
        <v>83.664</v>
      </c>
      <c r="J37" s="2">
        <v>35.0</v>
      </c>
      <c r="K37" s="3">
        <v>53.028</v>
      </c>
      <c r="M37" s="2">
        <v>35.0</v>
      </c>
      <c r="N37" s="3">
        <v>53.179</v>
      </c>
      <c r="P37" s="2">
        <v>35.0</v>
      </c>
      <c r="Q37" s="3">
        <v>53.511</v>
      </c>
      <c r="S37" s="2">
        <v>35.0</v>
      </c>
      <c r="T37" s="3">
        <v>52.658</v>
      </c>
      <c r="V37" s="2">
        <v>35.0</v>
      </c>
      <c r="W37" s="3">
        <v>52.893</v>
      </c>
    </row>
    <row r="38">
      <c r="A38" s="2">
        <v>36.0</v>
      </c>
      <c r="B38" s="3">
        <v>52.643</v>
      </c>
      <c r="D38" s="2">
        <v>36.0</v>
      </c>
      <c r="E38" s="3">
        <v>53.148</v>
      </c>
      <c r="G38" s="2">
        <v>36.0</v>
      </c>
      <c r="H38" s="3">
        <v>73.668</v>
      </c>
      <c r="J38" s="2">
        <v>36.0</v>
      </c>
      <c r="K38" s="3">
        <v>53.069</v>
      </c>
      <c r="M38" s="2">
        <v>36.0</v>
      </c>
      <c r="N38" s="3">
        <v>52.893</v>
      </c>
      <c r="P38" s="2">
        <v>36.0</v>
      </c>
      <c r="Q38" s="3">
        <v>62.651</v>
      </c>
      <c r="S38" s="2">
        <v>36.0</v>
      </c>
      <c r="T38" s="3">
        <v>62.721</v>
      </c>
      <c r="V38" s="2">
        <v>36.0</v>
      </c>
      <c r="W38" s="3">
        <v>52.924</v>
      </c>
    </row>
    <row r="39">
      <c r="A39" s="2">
        <v>37.0</v>
      </c>
      <c r="B39" s="3">
        <v>72.53</v>
      </c>
      <c r="D39" s="2">
        <v>37.0</v>
      </c>
      <c r="E39" s="3">
        <v>53.006</v>
      </c>
      <c r="G39" s="2">
        <v>37.0</v>
      </c>
      <c r="H39" s="3">
        <v>53.56</v>
      </c>
      <c r="J39" s="2">
        <v>37.0</v>
      </c>
      <c r="K39" s="3">
        <v>72.979</v>
      </c>
      <c r="M39" s="2">
        <v>37.0</v>
      </c>
      <c r="N39" s="3">
        <v>52.885</v>
      </c>
      <c r="P39" s="2">
        <v>37.0</v>
      </c>
      <c r="Q39" s="3">
        <v>53.131</v>
      </c>
      <c r="S39" s="2">
        <v>37.0</v>
      </c>
      <c r="T39" s="3">
        <v>76.163</v>
      </c>
      <c r="V39" s="2">
        <v>37.0</v>
      </c>
      <c r="W39" s="3">
        <v>52.937</v>
      </c>
    </row>
    <row r="40">
      <c r="A40" s="2">
        <v>38.0</v>
      </c>
      <c r="B40" s="3">
        <v>52.748</v>
      </c>
      <c r="D40" s="2">
        <v>38.0</v>
      </c>
      <c r="E40" s="3">
        <v>53.039</v>
      </c>
      <c r="G40" s="2">
        <v>38.0</v>
      </c>
      <c r="H40" s="3">
        <v>53.634</v>
      </c>
      <c r="J40" s="2">
        <v>38.0</v>
      </c>
      <c r="K40" s="3">
        <v>53.017</v>
      </c>
      <c r="M40" s="2">
        <v>38.0</v>
      </c>
      <c r="N40" s="3">
        <v>52.729</v>
      </c>
      <c r="P40" s="2">
        <v>38.0</v>
      </c>
      <c r="Q40" s="3">
        <v>52.889</v>
      </c>
      <c r="S40" s="2">
        <v>38.0</v>
      </c>
      <c r="T40" s="3">
        <v>53.021</v>
      </c>
      <c r="V40" s="2">
        <v>38.0</v>
      </c>
      <c r="W40" s="3">
        <v>52.847</v>
      </c>
    </row>
    <row r="41">
      <c r="A41" s="2">
        <v>39.0</v>
      </c>
      <c r="B41" s="3">
        <v>52.659</v>
      </c>
      <c r="D41" s="2">
        <v>39.0</v>
      </c>
      <c r="E41" s="3">
        <v>52.946</v>
      </c>
      <c r="G41" s="2">
        <v>39.0</v>
      </c>
      <c r="H41" s="3">
        <v>53.568</v>
      </c>
      <c r="J41" s="2">
        <v>39.0</v>
      </c>
      <c r="K41" s="3">
        <v>52.892</v>
      </c>
      <c r="M41" s="2">
        <v>39.0</v>
      </c>
      <c r="N41" s="3">
        <v>52.915</v>
      </c>
      <c r="P41" s="2">
        <v>39.0</v>
      </c>
      <c r="Q41" s="3">
        <v>52.772</v>
      </c>
      <c r="S41" s="2">
        <v>39.0</v>
      </c>
      <c r="T41" s="3">
        <v>52.728</v>
      </c>
      <c r="V41" s="2">
        <v>39.0</v>
      </c>
      <c r="W41" s="3">
        <v>52.841</v>
      </c>
    </row>
    <row r="42">
      <c r="A42" s="2">
        <v>40.0</v>
      </c>
      <c r="B42" s="3">
        <v>52.594</v>
      </c>
      <c r="D42" s="2">
        <v>40.0</v>
      </c>
      <c r="E42" s="3">
        <v>53.075</v>
      </c>
      <c r="G42" s="2">
        <v>40.0</v>
      </c>
      <c r="H42" s="3">
        <v>53.733</v>
      </c>
      <c r="J42" s="2">
        <v>40.0</v>
      </c>
      <c r="K42" s="3">
        <v>52.792</v>
      </c>
      <c r="M42" s="2">
        <v>40.0</v>
      </c>
      <c r="N42" s="3">
        <v>52.966</v>
      </c>
      <c r="P42" s="2">
        <v>40.0</v>
      </c>
      <c r="Q42" s="3">
        <v>53.064</v>
      </c>
      <c r="S42" s="2">
        <v>40.0</v>
      </c>
      <c r="T42" s="3">
        <v>52.993</v>
      </c>
      <c r="V42" s="2">
        <v>40.0</v>
      </c>
      <c r="W42" s="3">
        <v>72.104</v>
      </c>
    </row>
    <row r="43">
      <c r="A43" s="2">
        <v>41.0</v>
      </c>
      <c r="B43" s="3">
        <v>52.696</v>
      </c>
      <c r="D43" s="2">
        <v>41.0</v>
      </c>
      <c r="E43" s="3">
        <v>73.233</v>
      </c>
      <c r="G43" s="2">
        <v>41.0</v>
      </c>
      <c r="H43" s="3">
        <v>53.601</v>
      </c>
      <c r="J43" s="2">
        <v>41.0</v>
      </c>
      <c r="K43" s="3">
        <v>82.966</v>
      </c>
      <c r="M43" s="2">
        <v>41.0</v>
      </c>
      <c r="N43" s="3">
        <v>53.069</v>
      </c>
      <c r="P43" s="2">
        <v>41.0</v>
      </c>
      <c r="Q43" s="3">
        <v>53.01</v>
      </c>
      <c r="S43" s="2">
        <v>41.0</v>
      </c>
      <c r="T43" s="3">
        <v>53.038</v>
      </c>
      <c r="V43" s="2">
        <v>41.0</v>
      </c>
      <c r="W43" s="3">
        <v>52.778</v>
      </c>
    </row>
    <row r="44">
      <c r="A44" s="2">
        <v>42.0</v>
      </c>
      <c r="B44" s="3">
        <v>52.609</v>
      </c>
      <c r="D44" s="2">
        <v>42.0</v>
      </c>
      <c r="E44" s="3">
        <v>84.575</v>
      </c>
      <c r="G44" s="2">
        <v>42.0</v>
      </c>
      <c r="H44" s="3">
        <v>53.433</v>
      </c>
      <c r="J44" s="2">
        <v>42.0</v>
      </c>
      <c r="K44" s="3">
        <v>53.198</v>
      </c>
      <c r="M44" s="2">
        <v>42.0</v>
      </c>
      <c r="N44" s="3">
        <v>52.941</v>
      </c>
      <c r="P44" s="2">
        <v>42.0</v>
      </c>
      <c r="Q44" s="3">
        <v>52.921</v>
      </c>
      <c r="S44" s="2">
        <v>42.0</v>
      </c>
      <c r="T44" s="3">
        <v>52.746</v>
      </c>
      <c r="V44" s="2">
        <v>42.0</v>
      </c>
      <c r="W44" s="3">
        <v>52.867</v>
      </c>
    </row>
    <row r="45">
      <c r="A45" s="2">
        <v>43.0</v>
      </c>
      <c r="B45" s="3">
        <v>52.724</v>
      </c>
      <c r="D45" s="2">
        <v>43.0</v>
      </c>
      <c r="E45" s="3">
        <v>53.088</v>
      </c>
      <c r="G45" s="2">
        <v>43.0</v>
      </c>
      <c r="H45" s="3">
        <v>53.596</v>
      </c>
      <c r="J45" s="2">
        <v>43.0</v>
      </c>
      <c r="K45" s="3">
        <v>52.817</v>
      </c>
      <c r="M45" s="2">
        <v>43.0</v>
      </c>
      <c r="N45" s="3">
        <v>53.05</v>
      </c>
      <c r="P45" s="2">
        <v>43.0</v>
      </c>
      <c r="Q45" s="3">
        <v>52.851</v>
      </c>
      <c r="S45" s="2">
        <v>43.0</v>
      </c>
      <c r="T45" s="3">
        <v>62.865</v>
      </c>
      <c r="V45" s="2">
        <v>43.0</v>
      </c>
      <c r="W45" s="3">
        <v>52.85</v>
      </c>
    </row>
    <row r="46">
      <c r="A46" s="2">
        <v>44.0</v>
      </c>
      <c r="B46" s="3">
        <v>53.979</v>
      </c>
      <c r="D46" s="2">
        <v>44.0</v>
      </c>
      <c r="E46" s="3">
        <v>53.064</v>
      </c>
      <c r="G46" s="2">
        <v>44.0</v>
      </c>
      <c r="H46" s="3">
        <v>63.73</v>
      </c>
      <c r="J46" s="2">
        <v>44.0</v>
      </c>
      <c r="K46" s="3">
        <v>73.155</v>
      </c>
      <c r="M46" s="2">
        <v>44.0</v>
      </c>
      <c r="N46" s="3">
        <v>82.934</v>
      </c>
      <c r="P46" s="2">
        <v>44.0</v>
      </c>
      <c r="Q46" s="3">
        <v>54.311</v>
      </c>
      <c r="S46" s="2">
        <v>44.0</v>
      </c>
      <c r="T46" s="3">
        <v>73.026</v>
      </c>
      <c r="V46" s="2">
        <v>44.0</v>
      </c>
      <c r="W46" s="3">
        <v>52.762</v>
      </c>
    </row>
    <row r="47">
      <c r="A47" s="2">
        <v>45.0</v>
      </c>
      <c r="B47" s="3">
        <v>52.898</v>
      </c>
      <c r="D47" s="2">
        <v>45.0</v>
      </c>
      <c r="E47" s="3">
        <v>63.507</v>
      </c>
      <c r="G47" s="2">
        <v>45.0</v>
      </c>
      <c r="H47" s="3">
        <v>53.7</v>
      </c>
      <c r="J47" s="2">
        <v>45.0</v>
      </c>
      <c r="K47" s="3">
        <v>54.551</v>
      </c>
      <c r="M47" s="2">
        <v>45.0</v>
      </c>
      <c r="N47" s="3">
        <v>54.627</v>
      </c>
      <c r="P47" s="2">
        <v>45.0</v>
      </c>
      <c r="Q47" s="3">
        <v>52.714</v>
      </c>
      <c r="S47" s="2">
        <v>45.0</v>
      </c>
      <c r="T47" s="3">
        <v>52.685</v>
      </c>
      <c r="V47" s="2">
        <v>45.0</v>
      </c>
      <c r="W47" s="3">
        <v>62.802</v>
      </c>
    </row>
    <row r="48">
      <c r="A48" s="2">
        <v>46.0</v>
      </c>
      <c r="B48" s="3">
        <v>52.758</v>
      </c>
      <c r="D48" s="2">
        <v>46.0</v>
      </c>
      <c r="E48" s="3">
        <v>53.105</v>
      </c>
      <c r="G48" s="2">
        <v>46.0</v>
      </c>
      <c r="H48" s="3">
        <v>83.693</v>
      </c>
      <c r="J48" s="2">
        <v>46.0</v>
      </c>
      <c r="K48" s="3">
        <v>72.147</v>
      </c>
      <c r="M48" s="2">
        <v>46.0</v>
      </c>
      <c r="N48" s="3">
        <v>53.133</v>
      </c>
      <c r="P48" s="2">
        <v>46.0</v>
      </c>
      <c r="Q48" s="3">
        <v>52.956</v>
      </c>
      <c r="S48" s="2">
        <v>46.0</v>
      </c>
      <c r="T48" s="3">
        <v>62.954</v>
      </c>
      <c r="V48" s="2">
        <v>46.0</v>
      </c>
      <c r="W48" s="3">
        <v>54.09</v>
      </c>
    </row>
    <row r="49">
      <c r="A49" s="2">
        <v>47.0</v>
      </c>
      <c r="B49" s="3">
        <v>60.381</v>
      </c>
      <c r="D49" s="2">
        <v>47.0</v>
      </c>
      <c r="E49" s="3">
        <v>53.014</v>
      </c>
      <c r="G49" s="2">
        <v>47.0</v>
      </c>
      <c r="H49" s="3">
        <v>55.237</v>
      </c>
      <c r="J49" s="2">
        <v>47.0</v>
      </c>
      <c r="K49" s="3">
        <v>62.871</v>
      </c>
      <c r="M49" s="2">
        <v>47.0</v>
      </c>
      <c r="N49" s="3">
        <v>53.023</v>
      </c>
      <c r="P49" s="2">
        <v>47.0</v>
      </c>
      <c r="Q49" s="3">
        <v>52.931</v>
      </c>
      <c r="S49" s="2">
        <v>47.0</v>
      </c>
      <c r="T49" s="3">
        <v>64.285</v>
      </c>
      <c r="V49" s="2">
        <v>47.0</v>
      </c>
      <c r="W49" s="3">
        <v>52.878</v>
      </c>
    </row>
    <row r="50">
      <c r="A50" s="2">
        <v>48.0</v>
      </c>
      <c r="B50" s="3">
        <v>52.821</v>
      </c>
      <c r="D50" s="2">
        <v>48.0</v>
      </c>
      <c r="E50" s="3">
        <v>52.874</v>
      </c>
      <c r="G50" s="2">
        <v>48.0</v>
      </c>
      <c r="H50" s="3">
        <v>53.64</v>
      </c>
      <c r="J50" s="2">
        <v>48.0</v>
      </c>
      <c r="K50" s="3">
        <v>72.946</v>
      </c>
      <c r="M50" s="2">
        <v>48.0</v>
      </c>
      <c r="N50" s="3">
        <v>73.021</v>
      </c>
      <c r="P50" s="2">
        <v>48.0</v>
      </c>
      <c r="Q50" s="3">
        <v>52.832</v>
      </c>
      <c r="S50" s="2">
        <v>48.0</v>
      </c>
      <c r="T50" s="3">
        <v>62.81</v>
      </c>
      <c r="V50" s="2">
        <v>48.0</v>
      </c>
      <c r="W50" s="3">
        <v>52.857</v>
      </c>
    </row>
    <row r="51">
      <c r="A51" s="2">
        <v>49.0</v>
      </c>
      <c r="B51" s="3">
        <v>82.775</v>
      </c>
      <c r="D51" s="2">
        <v>49.0</v>
      </c>
      <c r="E51" s="3">
        <v>53.19</v>
      </c>
      <c r="G51" s="2">
        <v>49.0</v>
      </c>
      <c r="H51" s="3">
        <v>53.618</v>
      </c>
      <c r="J51" s="2">
        <v>49.0</v>
      </c>
      <c r="K51" s="3">
        <v>53.004</v>
      </c>
      <c r="M51" s="2">
        <v>49.0</v>
      </c>
      <c r="N51" s="3">
        <v>52.935</v>
      </c>
      <c r="P51" s="2">
        <v>49.0</v>
      </c>
      <c r="Q51" s="3">
        <v>52.942</v>
      </c>
      <c r="S51" s="2">
        <v>49.0</v>
      </c>
      <c r="T51" s="3">
        <v>52.824</v>
      </c>
      <c r="V51" s="2">
        <v>49.0</v>
      </c>
      <c r="W51" s="3">
        <v>52.915</v>
      </c>
    </row>
    <row r="52">
      <c r="A52" s="2">
        <v>50.0</v>
      </c>
      <c r="B52" s="3">
        <v>83.058</v>
      </c>
      <c r="D52" s="2">
        <v>50.0</v>
      </c>
      <c r="E52" s="3">
        <v>53.01</v>
      </c>
      <c r="G52" s="2">
        <v>50.0</v>
      </c>
      <c r="H52" s="3">
        <v>53.574</v>
      </c>
      <c r="J52" s="2">
        <v>50.0</v>
      </c>
      <c r="K52" s="3">
        <v>53.08</v>
      </c>
      <c r="M52" s="2">
        <v>50.0</v>
      </c>
      <c r="N52" s="3">
        <v>52.996</v>
      </c>
      <c r="P52" s="2">
        <v>50.0</v>
      </c>
      <c r="Q52" s="3">
        <v>52.903</v>
      </c>
      <c r="S52" s="2">
        <v>50.0</v>
      </c>
      <c r="T52" s="3">
        <v>52.87</v>
      </c>
      <c r="V52" s="2">
        <v>50.0</v>
      </c>
      <c r="W52" s="3">
        <v>52.903</v>
      </c>
    </row>
    <row r="53">
      <c r="A53" s="4" t="s">
        <v>10</v>
      </c>
      <c r="B53" s="5">
        <f>AVERAGE(B3:B52)</f>
        <v>59.96158</v>
      </c>
      <c r="D53" s="4" t="s">
        <v>10</v>
      </c>
      <c r="E53" s="5">
        <f>AVERAGE(E3:E52)</f>
        <v>57.59438</v>
      </c>
      <c r="G53" s="4" t="s">
        <v>10</v>
      </c>
      <c r="H53" s="5">
        <f>AVERAGE(H3:H52)</f>
        <v>59.37808</v>
      </c>
      <c r="J53" s="4" t="s">
        <v>10</v>
      </c>
      <c r="K53" s="5">
        <f>AVERAGE(K3:K52)</f>
        <v>59.36564</v>
      </c>
      <c r="M53" s="4" t="s">
        <v>10</v>
      </c>
      <c r="N53" s="5">
        <f>AVERAGE(N3:N52)</f>
        <v>58.12006</v>
      </c>
      <c r="P53" s="4" t="s">
        <v>10</v>
      </c>
      <c r="Q53" s="5">
        <f>AVERAGE(Q3:Q52)</f>
        <v>57.62482</v>
      </c>
      <c r="S53" s="4" t="s">
        <v>10</v>
      </c>
      <c r="T53" s="5">
        <f>AVERAGE(T3:T52)</f>
        <v>56.55956</v>
      </c>
      <c r="V53" s="4" t="s">
        <v>10</v>
      </c>
      <c r="W53" s="5">
        <f>AVERAGE(W3:W52)</f>
        <v>56.46742</v>
      </c>
      <c r="Y53" s="6" t="s">
        <v>11</v>
      </c>
      <c r="Z53" s="7">
        <f>AVERAGE(W53,T53,Q53,N53,K53,H53,E53,B53)</f>
        <v>58.1339425</v>
      </c>
    </row>
    <row r="54">
      <c r="A54" s="4" t="s">
        <v>12</v>
      </c>
      <c r="B54" s="5">
        <f>MIN(B3:B52)</f>
        <v>52.296</v>
      </c>
      <c r="D54" s="4" t="s">
        <v>12</v>
      </c>
      <c r="E54" s="5">
        <f>MIN(E3:E52)</f>
        <v>52.822</v>
      </c>
      <c r="G54" s="4" t="s">
        <v>12</v>
      </c>
      <c r="H54" s="5">
        <f>MIN(H3:H52)</f>
        <v>53.411</v>
      </c>
      <c r="J54" s="4" t="s">
        <v>12</v>
      </c>
      <c r="K54" s="5">
        <f>MIN(K3:K52)</f>
        <v>52.277</v>
      </c>
      <c r="M54" s="4" t="s">
        <v>12</v>
      </c>
      <c r="N54" s="5">
        <f>MIN(N3:N52)</f>
        <v>52.105</v>
      </c>
      <c r="P54" s="4" t="s">
        <v>12</v>
      </c>
      <c r="Q54" s="5">
        <f>MIN(Q3:Q52)</f>
        <v>52.714</v>
      </c>
      <c r="S54" s="4" t="s">
        <v>12</v>
      </c>
      <c r="T54" s="5">
        <f>MIN(T3:T52)</f>
        <v>52.658</v>
      </c>
      <c r="V54" s="4" t="s">
        <v>12</v>
      </c>
      <c r="W54" s="5">
        <f>MIN(W3:W52)</f>
        <v>52.462</v>
      </c>
      <c r="Y54" s="6" t="s">
        <v>13</v>
      </c>
      <c r="Z54" s="7">
        <f>MIN(W54,T54,Q54,N54,K54,H54,E54,B54)</f>
        <v>52.105</v>
      </c>
    </row>
    <row r="55">
      <c r="A55" s="4" t="s">
        <v>14</v>
      </c>
      <c r="B55" s="5">
        <f>MAX(B3:B52)</f>
        <v>92.634</v>
      </c>
      <c r="D55" s="4" t="s">
        <v>14</v>
      </c>
      <c r="E55" s="5">
        <f>MAX(E3:E52)</f>
        <v>84.575</v>
      </c>
      <c r="G55" s="4" t="s">
        <v>14</v>
      </c>
      <c r="H55" s="5">
        <f>MAX(H3:H52)</f>
        <v>90.913</v>
      </c>
      <c r="J55" s="4" t="s">
        <v>14</v>
      </c>
      <c r="K55" s="5">
        <f>MAX(K3:K52)</f>
        <v>82.966</v>
      </c>
      <c r="M55" s="4" t="s">
        <v>14</v>
      </c>
      <c r="N55" s="5">
        <f>MAX(N3:N52)</f>
        <v>93.032</v>
      </c>
      <c r="P55" s="4" t="s">
        <v>14</v>
      </c>
      <c r="Q55" s="5">
        <f>MAX(Q3:Q52)</f>
        <v>92.986</v>
      </c>
      <c r="S55" s="4" t="s">
        <v>14</v>
      </c>
      <c r="T55" s="5">
        <f>MAX(T3:T52)</f>
        <v>76.163</v>
      </c>
      <c r="V55" s="4" t="s">
        <v>14</v>
      </c>
      <c r="W55" s="5">
        <f>MAX(W3:W52)</f>
        <v>73.591</v>
      </c>
      <c r="Y55" s="6" t="s">
        <v>15</v>
      </c>
      <c r="Z55" s="7">
        <f>MAX(W55,T55,Q55,N55,K55,H55,E55,B55)</f>
        <v>93.032</v>
      </c>
    </row>
    <row r="68">
      <c r="A68" s="1" t="s">
        <v>16</v>
      </c>
    </row>
    <row r="69">
      <c r="A69" s="2" t="s">
        <v>8</v>
      </c>
      <c r="B69" s="2" t="s">
        <v>0</v>
      </c>
      <c r="C69" s="2" t="s">
        <v>1</v>
      </c>
      <c r="D69" s="2" t="s">
        <v>2</v>
      </c>
      <c r="E69" s="2" t="s">
        <v>3</v>
      </c>
      <c r="F69" s="2" t="s">
        <v>4</v>
      </c>
      <c r="G69" s="2" t="s">
        <v>5</v>
      </c>
      <c r="H69" s="2" t="s">
        <v>6</v>
      </c>
      <c r="I69" s="2" t="s">
        <v>7</v>
      </c>
    </row>
    <row r="70">
      <c r="A70" s="2">
        <v>1.0</v>
      </c>
      <c r="B70" s="3">
        <v>81.447</v>
      </c>
      <c r="C70" s="3">
        <v>83.761</v>
      </c>
      <c r="D70" s="3">
        <v>90.913</v>
      </c>
      <c r="E70" s="3">
        <v>67.698</v>
      </c>
      <c r="F70" s="3">
        <v>83.553</v>
      </c>
      <c r="G70" s="3">
        <v>78.791</v>
      </c>
      <c r="H70" s="3">
        <v>75.729</v>
      </c>
      <c r="I70" s="3">
        <v>63.393</v>
      </c>
    </row>
    <row r="71">
      <c r="A71" s="2">
        <v>2.0</v>
      </c>
      <c r="B71" s="3">
        <v>72.516</v>
      </c>
      <c r="C71" s="3">
        <v>53.633</v>
      </c>
      <c r="D71" s="3">
        <v>54.943</v>
      </c>
      <c r="E71" s="3">
        <v>52.687</v>
      </c>
      <c r="F71" s="3">
        <v>53.11</v>
      </c>
      <c r="G71" s="3">
        <v>54.563</v>
      </c>
      <c r="H71" s="3">
        <v>52.875</v>
      </c>
      <c r="I71" s="3">
        <v>53.011</v>
      </c>
    </row>
    <row r="72">
      <c r="A72" s="2">
        <v>3.0</v>
      </c>
      <c r="B72" s="3">
        <v>62.516</v>
      </c>
      <c r="C72" s="3">
        <v>53.084</v>
      </c>
      <c r="D72" s="3">
        <v>54.381</v>
      </c>
      <c r="E72" s="3">
        <v>52.655</v>
      </c>
      <c r="F72" s="3">
        <v>52.105</v>
      </c>
      <c r="G72" s="3">
        <v>53.063</v>
      </c>
      <c r="H72" s="3">
        <v>52.864</v>
      </c>
      <c r="I72" s="3">
        <v>73.014</v>
      </c>
    </row>
    <row r="73">
      <c r="A73" s="2">
        <v>4.0</v>
      </c>
      <c r="B73" s="3">
        <v>52.581</v>
      </c>
      <c r="C73" s="3">
        <v>53.131</v>
      </c>
      <c r="D73" s="3">
        <v>54.777</v>
      </c>
      <c r="E73" s="3">
        <v>52.427</v>
      </c>
      <c r="F73" s="3">
        <v>53.006</v>
      </c>
      <c r="G73" s="3">
        <v>53.81</v>
      </c>
      <c r="H73" s="3">
        <v>72.918</v>
      </c>
      <c r="I73" s="3">
        <v>72.882</v>
      </c>
    </row>
    <row r="74">
      <c r="A74" s="2">
        <v>5.0</v>
      </c>
      <c r="B74" s="3">
        <v>72.844</v>
      </c>
      <c r="C74" s="3">
        <v>53.973</v>
      </c>
      <c r="D74" s="3">
        <v>57.095</v>
      </c>
      <c r="E74" s="3">
        <v>52.499</v>
      </c>
      <c r="F74" s="3">
        <v>52.358</v>
      </c>
      <c r="G74" s="3">
        <v>52.971</v>
      </c>
      <c r="H74" s="3">
        <v>53.781</v>
      </c>
      <c r="I74" s="3">
        <v>73.591</v>
      </c>
    </row>
    <row r="75">
      <c r="A75" s="2">
        <v>6.0</v>
      </c>
      <c r="B75" s="3">
        <v>52.528</v>
      </c>
      <c r="C75" s="3">
        <v>53.162</v>
      </c>
      <c r="D75" s="3">
        <v>64.226</v>
      </c>
      <c r="E75" s="3">
        <v>52.833</v>
      </c>
      <c r="F75" s="3">
        <v>52.834</v>
      </c>
      <c r="G75" s="3">
        <v>73.093</v>
      </c>
      <c r="H75" s="3">
        <v>52.98</v>
      </c>
      <c r="I75" s="3">
        <v>71.992</v>
      </c>
    </row>
    <row r="76">
      <c r="A76" s="2">
        <v>7.0</v>
      </c>
      <c r="B76" s="3">
        <v>54.206</v>
      </c>
      <c r="C76" s="3">
        <v>53.081</v>
      </c>
      <c r="D76" s="3">
        <v>55.015</v>
      </c>
      <c r="E76" s="3">
        <v>53.788</v>
      </c>
      <c r="F76" s="3">
        <v>53.647</v>
      </c>
      <c r="G76" s="3">
        <v>73.136</v>
      </c>
      <c r="H76" s="3">
        <v>52.725</v>
      </c>
      <c r="I76" s="3">
        <v>53.421</v>
      </c>
    </row>
    <row r="77">
      <c r="A77" s="2">
        <v>8.0</v>
      </c>
      <c r="B77" s="3">
        <v>52.638</v>
      </c>
      <c r="C77" s="3">
        <v>72.893</v>
      </c>
      <c r="D77" s="3">
        <v>54.452</v>
      </c>
      <c r="E77" s="3">
        <v>52.422</v>
      </c>
      <c r="F77" s="3">
        <v>53.248</v>
      </c>
      <c r="G77" s="3">
        <v>52.927</v>
      </c>
      <c r="H77" s="3">
        <v>52.791</v>
      </c>
      <c r="I77" s="3">
        <v>53.437</v>
      </c>
    </row>
    <row r="78">
      <c r="A78" s="2">
        <v>9.0</v>
      </c>
      <c r="B78" s="3">
        <v>92.634</v>
      </c>
      <c r="C78" s="3">
        <v>52.942</v>
      </c>
      <c r="D78" s="3">
        <v>54.055</v>
      </c>
      <c r="E78" s="3">
        <v>52.496</v>
      </c>
      <c r="F78" s="3">
        <v>52.952</v>
      </c>
      <c r="G78" s="3">
        <v>53.038</v>
      </c>
      <c r="H78" s="3">
        <v>52.743</v>
      </c>
      <c r="I78" s="3">
        <v>53.224</v>
      </c>
    </row>
    <row r="79">
      <c r="A79" s="2">
        <v>10.0</v>
      </c>
      <c r="B79" s="3">
        <v>52.296</v>
      </c>
      <c r="C79" s="3">
        <v>73.987</v>
      </c>
      <c r="D79" s="3">
        <v>58.568</v>
      </c>
      <c r="E79" s="3">
        <v>52.277</v>
      </c>
      <c r="F79" s="3">
        <v>52.917</v>
      </c>
      <c r="G79" s="3">
        <v>53.162</v>
      </c>
      <c r="H79" s="3">
        <v>52.799</v>
      </c>
      <c r="I79" s="3">
        <v>52.845</v>
      </c>
    </row>
    <row r="80">
      <c r="A80" s="2">
        <v>11.0</v>
      </c>
      <c r="B80" s="3">
        <v>52.505</v>
      </c>
      <c r="C80" s="3">
        <v>54.633</v>
      </c>
      <c r="D80" s="3">
        <v>54.083</v>
      </c>
      <c r="E80" s="3">
        <v>52.464</v>
      </c>
      <c r="F80" s="3">
        <v>52.999</v>
      </c>
      <c r="G80" s="3">
        <v>92.986</v>
      </c>
      <c r="H80" s="3">
        <v>52.914</v>
      </c>
      <c r="I80" s="3">
        <v>52.917</v>
      </c>
    </row>
    <row r="81">
      <c r="A81" s="2">
        <v>12.0</v>
      </c>
      <c r="B81" s="3">
        <v>62.283</v>
      </c>
      <c r="C81" s="3">
        <v>52.995</v>
      </c>
      <c r="D81" s="3">
        <v>54.225</v>
      </c>
      <c r="E81" s="3">
        <v>52.288</v>
      </c>
      <c r="F81" s="3">
        <v>53.043</v>
      </c>
      <c r="G81" s="3">
        <v>53.089</v>
      </c>
      <c r="H81" s="3">
        <v>52.827</v>
      </c>
      <c r="I81" s="3">
        <v>52.766</v>
      </c>
    </row>
    <row r="82">
      <c r="A82" s="2">
        <v>13.0</v>
      </c>
      <c r="B82" s="3">
        <v>55.07</v>
      </c>
      <c r="C82" s="3">
        <v>53.027</v>
      </c>
      <c r="D82" s="3">
        <v>54.378</v>
      </c>
      <c r="E82" s="3">
        <v>52.339</v>
      </c>
      <c r="F82" s="3">
        <v>53.015</v>
      </c>
      <c r="G82" s="3">
        <v>52.965</v>
      </c>
      <c r="H82" s="3">
        <v>52.87</v>
      </c>
      <c r="I82" s="3">
        <v>52.903</v>
      </c>
    </row>
    <row r="83">
      <c r="A83" s="2">
        <v>14.0</v>
      </c>
      <c r="B83" s="3">
        <v>65.16</v>
      </c>
      <c r="C83" s="3">
        <v>52.865</v>
      </c>
      <c r="D83" s="3">
        <v>53.761</v>
      </c>
      <c r="E83" s="3">
        <v>52.44</v>
      </c>
      <c r="F83" s="3">
        <v>93.032</v>
      </c>
      <c r="G83" s="3">
        <v>54.051</v>
      </c>
      <c r="H83" s="3">
        <v>52.759</v>
      </c>
      <c r="I83" s="3">
        <v>52.831</v>
      </c>
    </row>
    <row r="84">
      <c r="A84" s="2">
        <v>15.0</v>
      </c>
      <c r="B84" s="3">
        <v>64.291</v>
      </c>
      <c r="C84" s="3">
        <v>72.585</v>
      </c>
      <c r="D84" s="3">
        <v>53.657</v>
      </c>
      <c r="E84" s="3">
        <v>52.604</v>
      </c>
      <c r="F84" s="3">
        <v>52.904</v>
      </c>
      <c r="G84" s="3">
        <v>53.575</v>
      </c>
      <c r="H84" s="3">
        <v>54.882</v>
      </c>
      <c r="I84" s="3">
        <v>64.456</v>
      </c>
    </row>
    <row r="85">
      <c r="A85" s="2">
        <v>16.0</v>
      </c>
      <c r="B85" s="3">
        <v>52.974</v>
      </c>
      <c r="C85" s="3">
        <v>52.909</v>
      </c>
      <c r="D85" s="3">
        <v>53.581</v>
      </c>
      <c r="E85" s="3">
        <v>62.409</v>
      </c>
      <c r="F85" s="3">
        <v>72.871</v>
      </c>
      <c r="G85" s="3">
        <v>73.133</v>
      </c>
      <c r="H85" s="3">
        <v>55.721</v>
      </c>
      <c r="I85" s="3">
        <v>55.614</v>
      </c>
    </row>
    <row r="86">
      <c r="A86" s="2">
        <v>17.0</v>
      </c>
      <c r="B86" s="3">
        <v>52.428</v>
      </c>
      <c r="C86" s="3">
        <v>53.24</v>
      </c>
      <c r="D86" s="3">
        <v>55.021</v>
      </c>
      <c r="E86" s="3">
        <v>75.578</v>
      </c>
      <c r="F86" s="3">
        <v>52.991</v>
      </c>
      <c r="G86" s="3">
        <v>52.919</v>
      </c>
      <c r="H86" s="3">
        <v>53.766</v>
      </c>
      <c r="I86" s="3">
        <v>53.815</v>
      </c>
    </row>
    <row r="87">
      <c r="A87" s="2">
        <v>18.0</v>
      </c>
      <c r="B87" s="3">
        <v>52.822</v>
      </c>
      <c r="C87" s="3">
        <v>53.065</v>
      </c>
      <c r="D87" s="3">
        <v>76.024</v>
      </c>
      <c r="E87" s="3">
        <v>75.302</v>
      </c>
      <c r="F87" s="3">
        <v>52.953</v>
      </c>
      <c r="G87" s="3">
        <v>52.983</v>
      </c>
      <c r="H87" s="3">
        <v>52.963</v>
      </c>
      <c r="I87" s="3">
        <v>52.771</v>
      </c>
    </row>
    <row r="88">
      <c r="A88" s="2">
        <v>19.0</v>
      </c>
      <c r="B88" s="3">
        <v>52.49</v>
      </c>
      <c r="C88" s="3">
        <v>53.489</v>
      </c>
      <c r="D88" s="3">
        <v>53.932</v>
      </c>
      <c r="E88" s="3">
        <v>73.106</v>
      </c>
      <c r="F88" s="3">
        <v>54.664</v>
      </c>
      <c r="G88" s="3">
        <v>52.97</v>
      </c>
      <c r="H88" s="3">
        <v>62.904</v>
      </c>
      <c r="I88" s="3">
        <v>52.866</v>
      </c>
    </row>
    <row r="89">
      <c r="A89" s="2">
        <v>20.0</v>
      </c>
      <c r="B89" s="3">
        <v>52.555</v>
      </c>
      <c r="C89" s="3">
        <v>52.959</v>
      </c>
      <c r="D89" s="3">
        <v>55.478</v>
      </c>
      <c r="E89" s="3">
        <v>53.019</v>
      </c>
      <c r="F89" s="3">
        <v>63.189</v>
      </c>
      <c r="G89" s="3">
        <v>63.035</v>
      </c>
      <c r="H89" s="3">
        <v>52.905</v>
      </c>
      <c r="I89" s="3">
        <v>52.854</v>
      </c>
    </row>
    <row r="90">
      <c r="A90" s="2">
        <v>21.0</v>
      </c>
      <c r="B90" s="3">
        <v>72.581</v>
      </c>
      <c r="C90" s="3">
        <v>53.17</v>
      </c>
      <c r="D90" s="3">
        <v>55.141</v>
      </c>
      <c r="E90" s="3">
        <v>63.053</v>
      </c>
      <c r="F90" s="3">
        <v>53.202</v>
      </c>
      <c r="G90" s="3">
        <v>83.039</v>
      </c>
      <c r="H90" s="3">
        <v>62.792</v>
      </c>
      <c r="I90" s="3">
        <v>72.9</v>
      </c>
    </row>
    <row r="91">
      <c r="A91" s="2">
        <v>22.0</v>
      </c>
      <c r="B91" s="3">
        <v>52.401</v>
      </c>
      <c r="C91" s="3">
        <v>74.195</v>
      </c>
      <c r="D91" s="3">
        <v>53.531</v>
      </c>
      <c r="E91" s="3">
        <v>75.952</v>
      </c>
      <c r="F91" s="3">
        <v>53.098</v>
      </c>
      <c r="G91" s="3">
        <v>53.047</v>
      </c>
      <c r="H91" s="3">
        <v>62.89</v>
      </c>
      <c r="I91" s="3">
        <v>53.613</v>
      </c>
    </row>
    <row r="92">
      <c r="A92" s="2">
        <v>23.0</v>
      </c>
      <c r="B92" s="3">
        <v>72.56</v>
      </c>
      <c r="C92" s="3">
        <v>53.329</v>
      </c>
      <c r="D92" s="3">
        <v>83.557</v>
      </c>
      <c r="E92" s="3">
        <v>52.975</v>
      </c>
      <c r="F92" s="3">
        <v>63.168</v>
      </c>
      <c r="G92" s="3">
        <v>54.23</v>
      </c>
      <c r="H92" s="3">
        <v>62.85</v>
      </c>
      <c r="I92" s="3">
        <v>52.915</v>
      </c>
    </row>
    <row r="93">
      <c r="A93" s="2">
        <v>24.0</v>
      </c>
      <c r="B93" s="3">
        <v>53.688</v>
      </c>
      <c r="C93" s="3">
        <v>73.153</v>
      </c>
      <c r="D93" s="3">
        <v>63.546</v>
      </c>
      <c r="E93" s="3">
        <v>74.386</v>
      </c>
      <c r="F93" s="3">
        <v>54.391</v>
      </c>
      <c r="G93" s="3">
        <v>52.996</v>
      </c>
      <c r="H93" s="3">
        <v>52.847</v>
      </c>
      <c r="I93" s="3">
        <v>64.087</v>
      </c>
    </row>
    <row r="94">
      <c r="A94" s="2">
        <v>25.0</v>
      </c>
      <c r="B94" s="3">
        <v>52.417</v>
      </c>
      <c r="C94" s="3">
        <v>62.973</v>
      </c>
      <c r="D94" s="3">
        <v>53.516</v>
      </c>
      <c r="E94" s="3">
        <v>52.98</v>
      </c>
      <c r="F94" s="3">
        <v>53.146</v>
      </c>
      <c r="G94" s="3">
        <v>52.799</v>
      </c>
      <c r="H94" s="3">
        <v>53.939</v>
      </c>
      <c r="I94" s="3">
        <v>52.866</v>
      </c>
    </row>
    <row r="95">
      <c r="A95" s="2">
        <v>26.0</v>
      </c>
      <c r="B95" s="3">
        <v>52.532</v>
      </c>
      <c r="C95" s="3">
        <v>52.969</v>
      </c>
      <c r="D95" s="3">
        <v>54.678</v>
      </c>
      <c r="E95" s="3">
        <v>52.884</v>
      </c>
      <c r="F95" s="3">
        <v>53.037</v>
      </c>
      <c r="G95" s="3">
        <v>62.952</v>
      </c>
      <c r="H95" s="3">
        <v>52.87</v>
      </c>
      <c r="I95" s="3">
        <v>52.933</v>
      </c>
    </row>
    <row r="96">
      <c r="A96" s="2">
        <v>27.0</v>
      </c>
      <c r="B96" s="3">
        <v>52.515</v>
      </c>
      <c r="C96" s="3">
        <v>52.936</v>
      </c>
      <c r="D96" s="3">
        <v>53.411</v>
      </c>
      <c r="E96" s="3">
        <v>53.021</v>
      </c>
      <c r="F96" s="3">
        <v>53.163</v>
      </c>
      <c r="G96" s="3">
        <v>52.987</v>
      </c>
      <c r="H96" s="3">
        <v>52.734</v>
      </c>
      <c r="I96" s="3">
        <v>52.902</v>
      </c>
    </row>
    <row r="97">
      <c r="A97" s="2">
        <v>28.0</v>
      </c>
      <c r="B97" s="3">
        <v>82.472</v>
      </c>
      <c r="C97" s="3">
        <v>72.939</v>
      </c>
      <c r="D97" s="3">
        <v>53.524</v>
      </c>
      <c r="E97" s="3">
        <v>52.931</v>
      </c>
      <c r="F97" s="3">
        <v>53.09</v>
      </c>
      <c r="G97" s="3">
        <v>62.954</v>
      </c>
      <c r="H97" s="3">
        <v>52.862</v>
      </c>
      <c r="I97" s="3">
        <v>53.039</v>
      </c>
    </row>
    <row r="98">
      <c r="A98" s="2">
        <v>29.0</v>
      </c>
      <c r="B98" s="3">
        <v>52.59</v>
      </c>
      <c r="C98" s="3">
        <v>53.152</v>
      </c>
      <c r="D98" s="3">
        <v>73.674</v>
      </c>
      <c r="E98" s="3">
        <v>52.952</v>
      </c>
      <c r="F98" s="3">
        <v>73.077</v>
      </c>
      <c r="G98" s="3">
        <v>63.014</v>
      </c>
      <c r="H98" s="3">
        <v>52.778</v>
      </c>
      <c r="I98" s="3">
        <v>52.462</v>
      </c>
    </row>
    <row r="99">
      <c r="A99" s="2">
        <v>30.0</v>
      </c>
      <c r="B99" s="3">
        <v>62.563</v>
      </c>
      <c r="C99" s="3">
        <v>53.044</v>
      </c>
      <c r="D99" s="3">
        <v>53.648</v>
      </c>
      <c r="E99" s="3">
        <v>72.925</v>
      </c>
      <c r="F99" s="3">
        <v>64.059</v>
      </c>
      <c r="G99" s="3">
        <v>62.936</v>
      </c>
      <c r="H99" s="3">
        <v>53.106</v>
      </c>
      <c r="I99" s="3">
        <v>63.009</v>
      </c>
    </row>
    <row r="100">
      <c r="A100" s="2">
        <v>31.0</v>
      </c>
      <c r="B100" s="3">
        <v>52.645</v>
      </c>
      <c r="C100" s="3">
        <v>52.927</v>
      </c>
      <c r="D100" s="3">
        <v>77.443</v>
      </c>
      <c r="E100" s="3">
        <v>72.837</v>
      </c>
      <c r="F100" s="3">
        <v>63.077</v>
      </c>
      <c r="G100" s="3">
        <v>52.98</v>
      </c>
      <c r="H100" s="3">
        <v>52.81</v>
      </c>
      <c r="I100" s="3">
        <v>52.922</v>
      </c>
    </row>
    <row r="101">
      <c r="A101" s="2">
        <v>32.0</v>
      </c>
      <c r="B101" s="3">
        <v>52.678</v>
      </c>
      <c r="C101" s="3">
        <v>53.005</v>
      </c>
      <c r="D101" s="3">
        <v>53.763</v>
      </c>
      <c r="E101" s="3">
        <v>53.492</v>
      </c>
      <c r="F101" s="3">
        <v>72.943</v>
      </c>
      <c r="G101" s="3">
        <v>52.829</v>
      </c>
      <c r="H101" s="3">
        <v>52.807</v>
      </c>
      <c r="I101" s="3">
        <v>52.827</v>
      </c>
    </row>
    <row r="102">
      <c r="A102" s="2">
        <v>33.0</v>
      </c>
      <c r="B102" s="3">
        <v>72.579</v>
      </c>
      <c r="C102" s="3">
        <v>52.942</v>
      </c>
      <c r="D102" s="3">
        <v>73.687</v>
      </c>
      <c r="E102" s="3">
        <v>73.074</v>
      </c>
      <c r="F102" s="3">
        <v>62.945</v>
      </c>
      <c r="G102" s="3">
        <v>52.985</v>
      </c>
      <c r="H102" s="3">
        <v>52.815</v>
      </c>
      <c r="I102" s="3">
        <v>52.915</v>
      </c>
    </row>
    <row r="103">
      <c r="A103" s="2">
        <v>34.0</v>
      </c>
      <c r="B103" s="3">
        <v>72.553</v>
      </c>
      <c r="C103" s="3">
        <v>52.822</v>
      </c>
      <c r="D103" s="3">
        <v>53.571</v>
      </c>
      <c r="E103" s="3">
        <v>52.977</v>
      </c>
      <c r="F103" s="3">
        <v>72.92</v>
      </c>
      <c r="G103" s="3">
        <v>62.844</v>
      </c>
      <c r="H103" s="3">
        <v>52.775</v>
      </c>
      <c r="I103" s="3">
        <v>53.13</v>
      </c>
    </row>
    <row r="104">
      <c r="A104" s="2">
        <v>35.0</v>
      </c>
      <c r="B104" s="3">
        <v>52.648</v>
      </c>
      <c r="C104" s="3">
        <v>52.875</v>
      </c>
      <c r="D104" s="3">
        <v>83.664</v>
      </c>
      <c r="E104" s="3">
        <v>53.028</v>
      </c>
      <c r="F104" s="3">
        <v>53.179</v>
      </c>
      <c r="G104" s="3">
        <v>53.511</v>
      </c>
      <c r="H104" s="3">
        <v>52.658</v>
      </c>
      <c r="I104" s="3">
        <v>52.893</v>
      </c>
    </row>
    <row r="105">
      <c r="A105" s="2">
        <v>36.0</v>
      </c>
      <c r="B105" s="3">
        <v>52.643</v>
      </c>
      <c r="C105" s="3">
        <v>53.148</v>
      </c>
      <c r="D105" s="3">
        <v>73.668</v>
      </c>
      <c r="E105" s="3">
        <v>53.069</v>
      </c>
      <c r="F105" s="3">
        <v>52.893</v>
      </c>
      <c r="G105" s="3">
        <v>62.651</v>
      </c>
      <c r="H105" s="3">
        <v>62.721</v>
      </c>
      <c r="I105" s="3">
        <v>52.924</v>
      </c>
    </row>
    <row r="106">
      <c r="A106" s="2">
        <v>37.0</v>
      </c>
      <c r="B106" s="3">
        <v>72.53</v>
      </c>
      <c r="C106" s="3">
        <v>53.006</v>
      </c>
      <c r="D106" s="3">
        <v>53.56</v>
      </c>
      <c r="E106" s="3">
        <v>72.979</v>
      </c>
      <c r="F106" s="3">
        <v>52.885</v>
      </c>
      <c r="G106" s="3">
        <v>53.131</v>
      </c>
      <c r="H106" s="3">
        <v>76.163</v>
      </c>
      <c r="I106" s="3">
        <v>52.937</v>
      </c>
    </row>
    <row r="107">
      <c r="A107" s="2">
        <v>38.0</v>
      </c>
      <c r="B107" s="3">
        <v>52.748</v>
      </c>
      <c r="C107" s="3">
        <v>53.039</v>
      </c>
      <c r="D107" s="3">
        <v>53.634</v>
      </c>
      <c r="E107" s="3">
        <v>53.017</v>
      </c>
      <c r="F107" s="3">
        <v>52.729</v>
      </c>
      <c r="G107" s="3">
        <v>52.889</v>
      </c>
      <c r="H107" s="3">
        <v>53.021</v>
      </c>
      <c r="I107" s="3">
        <v>52.847</v>
      </c>
    </row>
    <row r="108">
      <c r="A108" s="2">
        <v>39.0</v>
      </c>
      <c r="B108" s="3">
        <v>52.659</v>
      </c>
      <c r="C108" s="3">
        <v>52.946</v>
      </c>
      <c r="D108" s="3">
        <v>53.568</v>
      </c>
      <c r="E108" s="3">
        <v>52.892</v>
      </c>
      <c r="F108" s="3">
        <v>52.915</v>
      </c>
      <c r="G108" s="3">
        <v>52.772</v>
      </c>
      <c r="H108" s="3">
        <v>52.728</v>
      </c>
      <c r="I108" s="3">
        <v>52.841</v>
      </c>
    </row>
    <row r="109">
      <c r="A109" s="2">
        <v>40.0</v>
      </c>
      <c r="B109" s="3">
        <v>52.594</v>
      </c>
      <c r="C109" s="3">
        <v>53.075</v>
      </c>
      <c r="D109" s="3">
        <v>53.733</v>
      </c>
      <c r="E109" s="3">
        <v>52.792</v>
      </c>
      <c r="F109" s="3">
        <v>52.966</v>
      </c>
      <c r="G109" s="3">
        <v>53.064</v>
      </c>
      <c r="H109" s="3">
        <v>52.993</v>
      </c>
      <c r="I109" s="3">
        <v>72.104</v>
      </c>
    </row>
    <row r="110">
      <c r="A110" s="2">
        <v>41.0</v>
      </c>
      <c r="B110" s="3">
        <v>52.696</v>
      </c>
      <c r="C110" s="3">
        <v>73.233</v>
      </c>
      <c r="D110" s="3">
        <v>53.601</v>
      </c>
      <c r="E110" s="3">
        <v>82.966</v>
      </c>
      <c r="F110" s="3">
        <v>53.069</v>
      </c>
      <c r="G110" s="3">
        <v>53.01</v>
      </c>
      <c r="H110" s="3">
        <v>53.038</v>
      </c>
      <c r="I110" s="3">
        <v>52.778</v>
      </c>
    </row>
    <row r="111">
      <c r="A111" s="2">
        <v>42.0</v>
      </c>
      <c r="B111" s="3">
        <v>52.609</v>
      </c>
      <c r="C111" s="3">
        <v>84.575</v>
      </c>
      <c r="D111" s="3">
        <v>53.433</v>
      </c>
      <c r="E111" s="3">
        <v>53.198</v>
      </c>
      <c r="F111" s="3">
        <v>52.941</v>
      </c>
      <c r="G111" s="3">
        <v>52.921</v>
      </c>
      <c r="H111" s="3">
        <v>52.746</v>
      </c>
      <c r="I111" s="3">
        <v>52.867</v>
      </c>
    </row>
    <row r="112">
      <c r="A112" s="2">
        <v>43.0</v>
      </c>
      <c r="B112" s="3">
        <v>52.724</v>
      </c>
      <c r="C112" s="3">
        <v>53.088</v>
      </c>
      <c r="D112" s="3">
        <v>53.596</v>
      </c>
      <c r="E112" s="3">
        <v>52.817</v>
      </c>
      <c r="F112" s="3">
        <v>53.05</v>
      </c>
      <c r="G112" s="3">
        <v>52.851</v>
      </c>
      <c r="H112" s="3">
        <v>62.865</v>
      </c>
      <c r="I112" s="3">
        <v>52.85</v>
      </c>
    </row>
    <row r="113">
      <c r="A113" s="2">
        <v>44.0</v>
      </c>
      <c r="B113" s="3">
        <v>53.979</v>
      </c>
      <c r="C113" s="3">
        <v>53.064</v>
      </c>
      <c r="D113" s="3">
        <v>63.73</v>
      </c>
      <c r="E113" s="3">
        <v>73.155</v>
      </c>
      <c r="F113" s="3">
        <v>82.934</v>
      </c>
      <c r="G113" s="3">
        <v>54.311</v>
      </c>
      <c r="H113" s="3">
        <v>73.026</v>
      </c>
      <c r="I113" s="3">
        <v>52.762</v>
      </c>
    </row>
    <row r="114">
      <c r="A114" s="2">
        <v>45.0</v>
      </c>
      <c r="B114" s="3">
        <v>52.898</v>
      </c>
      <c r="C114" s="3">
        <v>63.507</v>
      </c>
      <c r="D114" s="3">
        <v>53.7</v>
      </c>
      <c r="E114" s="3">
        <v>54.551</v>
      </c>
      <c r="F114" s="3">
        <v>54.627</v>
      </c>
      <c r="G114" s="3">
        <v>52.714</v>
      </c>
      <c r="H114" s="3">
        <v>52.685</v>
      </c>
      <c r="I114" s="3">
        <v>62.802</v>
      </c>
    </row>
    <row r="115">
      <c r="A115" s="2">
        <v>46.0</v>
      </c>
      <c r="B115" s="3">
        <v>52.758</v>
      </c>
      <c r="C115" s="3">
        <v>53.105</v>
      </c>
      <c r="D115" s="3">
        <v>83.693</v>
      </c>
      <c r="E115" s="3">
        <v>72.147</v>
      </c>
      <c r="F115" s="3">
        <v>53.133</v>
      </c>
      <c r="G115" s="3">
        <v>52.956</v>
      </c>
      <c r="H115" s="3">
        <v>62.954</v>
      </c>
      <c r="I115" s="3">
        <v>54.09</v>
      </c>
    </row>
    <row r="116">
      <c r="A116" s="2">
        <v>47.0</v>
      </c>
      <c r="B116" s="3">
        <v>60.381</v>
      </c>
      <c r="C116" s="3">
        <v>53.014</v>
      </c>
      <c r="D116" s="3">
        <v>55.237</v>
      </c>
      <c r="E116" s="3">
        <v>62.871</v>
      </c>
      <c r="F116" s="3">
        <v>53.023</v>
      </c>
      <c r="G116" s="3">
        <v>52.931</v>
      </c>
      <c r="H116" s="3">
        <v>64.285</v>
      </c>
      <c r="I116" s="3">
        <v>52.878</v>
      </c>
    </row>
    <row r="117">
      <c r="A117" s="2">
        <v>48.0</v>
      </c>
      <c r="B117" s="3">
        <v>52.821</v>
      </c>
      <c r="C117" s="3">
        <v>52.874</v>
      </c>
      <c r="D117" s="3">
        <v>53.64</v>
      </c>
      <c r="E117" s="3">
        <v>72.946</v>
      </c>
      <c r="F117" s="3">
        <v>73.021</v>
      </c>
      <c r="G117" s="3">
        <v>52.832</v>
      </c>
      <c r="H117" s="3">
        <v>62.81</v>
      </c>
      <c r="I117" s="3">
        <v>52.857</v>
      </c>
    </row>
    <row r="118">
      <c r="A118" s="2">
        <v>49.0</v>
      </c>
      <c r="B118" s="3">
        <v>82.775</v>
      </c>
      <c r="C118" s="3">
        <v>53.19</v>
      </c>
      <c r="D118" s="3">
        <v>53.618</v>
      </c>
      <c r="E118" s="3">
        <v>53.004</v>
      </c>
      <c r="F118" s="3">
        <v>52.935</v>
      </c>
      <c r="G118" s="3">
        <v>52.942</v>
      </c>
      <c r="H118" s="3">
        <v>52.824</v>
      </c>
      <c r="I118" s="3">
        <v>52.915</v>
      </c>
    </row>
    <row r="119">
      <c r="A119" s="2">
        <v>50.0</v>
      </c>
      <c r="B119" s="3">
        <v>83.058</v>
      </c>
      <c r="C119" s="3">
        <v>53.01</v>
      </c>
      <c r="D119" s="3">
        <v>53.574</v>
      </c>
      <c r="E119" s="3">
        <v>53.08</v>
      </c>
      <c r="F119" s="3">
        <v>52.996</v>
      </c>
      <c r="G119" s="3">
        <v>52.903</v>
      </c>
      <c r="H119" s="3">
        <v>52.87</v>
      </c>
      <c r="I119" s="3">
        <v>52.903</v>
      </c>
    </row>
    <row r="120">
      <c r="A120" s="4" t="s">
        <v>10</v>
      </c>
      <c r="B120" s="5">
        <f t="shared" ref="B120:I120" si="1">AVERAGE(B70:B119)</f>
        <v>59.96158</v>
      </c>
      <c r="C120" s="5">
        <f t="shared" si="1"/>
        <v>57.59438</v>
      </c>
      <c r="D120" s="5">
        <f t="shared" si="1"/>
        <v>59.37808</v>
      </c>
      <c r="E120" s="5">
        <f t="shared" si="1"/>
        <v>59.36564</v>
      </c>
      <c r="F120" s="5">
        <f t="shared" si="1"/>
        <v>58.12006</v>
      </c>
      <c r="G120" s="5">
        <f t="shared" si="1"/>
        <v>57.62482</v>
      </c>
      <c r="H120" s="5">
        <f t="shared" si="1"/>
        <v>56.55956</v>
      </c>
      <c r="I120" s="5">
        <f t="shared" si="1"/>
        <v>56.46742</v>
      </c>
    </row>
    <row r="121">
      <c r="A121" s="4" t="s">
        <v>12</v>
      </c>
      <c r="B121" s="5">
        <f t="shared" ref="B121:I121" si="2">MIN(B70:B119)</f>
        <v>52.296</v>
      </c>
      <c r="C121" s="5">
        <f t="shared" si="2"/>
        <v>52.822</v>
      </c>
      <c r="D121" s="5">
        <f t="shared" si="2"/>
        <v>53.411</v>
      </c>
      <c r="E121" s="5">
        <f t="shared" si="2"/>
        <v>52.277</v>
      </c>
      <c r="F121" s="5">
        <f t="shared" si="2"/>
        <v>52.105</v>
      </c>
      <c r="G121" s="5">
        <f t="shared" si="2"/>
        <v>52.714</v>
      </c>
      <c r="H121" s="5">
        <f t="shared" si="2"/>
        <v>52.658</v>
      </c>
      <c r="I121" s="5">
        <f t="shared" si="2"/>
        <v>52.462</v>
      </c>
    </row>
    <row r="122">
      <c r="A122" s="4" t="s">
        <v>14</v>
      </c>
      <c r="B122" s="5">
        <f t="shared" ref="B122:I122" si="3">MAX(B70:B119)</f>
        <v>92.634</v>
      </c>
      <c r="C122" s="5">
        <f t="shared" si="3"/>
        <v>84.575</v>
      </c>
      <c r="D122" s="5">
        <f t="shared" si="3"/>
        <v>90.913</v>
      </c>
      <c r="E122" s="5">
        <f t="shared" si="3"/>
        <v>82.966</v>
      </c>
      <c r="F122" s="5">
        <f t="shared" si="3"/>
        <v>93.032</v>
      </c>
      <c r="G122" s="5">
        <f t="shared" si="3"/>
        <v>92.986</v>
      </c>
      <c r="H122" s="5">
        <f t="shared" si="3"/>
        <v>76.163</v>
      </c>
      <c r="I122" s="5">
        <f t="shared" si="3"/>
        <v>73.591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C1" s="1" t="s">
        <v>17</v>
      </c>
      <c r="H1" s="1" t="s">
        <v>18</v>
      </c>
      <c r="M1" s="1" t="s">
        <v>19</v>
      </c>
      <c r="R1" s="1" t="s">
        <v>20</v>
      </c>
      <c r="W1" s="1" t="s">
        <v>21</v>
      </c>
    </row>
    <row r="2">
      <c r="A2" s="2" t="s">
        <v>8</v>
      </c>
      <c r="B2" s="2" t="s">
        <v>22</v>
      </c>
      <c r="C2" s="2" t="s">
        <v>23</v>
      </c>
      <c r="D2" s="2" t="s">
        <v>24</v>
      </c>
      <c r="F2" s="2" t="s">
        <v>8</v>
      </c>
      <c r="G2" s="2" t="s">
        <v>22</v>
      </c>
      <c r="H2" s="2" t="s">
        <v>23</v>
      </c>
      <c r="I2" s="2" t="s">
        <v>24</v>
      </c>
      <c r="K2" s="2" t="s">
        <v>8</v>
      </c>
      <c r="L2" s="2" t="s">
        <v>22</v>
      </c>
      <c r="M2" s="2" t="s">
        <v>23</v>
      </c>
      <c r="N2" s="2" t="s">
        <v>24</v>
      </c>
      <c r="P2" s="2" t="s">
        <v>8</v>
      </c>
      <c r="Q2" s="8" t="s">
        <v>22</v>
      </c>
      <c r="R2" s="8" t="s">
        <v>23</v>
      </c>
      <c r="S2" s="2" t="s">
        <v>24</v>
      </c>
      <c r="U2" s="2" t="s">
        <v>8</v>
      </c>
      <c r="V2" s="8" t="s">
        <v>22</v>
      </c>
      <c r="W2" s="8" t="s">
        <v>23</v>
      </c>
      <c r="X2" s="2" t="s">
        <v>24</v>
      </c>
    </row>
    <row r="3">
      <c r="A3" s="2">
        <v>0.0</v>
      </c>
      <c r="B3" s="3">
        <v>1.59854741964983E9</v>
      </c>
      <c r="C3" s="3">
        <v>1.59854741972262E9</v>
      </c>
      <c r="D3" s="3">
        <v>52.7910995483398</v>
      </c>
      <c r="F3" s="2">
        <v>0.0</v>
      </c>
      <c r="G3" s="3">
        <v>1.59854790251885E9</v>
      </c>
      <c r="H3" s="3">
        <v>1.59854790264767E9</v>
      </c>
      <c r="I3" s="3">
        <v>128.820419311523</v>
      </c>
      <c r="K3" s="2">
        <v>0.0</v>
      </c>
      <c r="L3" s="3">
        <v>1.59854709947253E9</v>
      </c>
      <c r="M3" s="3">
        <v>1.59854709952275E9</v>
      </c>
      <c r="N3" s="3">
        <v>50.222635269165</v>
      </c>
      <c r="P3" s="2">
        <v>0.0</v>
      </c>
      <c r="Q3" s="3">
        <v>1.59854934610927E9</v>
      </c>
      <c r="R3" s="3">
        <v>1.59854934627384E9</v>
      </c>
      <c r="S3" s="3">
        <v>164.575576782226</v>
      </c>
      <c r="U3" s="2">
        <v>0.0</v>
      </c>
      <c r="V3" s="2">
        <v>1.59869883278584E9</v>
      </c>
      <c r="W3" s="2">
        <v>1.59869883289343E9</v>
      </c>
      <c r="X3" s="2">
        <v>107.583761215209</v>
      </c>
    </row>
    <row r="4">
      <c r="A4" s="2">
        <v>1.0</v>
      </c>
      <c r="B4" s="3">
        <v>1.59854742476198E9</v>
      </c>
      <c r="C4" s="3">
        <v>1.59854742480466E9</v>
      </c>
      <c r="D4" s="3">
        <v>42.6812171936035</v>
      </c>
      <c r="F4" s="2">
        <v>1.0</v>
      </c>
      <c r="G4" s="3">
        <v>1.59854791269683E9</v>
      </c>
      <c r="H4" s="3">
        <v>1.59854791280065E9</v>
      </c>
      <c r="I4" s="3">
        <v>103.819847106933</v>
      </c>
      <c r="K4" s="2">
        <v>1.0</v>
      </c>
      <c r="L4" s="3">
        <v>1.598547104612E9</v>
      </c>
      <c r="M4" s="3">
        <v>1.59854710467466E9</v>
      </c>
      <c r="N4" s="3">
        <v>62.6616477966308</v>
      </c>
      <c r="P4" s="2">
        <v>1.0</v>
      </c>
      <c r="Q4" s="3">
        <v>1.59854935632701E9</v>
      </c>
      <c r="R4" s="3">
        <v>1.59854935649423E9</v>
      </c>
      <c r="S4" s="3">
        <v>167.21487045288</v>
      </c>
      <c r="U4" s="2">
        <v>1.0</v>
      </c>
      <c r="V4" s="2">
        <v>1.59869884294703E9</v>
      </c>
      <c r="W4" s="2">
        <v>1.59869884309272E9</v>
      </c>
      <c r="X4" s="2">
        <v>145.689487457275</v>
      </c>
    </row>
    <row r="5">
      <c r="A5" s="2">
        <v>2.0</v>
      </c>
      <c r="B5" s="3">
        <v>1.59854742986237E9</v>
      </c>
      <c r="C5" s="3">
        <v>1.59854742990456E9</v>
      </c>
      <c r="D5" s="3">
        <v>42.1907901763916</v>
      </c>
      <c r="F5" s="2">
        <v>2.0</v>
      </c>
      <c r="G5" s="3">
        <v>1.59854792285706E9</v>
      </c>
      <c r="H5" s="3">
        <v>1.59854792293157E9</v>
      </c>
      <c r="I5" s="3">
        <v>74.5081901550293</v>
      </c>
      <c r="K5" s="2">
        <v>2.0</v>
      </c>
      <c r="L5" s="3">
        <v>1.59854710973228E9</v>
      </c>
      <c r="M5" s="3">
        <v>1.59854710977454E9</v>
      </c>
      <c r="N5" s="3">
        <v>42.2632694244384</v>
      </c>
      <c r="P5" s="2">
        <v>2.0</v>
      </c>
      <c r="Q5" s="3">
        <v>1.59854936656742E9</v>
      </c>
      <c r="R5" s="3">
        <v>1.5985493667147E9</v>
      </c>
      <c r="S5" s="3">
        <v>147.284269332885</v>
      </c>
      <c r="U5" s="2">
        <v>2.0</v>
      </c>
      <c r="V5" s="2">
        <v>1.5986988531473E9</v>
      </c>
      <c r="W5" s="2">
        <v>1.59869885326276E9</v>
      </c>
      <c r="X5" s="2">
        <v>115.457534790039</v>
      </c>
    </row>
    <row r="6">
      <c r="A6" s="2">
        <v>3.0</v>
      </c>
      <c r="B6" s="3">
        <v>1.59854743498236E9</v>
      </c>
      <c r="C6" s="3">
        <v>1.59854743502448E9</v>
      </c>
      <c r="D6" s="3">
        <v>42.1202182769775</v>
      </c>
      <c r="F6" s="2">
        <v>3.0</v>
      </c>
      <c r="G6" s="3">
        <v>1.59854793298741E9</v>
      </c>
      <c r="H6" s="3">
        <v>1.59854793308621E9</v>
      </c>
      <c r="I6" s="3">
        <v>98.7937450408935</v>
      </c>
      <c r="K6" s="2">
        <v>3.0</v>
      </c>
      <c r="L6" s="3">
        <v>1.59854711485241E9</v>
      </c>
      <c r="M6" s="3">
        <v>1.5985471149145E9</v>
      </c>
      <c r="N6" s="3">
        <v>62.0913505554199</v>
      </c>
      <c r="P6" s="2">
        <v>3.0</v>
      </c>
      <c r="Q6" s="3">
        <v>1.59854937676735E9</v>
      </c>
      <c r="R6" s="3">
        <v>1.59854937688518E9</v>
      </c>
      <c r="S6" s="3">
        <v>117.830753326416</v>
      </c>
      <c r="U6" s="2">
        <v>3.0</v>
      </c>
      <c r="V6" s="2">
        <v>1.59869886331729E9</v>
      </c>
      <c r="W6" s="2">
        <v>1.5986988634441E9</v>
      </c>
      <c r="X6" s="2">
        <v>126.80697441101</v>
      </c>
    </row>
    <row r="7">
      <c r="A7" s="2">
        <v>4.0</v>
      </c>
      <c r="B7" s="3">
        <v>1.59854744008232E9</v>
      </c>
      <c r="C7" s="3">
        <v>1.59854744012451E9</v>
      </c>
      <c r="D7" s="3">
        <v>42.1931743621826</v>
      </c>
      <c r="F7" s="2">
        <v>4.0</v>
      </c>
      <c r="G7" s="3">
        <v>1.59854794313743E9</v>
      </c>
      <c r="H7" s="3">
        <v>1.59854794324477E9</v>
      </c>
      <c r="I7" s="3">
        <v>107.336997985839</v>
      </c>
      <c r="K7" s="2">
        <v>4.0</v>
      </c>
      <c r="L7" s="3">
        <v>1.59854711997229E9</v>
      </c>
      <c r="M7" s="3">
        <v>1.59854712003437E9</v>
      </c>
      <c r="N7" s="3">
        <v>62.0803833007812</v>
      </c>
      <c r="P7" s="2">
        <v>4.0</v>
      </c>
      <c r="Q7" s="3">
        <v>1.59854938693735E9</v>
      </c>
      <c r="R7" s="3">
        <v>1.59854938707535E9</v>
      </c>
      <c r="S7" s="3">
        <v>137.999057769775</v>
      </c>
      <c r="U7" s="2">
        <v>4.0</v>
      </c>
      <c r="V7" s="2">
        <v>1.5986988734973E9</v>
      </c>
      <c r="W7" s="2">
        <v>1.5986988736131E9</v>
      </c>
      <c r="X7" s="2">
        <v>115.800380706787</v>
      </c>
    </row>
    <row r="8">
      <c r="A8" s="2">
        <v>5.0</v>
      </c>
      <c r="B8" s="3">
        <v>1.59854744519234E9</v>
      </c>
      <c r="C8" s="3">
        <v>1.59854744523448E9</v>
      </c>
      <c r="D8" s="3">
        <v>42.1350002288818</v>
      </c>
      <c r="F8" s="2">
        <v>5.0</v>
      </c>
      <c r="G8" s="3">
        <v>1.59854795329742E9</v>
      </c>
      <c r="H8" s="3">
        <v>1.59854795340465E9</v>
      </c>
      <c r="I8" s="3">
        <v>107.226610183715</v>
      </c>
      <c r="K8" s="2">
        <v>5.0</v>
      </c>
      <c r="L8" s="3">
        <v>1.59854712510232E9</v>
      </c>
      <c r="M8" s="3">
        <v>1.59854712516441E9</v>
      </c>
      <c r="N8" s="3">
        <v>62.0808601379394</v>
      </c>
      <c r="P8" s="2">
        <v>5.0</v>
      </c>
      <c r="Q8" s="3">
        <v>1.59854939712733E9</v>
      </c>
      <c r="R8" s="3">
        <v>1.59854939726468E9</v>
      </c>
      <c r="S8" s="3">
        <v>137.351512908935</v>
      </c>
      <c r="U8" s="2">
        <v>5.0</v>
      </c>
      <c r="V8" s="2">
        <v>1.59869888366655E9</v>
      </c>
      <c r="W8" s="2">
        <v>1.5986988837923E9</v>
      </c>
      <c r="X8" s="2">
        <v>125.747919082641</v>
      </c>
    </row>
    <row r="9">
      <c r="A9" s="2">
        <v>6.0</v>
      </c>
      <c r="B9" s="3">
        <v>1.59854745031231E9</v>
      </c>
      <c r="C9" s="3">
        <v>1.5985474503545E9</v>
      </c>
      <c r="D9" s="3">
        <v>42.1934127807617</v>
      </c>
      <c r="F9" s="2">
        <v>6.0</v>
      </c>
      <c r="G9" s="3">
        <v>1.59854796345733E9</v>
      </c>
      <c r="H9" s="3">
        <v>1.59854796358078E9</v>
      </c>
      <c r="I9" s="3">
        <v>123.450279235839</v>
      </c>
      <c r="K9" s="2">
        <v>6.0</v>
      </c>
      <c r="L9" s="3">
        <v>1.5985471302523E9</v>
      </c>
      <c r="M9" s="3">
        <v>1.59854713029443E9</v>
      </c>
      <c r="N9" s="3">
        <v>42.1357154846191</v>
      </c>
      <c r="P9" s="2">
        <v>6.0</v>
      </c>
      <c r="Q9" s="3">
        <v>1.59854940731737E9</v>
      </c>
      <c r="R9" s="3">
        <v>1.59854940741467E9</v>
      </c>
      <c r="S9" s="3">
        <v>97.2990989685058</v>
      </c>
      <c r="U9" s="2">
        <v>6.0</v>
      </c>
      <c r="V9" s="2">
        <v>1.59869889384669E9</v>
      </c>
      <c r="W9" s="2">
        <v>1.59869889398072E9</v>
      </c>
      <c r="X9" s="2">
        <v>134.021520614624</v>
      </c>
    </row>
    <row r="10">
      <c r="A10" s="2">
        <v>7.0</v>
      </c>
      <c r="B10" s="3">
        <v>1.59854745541233E9</v>
      </c>
      <c r="C10" s="3">
        <v>1.59854745545453E9</v>
      </c>
      <c r="D10" s="3">
        <v>42.198896408081</v>
      </c>
      <c r="F10" s="2">
        <v>7.0</v>
      </c>
      <c r="G10" s="3">
        <v>1.59854797364737E9</v>
      </c>
      <c r="H10" s="3">
        <v>1.59854797375214E9</v>
      </c>
      <c r="I10" s="3">
        <v>104.772567749023</v>
      </c>
      <c r="K10" s="2">
        <v>7.0</v>
      </c>
      <c r="L10" s="3">
        <v>1.59854713535232E9</v>
      </c>
      <c r="M10" s="3">
        <v>1.59854713539453E9</v>
      </c>
      <c r="N10" s="3">
        <v>42.2024726867675</v>
      </c>
      <c r="P10" s="2">
        <v>7.0</v>
      </c>
      <c r="Q10" s="3">
        <v>1.59854941746735E9</v>
      </c>
      <c r="R10" s="3">
        <v>1.5985494175952E9</v>
      </c>
      <c r="S10" s="3">
        <v>127.855539321899</v>
      </c>
      <c r="U10" s="2">
        <v>7.0</v>
      </c>
      <c r="V10" s="2">
        <v>1.59869890404736E9</v>
      </c>
      <c r="W10" s="2">
        <v>1.59869890415361E9</v>
      </c>
      <c r="X10" s="2">
        <v>106.246948242187</v>
      </c>
    </row>
    <row r="11">
      <c r="A11" s="2">
        <v>8.0</v>
      </c>
      <c r="B11" s="3">
        <v>1.59854746051229E9</v>
      </c>
      <c r="C11" s="3">
        <v>1.59854746057457E9</v>
      </c>
      <c r="D11" s="3">
        <v>62.2763633728027</v>
      </c>
      <c r="F11" s="2">
        <v>8.0</v>
      </c>
      <c r="G11" s="3">
        <v>1.5985479838075E9</v>
      </c>
      <c r="H11" s="3">
        <v>1.59854798391359E9</v>
      </c>
      <c r="I11" s="3">
        <v>106.087923049926</v>
      </c>
      <c r="K11" s="2">
        <v>8.0</v>
      </c>
      <c r="L11" s="3">
        <v>1.59854714047236E9</v>
      </c>
      <c r="M11" s="3">
        <v>1.59854714051488E9</v>
      </c>
      <c r="N11" s="3">
        <v>42.5279140472412</v>
      </c>
      <c r="P11" s="2">
        <v>8.0</v>
      </c>
      <c r="Q11" s="3">
        <v>1.59854942764735E9</v>
      </c>
      <c r="R11" s="3">
        <v>1.59854942775588E9</v>
      </c>
      <c r="S11" s="3">
        <v>108.534336090087</v>
      </c>
      <c r="U11" s="2">
        <v>8.0</v>
      </c>
      <c r="V11" s="2">
        <v>1.59869891420731E9</v>
      </c>
      <c r="W11" s="2">
        <v>1.59869891433261E9</v>
      </c>
      <c r="X11" s="2">
        <v>125.29969215393</v>
      </c>
    </row>
    <row r="12">
      <c r="A12" s="2">
        <v>9.0</v>
      </c>
      <c r="B12" s="3">
        <v>1.59854746566235E9</v>
      </c>
      <c r="C12" s="3">
        <v>1.5985474657056E9</v>
      </c>
      <c r="D12" s="3">
        <v>43.2555675506591</v>
      </c>
      <c r="F12" s="2">
        <v>9.0</v>
      </c>
      <c r="G12" s="3">
        <v>1.5985479939874E9</v>
      </c>
      <c r="H12" s="3">
        <v>1.59854799409424E9</v>
      </c>
      <c r="I12" s="3">
        <v>106.839418411254</v>
      </c>
      <c r="K12" s="2">
        <v>9.0</v>
      </c>
      <c r="L12" s="3">
        <v>1.59854714557239E9</v>
      </c>
      <c r="M12" s="3">
        <v>1.5985471456155E9</v>
      </c>
      <c r="N12" s="3">
        <v>43.1101322174072</v>
      </c>
      <c r="P12" s="2">
        <v>9.0</v>
      </c>
      <c r="Q12" s="3">
        <v>1.59854943780735E9</v>
      </c>
      <c r="R12" s="3">
        <v>1.59854943793425E9</v>
      </c>
      <c r="S12" s="3">
        <v>126.891613006591</v>
      </c>
      <c r="U12" s="2">
        <v>9.0</v>
      </c>
      <c r="V12" s="2">
        <v>1.59869892438734E9</v>
      </c>
      <c r="W12" s="2">
        <v>1.59869892449267E9</v>
      </c>
      <c r="X12" s="2">
        <v>105.331182479858</v>
      </c>
    </row>
    <row r="13">
      <c r="A13" s="2">
        <v>10.0</v>
      </c>
      <c r="B13" s="3">
        <v>1.59854747076228E9</v>
      </c>
      <c r="C13" s="3">
        <v>1.5985474708045E9</v>
      </c>
      <c r="D13" s="3">
        <v>42.2163009643554</v>
      </c>
      <c r="F13" s="2">
        <v>10.0</v>
      </c>
      <c r="G13" s="3">
        <v>1.59854800414742E9</v>
      </c>
      <c r="H13" s="3">
        <v>1.59854800425324E9</v>
      </c>
      <c r="I13" s="3">
        <v>105.81636428833</v>
      </c>
      <c r="K13" s="2">
        <v>10.0</v>
      </c>
      <c r="L13" s="3">
        <v>1.59854715069232E9</v>
      </c>
      <c r="M13" s="3">
        <v>1.59854715073447E9</v>
      </c>
      <c r="N13" s="3">
        <v>42.1514511108398</v>
      </c>
      <c r="P13" s="2">
        <v>10.0</v>
      </c>
      <c r="Q13" s="3">
        <v>1.59854944798735E9</v>
      </c>
      <c r="R13" s="3">
        <v>1.59854944812415E9</v>
      </c>
      <c r="S13" s="3">
        <v>136.808156967163</v>
      </c>
      <c r="U13" s="2">
        <v>10.0</v>
      </c>
      <c r="V13" s="2">
        <v>1.59869893454734E9</v>
      </c>
      <c r="W13" s="2">
        <v>1.59869893469284E9</v>
      </c>
      <c r="X13" s="2">
        <v>145.503520965576</v>
      </c>
    </row>
    <row r="14">
      <c r="A14" s="2">
        <v>11.0</v>
      </c>
      <c r="B14" s="3">
        <v>1.59854747587229E9</v>
      </c>
      <c r="C14" s="3">
        <v>1.59854747591454E9</v>
      </c>
      <c r="D14" s="3">
        <v>42.2589778900146</v>
      </c>
      <c r="F14" s="2">
        <v>11.0</v>
      </c>
      <c r="G14" s="3">
        <v>1.59854801430736E9</v>
      </c>
      <c r="H14" s="3">
        <v>1.5985480144136E9</v>
      </c>
      <c r="I14" s="3">
        <v>106.247186660766</v>
      </c>
      <c r="K14" s="2">
        <v>11.0</v>
      </c>
      <c r="L14" s="3">
        <v>1.59854715580234E9</v>
      </c>
      <c r="M14" s="3">
        <v>1.59854715584448E9</v>
      </c>
      <c r="N14" s="3">
        <v>42.1438217163085</v>
      </c>
      <c r="P14" s="2">
        <v>11.0</v>
      </c>
      <c r="Q14" s="3">
        <v>1.59854945817735E9</v>
      </c>
      <c r="R14" s="3">
        <v>1.59854945831335E9</v>
      </c>
      <c r="S14" s="3">
        <v>135.998964309692</v>
      </c>
      <c r="U14" s="2">
        <v>11.0</v>
      </c>
      <c r="V14" s="2">
        <v>1.5986989447473E9</v>
      </c>
      <c r="W14" s="2">
        <v>1.59869894487082E9</v>
      </c>
      <c r="X14" s="2">
        <v>123.524188995361</v>
      </c>
    </row>
    <row r="15">
      <c r="A15" s="2">
        <v>12.0</v>
      </c>
      <c r="B15" s="3">
        <v>1.5985474810123E9</v>
      </c>
      <c r="C15" s="3">
        <v>1.59854748106458E9</v>
      </c>
      <c r="D15" s="3">
        <v>52.2754192352294</v>
      </c>
      <c r="F15" s="2">
        <v>12.0</v>
      </c>
      <c r="G15" s="3">
        <v>1.59854802446733E9</v>
      </c>
      <c r="H15" s="3">
        <v>1.59854802457491E9</v>
      </c>
      <c r="I15" s="3">
        <v>107.579469680786</v>
      </c>
      <c r="K15" s="2">
        <v>12.0</v>
      </c>
      <c r="L15" s="3">
        <v>1.59854716092231E9</v>
      </c>
      <c r="M15" s="3">
        <v>1.59854716098443E9</v>
      </c>
      <c r="N15" s="3">
        <v>62.1225833892822</v>
      </c>
      <c r="P15" s="2">
        <v>12.0</v>
      </c>
      <c r="Q15" s="3">
        <v>1.59854946836741E9</v>
      </c>
      <c r="R15" s="3">
        <v>1.59854946846394E9</v>
      </c>
      <c r="S15" s="3">
        <v>96.520185470581</v>
      </c>
      <c r="U15" s="2">
        <v>12.0</v>
      </c>
      <c r="V15" s="2">
        <v>1.59869895493732E9</v>
      </c>
      <c r="W15" s="2">
        <v>1.59869895503215E9</v>
      </c>
      <c r="X15" s="2">
        <v>94.8307514190673</v>
      </c>
    </row>
    <row r="16">
      <c r="A16" s="2">
        <v>13.0</v>
      </c>
      <c r="B16" s="3">
        <v>1.59854748612233E9</v>
      </c>
      <c r="C16" s="3">
        <v>1.59854748616446E9</v>
      </c>
      <c r="D16" s="3">
        <v>42.1364307403564</v>
      </c>
      <c r="F16" s="2">
        <v>13.0</v>
      </c>
      <c r="G16" s="3">
        <v>1.59854803462732E9</v>
      </c>
      <c r="H16" s="3">
        <v>1.59854803473134E9</v>
      </c>
      <c r="I16" s="3">
        <v>104.01439666748</v>
      </c>
      <c r="K16" s="2">
        <v>13.0</v>
      </c>
      <c r="L16" s="3">
        <v>1.59854716605235E9</v>
      </c>
      <c r="M16" s="3">
        <v>1.59854716609446E9</v>
      </c>
      <c r="N16" s="3">
        <v>42.1125888824462</v>
      </c>
      <c r="P16" s="2">
        <v>13.0</v>
      </c>
      <c r="Q16" s="3">
        <v>1.59854947851659E9</v>
      </c>
      <c r="R16" s="3">
        <v>1.5985494786443E9</v>
      </c>
      <c r="S16" s="3">
        <v>127.71725654602</v>
      </c>
      <c r="U16" s="2">
        <v>13.0</v>
      </c>
      <c r="V16" s="2">
        <v>1.59869896509703E9</v>
      </c>
      <c r="W16" s="2">
        <v>1.59869896521241E9</v>
      </c>
      <c r="X16" s="2">
        <v>115.373849868774</v>
      </c>
    </row>
    <row r="17">
      <c r="A17" s="2">
        <v>14.0</v>
      </c>
      <c r="B17" s="3">
        <v>1.59854749122235E9</v>
      </c>
      <c r="C17" s="3">
        <v>1.59854749126453E9</v>
      </c>
      <c r="D17" s="3">
        <v>42.1810150146484</v>
      </c>
      <c r="F17" s="2">
        <v>14.0</v>
      </c>
      <c r="G17" s="3">
        <v>1.59854804480735E9</v>
      </c>
      <c r="H17" s="3">
        <v>1.59854804491431E9</v>
      </c>
      <c r="I17" s="3">
        <v>106.955051422119</v>
      </c>
      <c r="K17" s="2">
        <v>14.0</v>
      </c>
      <c r="L17" s="3">
        <v>1.59854717115202E9</v>
      </c>
      <c r="M17" s="3">
        <v>1.59854717120441E9</v>
      </c>
      <c r="N17" s="3">
        <v>52.3915290832519</v>
      </c>
      <c r="P17" s="2">
        <v>14.0</v>
      </c>
      <c r="Q17" s="3">
        <v>1.59854948869739E9</v>
      </c>
      <c r="R17" s="3">
        <v>1.59854948881332E9</v>
      </c>
      <c r="S17" s="3">
        <v>115.92960357666</v>
      </c>
      <c r="U17" s="2">
        <v>14.0</v>
      </c>
      <c r="V17" s="2">
        <v>1.59869897526744E9</v>
      </c>
      <c r="W17" s="2">
        <v>1.59869897540188E9</v>
      </c>
      <c r="X17" s="2">
        <v>134.43899154663</v>
      </c>
    </row>
    <row r="18">
      <c r="A18" s="2">
        <v>15.0</v>
      </c>
      <c r="B18" s="3">
        <v>1.59854749634235E9</v>
      </c>
      <c r="C18" s="3">
        <v>1.59854749638449E9</v>
      </c>
      <c r="D18" s="3">
        <v>42.1414375305175</v>
      </c>
      <c r="F18" s="2">
        <v>15.0</v>
      </c>
      <c r="G18" s="3">
        <v>1.59854805498184E9</v>
      </c>
      <c r="H18" s="3">
        <v>1.59854805508481E9</v>
      </c>
      <c r="I18" s="3">
        <v>102.966547012329</v>
      </c>
      <c r="K18" s="2">
        <v>15.0</v>
      </c>
      <c r="L18" s="3">
        <v>1.59854717628232E9</v>
      </c>
      <c r="M18" s="3">
        <v>1.59854717632455E9</v>
      </c>
      <c r="N18" s="3">
        <v>42.2251224517822</v>
      </c>
      <c r="P18" s="2">
        <v>15.0</v>
      </c>
      <c r="Q18" s="3">
        <v>1.59854949886739E9</v>
      </c>
      <c r="R18" s="3">
        <v>1.59854949901266E9</v>
      </c>
      <c r="S18" s="3">
        <v>145.269393920898</v>
      </c>
      <c r="U18" s="2">
        <v>15.0</v>
      </c>
      <c r="V18" s="2">
        <v>1.59869898545739E9</v>
      </c>
      <c r="W18" s="2">
        <v>1.59869898564151E9</v>
      </c>
      <c r="X18" s="2">
        <v>184.116125106811</v>
      </c>
    </row>
    <row r="19">
      <c r="A19" s="2">
        <v>16.0</v>
      </c>
      <c r="B19" s="3">
        <v>1.59854750144237E9</v>
      </c>
      <c r="C19" s="3">
        <v>1.59854750148441E9</v>
      </c>
      <c r="D19" s="3">
        <v>42.0451164245605</v>
      </c>
      <c r="F19" s="2">
        <v>16.0</v>
      </c>
      <c r="G19" s="3">
        <v>1.5985480651374E9</v>
      </c>
      <c r="H19" s="3">
        <v>1.59854806524139E9</v>
      </c>
      <c r="I19" s="3">
        <v>103.991985321044</v>
      </c>
      <c r="K19" s="2">
        <v>16.0</v>
      </c>
      <c r="L19" s="3">
        <v>1.59854718140236E9</v>
      </c>
      <c r="M19" s="3">
        <v>1.59854718144443E9</v>
      </c>
      <c r="N19" s="3">
        <v>42.0670509338378</v>
      </c>
      <c r="P19" s="2">
        <v>16.0</v>
      </c>
      <c r="Q19" s="3">
        <v>1.59854950906739E9</v>
      </c>
      <c r="R19" s="3">
        <v>1.59854950923295E9</v>
      </c>
      <c r="S19" s="3">
        <v>165.564775466918</v>
      </c>
      <c r="U19" s="2">
        <v>16.0</v>
      </c>
      <c r="V19" s="2">
        <v>1.59869899569736E9</v>
      </c>
      <c r="W19" s="2">
        <v>1.59869899579169E9</v>
      </c>
      <c r="X19" s="2">
        <v>94.3274497985839</v>
      </c>
    </row>
    <row r="20">
      <c r="A20" s="2">
        <v>17.0</v>
      </c>
      <c r="B20" s="3">
        <v>1.59854750654237E9</v>
      </c>
      <c r="C20" s="3">
        <v>1.59854750658439E9</v>
      </c>
      <c r="D20" s="3">
        <v>42.0269966125488</v>
      </c>
      <c r="F20" s="2">
        <v>17.0</v>
      </c>
      <c r="G20" s="3">
        <v>1.5985480752974E9</v>
      </c>
      <c r="H20" s="3">
        <v>1.59854807540387E9</v>
      </c>
      <c r="I20" s="3">
        <v>106.464624404907</v>
      </c>
      <c r="K20" s="2">
        <v>17.0</v>
      </c>
      <c r="L20" s="3">
        <v>1.59854718652234E9</v>
      </c>
      <c r="M20" s="3">
        <v>1.5985471865644E9</v>
      </c>
      <c r="N20" s="3">
        <v>42.0575141906738</v>
      </c>
      <c r="P20" s="2">
        <v>17.0</v>
      </c>
      <c r="Q20" s="3">
        <v>1.59854951928742E9</v>
      </c>
      <c r="R20" s="3">
        <v>1.59854951938301E9</v>
      </c>
      <c r="S20" s="3">
        <v>95.5941677093505</v>
      </c>
      <c r="U20" s="2">
        <v>17.0</v>
      </c>
      <c r="V20" s="2">
        <v>1.59869900585737E9</v>
      </c>
      <c r="W20" s="2">
        <v>1.59869900598189E9</v>
      </c>
      <c r="X20" s="2">
        <v>124.523878097534</v>
      </c>
    </row>
    <row r="21">
      <c r="A21" s="2">
        <v>18.0</v>
      </c>
      <c r="B21" s="3">
        <v>1.59854751164232E9</v>
      </c>
      <c r="C21" s="3">
        <v>1.59854751168441E9</v>
      </c>
      <c r="D21" s="3">
        <v>42.0947074890136</v>
      </c>
      <c r="F21" s="2">
        <v>18.0</v>
      </c>
      <c r="G21" s="3">
        <v>1.59854808545742E9</v>
      </c>
      <c r="H21" s="3">
        <v>1.5985480855608E9</v>
      </c>
      <c r="I21" s="3">
        <v>103.379487991333</v>
      </c>
      <c r="K21" s="2">
        <v>18.0</v>
      </c>
      <c r="L21" s="3">
        <v>1.59854719164232E9</v>
      </c>
      <c r="M21" s="3">
        <v>1.59854719172447E9</v>
      </c>
      <c r="N21" s="3">
        <v>62.1564197540283</v>
      </c>
      <c r="P21" s="2">
        <v>18.0</v>
      </c>
      <c r="Q21" s="3">
        <v>1.59854952943737E9</v>
      </c>
      <c r="R21" s="3">
        <v>1.59854952958219E9</v>
      </c>
      <c r="S21" s="3">
        <v>144.817352294921</v>
      </c>
      <c r="U21" s="2">
        <v>18.0</v>
      </c>
      <c r="V21" s="2">
        <v>1.59869901603735E9</v>
      </c>
      <c r="W21" s="2">
        <v>1.5986990161618E9</v>
      </c>
      <c r="X21" s="2">
        <v>124.451398849487</v>
      </c>
    </row>
    <row r="22">
      <c r="A22" s="2">
        <v>19.0</v>
      </c>
      <c r="B22" s="3">
        <v>1.59854751674234E9</v>
      </c>
      <c r="C22" s="3">
        <v>1.59854751678447E9</v>
      </c>
      <c r="D22" s="3">
        <v>42.133092880249</v>
      </c>
      <c r="F22" s="2">
        <v>19.0</v>
      </c>
      <c r="G22" s="3">
        <v>1.59854809564662E9</v>
      </c>
      <c r="H22" s="3">
        <v>1.59854809574706E9</v>
      </c>
      <c r="I22" s="3">
        <v>100.442171096801</v>
      </c>
      <c r="K22" s="2">
        <v>19.0</v>
      </c>
      <c r="L22" s="3">
        <v>1.59854719677234E9</v>
      </c>
      <c r="M22" s="3">
        <v>1.5985471968145E9</v>
      </c>
      <c r="N22" s="3">
        <v>42.1595573425293</v>
      </c>
      <c r="P22" s="2">
        <v>19.0</v>
      </c>
      <c r="Q22" s="3">
        <v>1.59854953965737E9</v>
      </c>
      <c r="R22" s="3">
        <v>1.59854953978344E9</v>
      </c>
      <c r="S22" s="3">
        <v>126.073360443115</v>
      </c>
      <c r="U22" s="2">
        <v>19.0</v>
      </c>
      <c r="V22" s="2">
        <v>1.59869902621736E9</v>
      </c>
      <c r="W22" s="2">
        <v>1.5986990263318E9</v>
      </c>
      <c r="X22" s="2">
        <v>114.441871643066</v>
      </c>
    </row>
    <row r="23">
      <c r="A23" s="2">
        <v>20.0</v>
      </c>
      <c r="B23" s="3">
        <v>1.59854752184234E9</v>
      </c>
      <c r="C23" s="3">
        <v>1.59854752188438E9</v>
      </c>
      <c r="D23" s="3">
        <v>42.0360565185546</v>
      </c>
      <c r="F23" s="2">
        <v>20.0</v>
      </c>
      <c r="G23" s="3">
        <v>1.59854810579741E9</v>
      </c>
      <c r="H23" s="3">
        <v>1.59854810589937E9</v>
      </c>
      <c r="I23" s="3">
        <v>101.958036422729</v>
      </c>
      <c r="K23" s="2">
        <v>20.0</v>
      </c>
      <c r="L23" s="3">
        <v>1.5985472018723E9</v>
      </c>
      <c r="M23" s="3">
        <v>1.59854720192444E9</v>
      </c>
      <c r="N23" s="3">
        <v>52.1380901336669</v>
      </c>
      <c r="P23" s="2">
        <v>20.0</v>
      </c>
      <c r="Q23" s="3">
        <v>1.59854954983737E9</v>
      </c>
      <c r="R23" s="3">
        <v>1.59854954996257E9</v>
      </c>
      <c r="S23" s="3">
        <v>125.196695327758</v>
      </c>
      <c r="U23" s="2">
        <v>20.0</v>
      </c>
      <c r="V23" s="2">
        <v>1.5986990363874E9</v>
      </c>
      <c r="W23" s="2">
        <v>1.59869903650089E9</v>
      </c>
      <c r="X23" s="2">
        <v>113.491773605346</v>
      </c>
    </row>
    <row r="24">
      <c r="A24" s="2">
        <v>21.0</v>
      </c>
      <c r="B24" s="3">
        <v>1.59854752696233E9</v>
      </c>
      <c r="C24" s="3">
        <v>1.59854752700441E9</v>
      </c>
      <c r="D24" s="3">
        <v>42.0804023742675</v>
      </c>
      <c r="F24" s="2">
        <v>21.0</v>
      </c>
      <c r="G24" s="3">
        <v>1.59854811594745E9</v>
      </c>
      <c r="H24" s="3">
        <v>1.59854811604462E9</v>
      </c>
      <c r="I24" s="3">
        <v>97.1732139587402</v>
      </c>
      <c r="K24" s="2">
        <v>21.0</v>
      </c>
      <c r="L24" s="3">
        <v>1.59854720699232E9</v>
      </c>
      <c r="M24" s="3">
        <v>1.5985472070345E9</v>
      </c>
      <c r="N24" s="3">
        <v>42.180061340332</v>
      </c>
      <c r="P24" s="2">
        <v>21.0</v>
      </c>
      <c r="Q24" s="3">
        <v>1.59854956001739E9</v>
      </c>
      <c r="R24" s="3">
        <v>1.59854956015259E9</v>
      </c>
      <c r="S24" s="3">
        <v>135.197639465332</v>
      </c>
      <c r="U24" s="2">
        <v>21.0</v>
      </c>
      <c r="V24" s="2">
        <v>1.59869904656735E9</v>
      </c>
      <c r="W24" s="2">
        <v>1.59869904669003E9</v>
      </c>
      <c r="X24" s="2">
        <v>122.676134109497</v>
      </c>
    </row>
    <row r="25">
      <c r="A25" s="2">
        <v>22.0</v>
      </c>
      <c r="B25" s="3">
        <v>1.59854753206234E9</v>
      </c>
      <c r="C25" s="3">
        <v>1.59854753210455E9</v>
      </c>
      <c r="D25" s="3">
        <v>42.203664779663</v>
      </c>
      <c r="F25" s="2">
        <v>22.0</v>
      </c>
      <c r="G25" s="3">
        <v>1.5985481261174E9</v>
      </c>
      <c r="H25" s="3">
        <v>1.59854812621052E9</v>
      </c>
      <c r="I25" s="3">
        <v>93.1243896484375</v>
      </c>
      <c r="K25" s="2">
        <v>22.0</v>
      </c>
      <c r="L25" s="3">
        <v>1.59854721211234E9</v>
      </c>
      <c r="M25" s="3">
        <v>1.59854721215447E9</v>
      </c>
      <c r="N25" s="3">
        <v>42.1209335327148</v>
      </c>
      <c r="P25" s="2">
        <v>22.0</v>
      </c>
      <c r="Q25" s="3">
        <v>1.59854957020736E9</v>
      </c>
      <c r="R25" s="3">
        <v>1.59854957033277E9</v>
      </c>
      <c r="S25" s="3">
        <v>125.414371490478</v>
      </c>
      <c r="U25" s="2">
        <v>22.0</v>
      </c>
      <c r="V25" s="2">
        <v>1.59869905675736E9</v>
      </c>
      <c r="W25" s="2">
        <v>1.59869905687118E9</v>
      </c>
      <c r="X25" s="2">
        <v>113.819360733032</v>
      </c>
    </row>
    <row r="26">
      <c r="A26" s="2">
        <v>23.0</v>
      </c>
      <c r="B26" s="3">
        <v>1.59854753716239E9</v>
      </c>
      <c r="C26" s="3">
        <v>1.59854753720441E9</v>
      </c>
      <c r="D26" s="3">
        <v>42.0224666595459</v>
      </c>
      <c r="F26" s="2">
        <v>23.0</v>
      </c>
      <c r="G26" s="3">
        <v>1.59854813627734E9</v>
      </c>
      <c r="H26" s="3">
        <v>1.59854813636584E9</v>
      </c>
      <c r="I26" s="3">
        <v>88.5009765625</v>
      </c>
      <c r="K26" s="2">
        <v>23.0</v>
      </c>
      <c r="L26" s="3">
        <v>1.59854721723231E9</v>
      </c>
      <c r="M26" s="3">
        <v>1.59854721727458E9</v>
      </c>
      <c r="N26" s="3">
        <v>42.2616004943847</v>
      </c>
      <c r="P26" s="2">
        <v>23.0</v>
      </c>
      <c r="Q26" s="3">
        <v>1.59854958038734E9</v>
      </c>
      <c r="R26" s="3">
        <v>1.59854958050193E9</v>
      </c>
      <c r="S26" s="3">
        <v>114.595174789428</v>
      </c>
      <c r="U26" s="2">
        <v>23.0</v>
      </c>
      <c r="V26" s="2">
        <v>1.59869906692735E9</v>
      </c>
      <c r="W26" s="2">
        <v>1.59869906704029E9</v>
      </c>
      <c r="X26" s="2">
        <v>112.93601989746</v>
      </c>
    </row>
    <row r="27">
      <c r="A27" s="2">
        <v>24.0</v>
      </c>
      <c r="B27" s="3">
        <v>1.59854754226232E9</v>
      </c>
      <c r="C27" s="3">
        <v>1.59854754230603E9</v>
      </c>
      <c r="D27" s="3">
        <v>43.7119007110595</v>
      </c>
      <c r="F27" s="2">
        <v>24.0</v>
      </c>
      <c r="G27" s="3">
        <v>1.59854814641738E9</v>
      </c>
      <c r="H27" s="3">
        <v>1.59854814652829E9</v>
      </c>
      <c r="I27" s="3">
        <v>110.904455184936</v>
      </c>
      <c r="K27" s="2">
        <v>24.0</v>
      </c>
      <c r="L27" s="3">
        <v>1.59854722235234E9</v>
      </c>
      <c r="M27" s="3">
        <v>1.59854722239591E9</v>
      </c>
      <c r="N27" s="3">
        <v>43.5624122619628</v>
      </c>
      <c r="P27" s="2">
        <v>24.0</v>
      </c>
      <c r="Q27" s="3">
        <v>1.59854959055737E9</v>
      </c>
      <c r="R27" s="3">
        <v>1.59854959069188E9</v>
      </c>
      <c r="S27" s="3">
        <v>134.51075553894</v>
      </c>
      <c r="U27" s="2">
        <v>24.0</v>
      </c>
      <c r="V27" s="2">
        <v>1.59869907712735E9</v>
      </c>
      <c r="W27" s="2">
        <v>1.59869907726028E9</v>
      </c>
      <c r="X27" s="2">
        <v>132.932186126708</v>
      </c>
    </row>
    <row r="28">
      <c r="A28" s="2">
        <v>25.0</v>
      </c>
      <c r="B28" s="3">
        <v>1.59854754738236E9</v>
      </c>
      <c r="C28" s="3">
        <v>1.59854754742438E9</v>
      </c>
      <c r="D28" s="3">
        <v>42.022705078125</v>
      </c>
      <c r="F28" s="2">
        <v>25.0</v>
      </c>
      <c r="G28" s="3">
        <v>1.59854815660741E9</v>
      </c>
      <c r="H28" s="3">
        <v>1.59854815669052E9</v>
      </c>
      <c r="I28" s="3">
        <v>83.1093788146972</v>
      </c>
      <c r="K28" s="2">
        <v>25.0</v>
      </c>
      <c r="L28" s="3">
        <v>1.59854722747236E9</v>
      </c>
      <c r="M28" s="3">
        <v>1.59854722751447E9</v>
      </c>
      <c r="N28" s="3">
        <v>42.1135425567626</v>
      </c>
      <c r="P28" s="2">
        <v>25.0</v>
      </c>
      <c r="Q28" s="3">
        <v>1.59854960074735E9</v>
      </c>
      <c r="R28" s="3">
        <v>1.59854960087252E9</v>
      </c>
      <c r="S28" s="3">
        <v>125.164747238159</v>
      </c>
      <c r="U28" s="2">
        <v>25.0</v>
      </c>
      <c r="V28" s="2">
        <v>1.59869908732732E9</v>
      </c>
      <c r="W28" s="2">
        <v>1.59869908744017E9</v>
      </c>
      <c r="X28" s="2">
        <v>112.845182418823</v>
      </c>
    </row>
    <row r="29">
      <c r="A29" s="2">
        <v>26.0</v>
      </c>
      <c r="B29" s="3">
        <v>1.59854755250234E9</v>
      </c>
      <c r="C29" s="3">
        <v>1.59854755254437E9</v>
      </c>
      <c r="D29" s="3">
        <v>42.0320034027099</v>
      </c>
      <c r="F29" s="2">
        <v>26.0</v>
      </c>
      <c r="G29" s="3">
        <v>1.59854816675744E9</v>
      </c>
      <c r="H29" s="3">
        <v>1.59854816683659E9</v>
      </c>
      <c r="I29" s="3">
        <v>79.1497230529785</v>
      </c>
      <c r="K29" s="2">
        <v>26.0</v>
      </c>
      <c r="L29" s="3">
        <v>1.59854723259232E9</v>
      </c>
      <c r="M29" s="3">
        <v>1.59854723263446E9</v>
      </c>
      <c r="N29" s="3">
        <v>42.1438217163085</v>
      </c>
      <c r="P29" s="2">
        <v>26.0</v>
      </c>
      <c r="Q29" s="3">
        <v>1.59854961092736E9</v>
      </c>
      <c r="R29" s="3">
        <v>1.59854961105147E9</v>
      </c>
      <c r="S29" s="3">
        <v>124.107122421264</v>
      </c>
      <c r="U29" s="2">
        <v>26.0</v>
      </c>
      <c r="V29" s="2">
        <v>1.5986990975074E9</v>
      </c>
      <c r="W29" s="2">
        <v>1.59869909764903E9</v>
      </c>
      <c r="X29" s="2">
        <v>141.632795333862</v>
      </c>
    </row>
    <row r="30">
      <c r="A30" s="2">
        <v>27.0</v>
      </c>
      <c r="B30" s="3">
        <v>1.59854755762232E9</v>
      </c>
      <c r="C30" s="3">
        <v>1.59854755766442E9</v>
      </c>
      <c r="D30" s="3">
        <v>42.0999526977539</v>
      </c>
      <c r="F30" s="2">
        <v>27.0</v>
      </c>
      <c r="G30" s="3">
        <v>1.59854817690741E9</v>
      </c>
      <c r="H30" s="3">
        <v>1.59854817700844E9</v>
      </c>
      <c r="I30" s="3">
        <v>101.020812988281</v>
      </c>
      <c r="K30" s="2">
        <v>27.0</v>
      </c>
      <c r="L30" s="3">
        <v>1.59854723772232E9</v>
      </c>
      <c r="M30" s="3">
        <v>1.59854723776449E9</v>
      </c>
      <c r="N30" s="3">
        <v>42.1631336212158</v>
      </c>
      <c r="P30" s="2">
        <v>27.0</v>
      </c>
      <c r="Q30" s="3">
        <v>1.59854962110658E9</v>
      </c>
      <c r="R30" s="3">
        <v>1.59854962123234E9</v>
      </c>
      <c r="S30" s="3">
        <v>125.756502151489</v>
      </c>
      <c r="U30" s="2">
        <v>27.0</v>
      </c>
      <c r="V30" s="2">
        <v>1.59869910769739E9</v>
      </c>
      <c r="W30" s="2">
        <v>1.59869910781985E9</v>
      </c>
      <c r="X30" s="2">
        <v>122.461318969726</v>
      </c>
    </row>
    <row r="31">
      <c r="A31" s="2">
        <v>28.0</v>
      </c>
      <c r="B31" s="3">
        <v>1.59854756272234E9</v>
      </c>
      <c r="C31" s="3">
        <v>1.59854756276437E9</v>
      </c>
      <c r="D31" s="3">
        <v>42.0284271240234</v>
      </c>
      <c r="F31" s="2">
        <v>28.0</v>
      </c>
      <c r="G31" s="3">
        <v>1.59854818707742E9</v>
      </c>
      <c r="H31" s="3">
        <v>1.59854818716255E9</v>
      </c>
      <c r="I31" s="3">
        <v>85.1368904113769</v>
      </c>
      <c r="K31" s="2">
        <v>28.0</v>
      </c>
      <c r="L31" s="3">
        <v>1.59854724284235E9</v>
      </c>
      <c r="M31" s="3">
        <v>1.59854724288442E9</v>
      </c>
      <c r="N31" s="3">
        <v>42.0613288879394</v>
      </c>
      <c r="P31" s="2">
        <v>28.0</v>
      </c>
      <c r="Q31" s="3">
        <v>1.59854963128735E9</v>
      </c>
      <c r="R31" s="3">
        <v>1.59854963140146E9</v>
      </c>
      <c r="S31" s="3">
        <v>114.111423492431</v>
      </c>
      <c r="U31" s="2">
        <v>28.0</v>
      </c>
      <c r="V31" s="2">
        <v>1.59869911786737E9</v>
      </c>
      <c r="W31" s="2">
        <v>1.59869911798032E9</v>
      </c>
      <c r="X31" s="2">
        <v>112.948417663574</v>
      </c>
    </row>
    <row r="32">
      <c r="A32" s="2">
        <v>29.0</v>
      </c>
      <c r="B32" s="3">
        <v>1.59854756782236E9</v>
      </c>
      <c r="C32" s="3">
        <v>1.59854756786444E9</v>
      </c>
      <c r="D32" s="3">
        <v>42.0796871185302</v>
      </c>
      <c r="F32" s="2">
        <v>29.0</v>
      </c>
      <c r="G32" s="3">
        <v>1.59854819723742E9</v>
      </c>
      <c r="H32" s="3">
        <v>1.59854819732332E9</v>
      </c>
      <c r="I32" s="3">
        <v>85.8998298645019</v>
      </c>
      <c r="K32" s="2">
        <v>29.0</v>
      </c>
      <c r="L32" s="3">
        <v>1.59854724797234E9</v>
      </c>
      <c r="M32" s="3">
        <v>1.59854724801454E9</v>
      </c>
      <c r="N32" s="3">
        <v>42.1948432922363</v>
      </c>
      <c r="P32" s="2">
        <v>29.0</v>
      </c>
      <c r="Q32" s="3">
        <v>1.59854964145736E9</v>
      </c>
      <c r="R32" s="3">
        <v>1.59854964160128E9</v>
      </c>
      <c r="S32" s="3">
        <v>143.915653228759</v>
      </c>
      <c r="U32" s="2">
        <v>29.0</v>
      </c>
      <c r="V32" s="2">
        <v>1.59869912804733E9</v>
      </c>
      <c r="W32" s="2">
        <v>1.59869912816971E9</v>
      </c>
      <c r="X32" s="2">
        <v>122.384548187255</v>
      </c>
    </row>
    <row r="33">
      <c r="A33" s="2">
        <v>30.0</v>
      </c>
      <c r="B33" s="3">
        <v>1.59854757292233E9</v>
      </c>
      <c r="C33" s="3">
        <v>1.59854757298439E9</v>
      </c>
      <c r="D33" s="3">
        <v>62.058687210083</v>
      </c>
      <c r="F33" s="2">
        <v>30.0</v>
      </c>
      <c r="G33" s="3">
        <v>1.59854820739742E9</v>
      </c>
      <c r="H33" s="3">
        <v>1.5985482074796E9</v>
      </c>
      <c r="I33" s="3">
        <v>82.1800231933593</v>
      </c>
      <c r="K33" s="2">
        <v>30.0</v>
      </c>
      <c r="L33" s="3">
        <v>1.59854725307236E9</v>
      </c>
      <c r="M33" s="3">
        <v>1.59854725311448E9</v>
      </c>
      <c r="N33" s="3">
        <v>42.1159267425537</v>
      </c>
      <c r="P33" s="2">
        <v>30.0</v>
      </c>
      <c r="Q33" s="3">
        <v>1.59854965165735E9</v>
      </c>
      <c r="R33" s="3">
        <v>1.59854965179184E9</v>
      </c>
      <c r="S33" s="3">
        <v>134.490489959716</v>
      </c>
      <c r="U33" s="2">
        <v>30.0</v>
      </c>
      <c r="V33" s="2">
        <v>1.59869913821734E9</v>
      </c>
      <c r="W33" s="2">
        <v>1.59869913835023E9</v>
      </c>
      <c r="X33" s="2">
        <v>132.888793945312</v>
      </c>
    </row>
    <row r="34">
      <c r="A34" s="2">
        <v>31.0</v>
      </c>
      <c r="B34" s="3">
        <v>1.59854757804233E9</v>
      </c>
      <c r="C34" s="3">
        <v>1.59854757808438E9</v>
      </c>
      <c r="D34" s="3">
        <v>42.0529842376709</v>
      </c>
      <c r="F34" s="2">
        <v>31.0</v>
      </c>
      <c r="G34" s="3">
        <v>1.59854821754744E9</v>
      </c>
      <c r="H34" s="3">
        <v>1.59854821762503E9</v>
      </c>
      <c r="I34" s="3">
        <v>77.5816440582275</v>
      </c>
      <c r="K34" s="2">
        <v>31.0</v>
      </c>
      <c r="L34" s="3">
        <v>1.5985472581923E9</v>
      </c>
      <c r="M34" s="3">
        <v>1.59854725823453E9</v>
      </c>
      <c r="N34" s="3">
        <v>42.227029800415</v>
      </c>
      <c r="P34" s="2">
        <v>31.0</v>
      </c>
      <c r="Q34" s="3">
        <v>1.59854966184658E9</v>
      </c>
      <c r="R34" s="3">
        <v>1.59854966196035E9</v>
      </c>
      <c r="S34" s="3">
        <v>113.775968551635</v>
      </c>
      <c r="U34" s="2">
        <v>31.0</v>
      </c>
      <c r="V34" s="2">
        <v>1.59869914841731E9</v>
      </c>
      <c r="W34" s="2">
        <v>1.59869914856965E9</v>
      </c>
      <c r="X34" s="2">
        <v>152.335166931152</v>
      </c>
    </row>
    <row r="35">
      <c r="A35" s="2">
        <v>32.0</v>
      </c>
      <c r="B35" s="3">
        <v>1.59854758314236E9</v>
      </c>
      <c r="C35" s="3">
        <v>1.59854758318444E9</v>
      </c>
      <c r="D35" s="3">
        <v>42.0863628387451</v>
      </c>
      <c r="F35" s="2">
        <v>32.0</v>
      </c>
      <c r="G35" s="3">
        <v>1.59854822768741E9</v>
      </c>
      <c r="H35" s="3">
        <v>1.59854822778482E9</v>
      </c>
      <c r="I35" s="3">
        <v>97.4023342132568</v>
      </c>
      <c r="K35" s="2">
        <v>32.0</v>
      </c>
      <c r="L35" s="3">
        <v>1.59854726331235E9</v>
      </c>
      <c r="M35" s="3">
        <v>1.59854726335444E9</v>
      </c>
      <c r="N35" s="3">
        <v>42.0889854431152</v>
      </c>
      <c r="P35" s="2">
        <v>32.0</v>
      </c>
      <c r="Q35" s="3">
        <v>1.59854967202738E9</v>
      </c>
      <c r="R35" s="3">
        <v>1.598549672131E9</v>
      </c>
      <c r="S35" s="3">
        <v>103.619575500488</v>
      </c>
      <c r="U35" s="2">
        <v>32.0</v>
      </c>
      <c r="V35" s="2">
        <v>1.59869915861713E9</v>
      </c>
      <c r="W35" s="2">
        <v>1.5986991587693E9</v>
      </c>
      <c r="X35" s="2">
        <v>152.173519134521</v>
      </c>
    </row>
    <row r="36">
      <c r="A36" s="2">
        <v>33.0</v>
      </c>
      <c r="B36" s="3">
        <v>1.59854758824233E9</v>
      </c>
      <c r="C36" s="3">
        <v>1.59854758828456E9</v>
      </c>
      <c r="D36" s="3">
        <v>42.2282218933105</v>
      </c>
      <c r="F36" s="2">
        <v>33.0</v>
      </c>
      <c r="G36" s="3">
        <v>1.59854823786732E9</v>
      </c>
      <c r="H36" s="3">
        <v>1.59854823794501E9</v>
      </c>
      <c r="I36" s="3">
        <v>77.6925086975097</v>
      </c>
      <c r="K36" s="2">
        <v>33.0</v>
      </c>
      <c r="L36" s="3">
        <v>1.59854726843232E9</v>
      </c>
      <c r="M36" s="3">
        <v>1.59854726847448E9</v>
      </c>
      <c r="N36" s="3">
        <v>42.1516895294189</v>
      </c>
      <c r="P36" s="2">
        <v>33.0</v>
      </c>
      <c r="Q36" s="3">
        <v>1.59854968219735E9</v>
      </c>
      <c r="R36" s="3">
        <v>1.59854968235067E9</v>
      </c>
      <c r="S36" s="3">
        <v>153.324604034423</v>
      </c>
      <c r="U36" s="2">
        <v>33.0</v>
      </c>
      <c r="V36" s="2">
        <v>1.59869916881738E9</v>
      </c>
      <c r="W36" s="2">
        <v>1.59869916892924E9</v>
      </c>
      <c r="X36" s="2">
        <v>111.866235733032</v>
      </c>
    </row>
    <row r="37">
      <c r="A37" s="2">
        <v>34.0</v>
      </c>
      <c r="B37" s="3">
        <v>1.59854759336232E9</v>
      </c>
      <c r="C37" s="3">
        <v>1.59854759340437E9</v>
      </c>
      <c r="D37" s="3">
        <v>42.0465469360351</v>
      </c>
      <c r="F37" s="2">
        <v>34.0</v>
      </c>
      <c r="G37" s="3">
        <v>1.59854824801737E9</v>
      </c>
      <c r="H37" s="3">
        <v>1.59854824811536E9</v>
      </c>
      <c r="I37" s="3">
        <v>97.9917049407959</v>
      </c>
      <c r="K37" s="2">
        <v>34.0</v>
      </c>
      <c r="L37" s="3">
        <v>1.59854727358236E9</v>
      </c>
      <c r="M37" s="3">
        <v>1.59854727364444E9</v>
      </c>
      <c r="N37" s="3">
        <v>62.0789527893066</v>
      </c>
      <c r="P37" s="2">
        <v>34.0</v>
      </c>
      <c r="Q37" s="3">
        <v>1.59854969241733E9</v>
      </c>
      <c r="R37" s="3">
        <v>1.59854969253244E9</v>
      </c>
      <c r="S37" s="3">
        <v>115.116834640502</v>
      </c>
      <c r="U37" s="2">
        <v>34.0</v>
      </c>
      <c r="V37" s="2">
        <v>1.59869917897737E9</v>
      </c>
      <c r="W37" s="2">
        <v>1.59869917914969E9</v>
      </c>
      <c r="X37" s="2">
        <v>172.325849533081</v>
      </c>
    </row>
    <row r="38">
      <c r="A38" s="2">
        <v>35.0</v>
      </c>
      <c r="B38" s="3">
        <v>1.59854759846233E9</v>
      </c>
      <c r="C38" s="3">
        <v>1.59854759850448E9</v>
      </c>
      <c r="D38" s="3">
        <v>42.1581268310546</v>
      </c>
      <c r="F38" s="2">
        <v>35.0</v>
      </c>
      <c r="G38" s="3">
        <v>1.59854825818732E9</v>
      </c>
      <c r="H38" s="3">
        <v>1.59854825826515E9</v>
      </c>
      <c r="I38" s="3">
        <v>77.8303146362304</v>
      </c>
      <c r="K38" s="2">
        <v>35.0</v>
      </c>
      <c r="L38" s="3">
        <v>1.59854727870231E9</v>
      </c>
      <c r="M38" s="3">
        <v>1.59854727874443E9</v>
      </c>
      <c r="N38" s="3">
        <v>42.1178340911865</v>
      </c>
      <c r="P38" s="2">
        <v>35.0</v>
      </c>
      <c r="Q38" s="3">
        <v>1.59854970259736E9</v>
      </c>
      <c r="R38" s="3">
        <v>1.59854970273046E9</v>
      </c>
      <c r="S38" s="3">
        <v>133.100509643554</v>
      </c>
      <c r="U38" s="2">
        <v>35.0</v>
      </c>
      <c r="V38" s="2">
        <v>1.59869918919738E9</v>
      </c>
      <c r="W38" s="2">
        <v>1.59869918930864E9</v>
      </c>
      <c r="X38" s="2">
        <v>111.253261566162</v>
      </c>
    </row>
    <row r="39">
      <c r="A39" s="2">
        <v>36.0</v>
      </c>
      <c r="B39" s="3">
        <v>1.59854760358233E9</v>
      </c>
      <c r="C39" s="3">
        <v>1.59854760364445E9</v>
      </c>
      <c r="D39" s="3">
        <v>62.1247291564941</v>
      </c>
      <c r="F39" s="2">
        <v>36.0</v>
      </c>
      <c r="G39" s="3">
        <v>1.59854826833733E9</v>
      </c>
      <c r="H39" s="3">
        <v>1.59854826841504E9</v>
      </c>
      <c r="I39" s="3">
        <v>77.7020454406738</v>
      </c>
      <c r="K39" s="2">
        <v>36.0</v>
      </c>
      <c r="L39" s="3">
        <v>1.59854728380233E9</v>
      </c>
      <c r="M39" s="3">
        <v>1.5985472838445E9</v>
      </c>
      <c r="N39" s="3">
        <v>42.1726703643798</v>
      </c>
      <c r="P39" s="2">
        <v>36.0</v>
      </c>
      <c r="Q39" s="3">
        <v>1.59854971279737E9</v>
      </c>
      <c r="R39" s="3">
        <v>1.59854971293105E9</v>
      </c>
      <c r="S39" s="3">
        <v>133.677005767822</v>
      </c>
      <c r="U39" s="2">
        <v>36.0</v>
      </c>
      <c r="V39" s="2">
        <v>1.59869919935739E9</v>
      </c>
      <c r="W39" s="2">
        <v>1.59869919947495E9</v>
      </c>
      <c r="X39" s="2">
        <v>117.553949356079</v>
      </c>
    </row>
    <row r="40">
      <c r="A40" s="2">
        <v>37.0</v>
      </c>
      <c r="B40" s="3">
        <v>1.59854760870232E9</v>
      </c>
      <c r="C40" s="3">
        <v>1.59854760874445E9</v>
      </c>
      <c r="D40" s="3">
        <v>42.1295166015625</v>
      </c>
      <c r="F40" s="2">
        <v>37.0</v>
      </c>
      <c r="G40" s="3">
        <v>1.59854827847737E9</v>
      </c>
      <c r="H40" s="3">
        <v>1.5985482785548E9</v>
      </c>
      <c r="I40" s="3">
        <v>77.4247646331787</v>
      </c>
      <c r="K40" s="2">
        <v>37.0</v>
      </c>
      <c r="L40" s="3">
        <v>1.59854728892231E9</v>
      </c>
      <c r="M40" s="3">
        <v>1.59854728896451E9</v>
      </c>
      <c r="N40" s="3">
        <v>42.205810546875</v>
      </c>
      <c r="P40" s="2">
        <v>37.0</v>
      </c>
      <c r="Q40" s="3">
        <v>1.59854972299734E9</v>
      </c>
      <c r="R40" s="3">
        <v>1.59854972309035E9</v>
      </c>
      <c r="S40" s="3">
        <v>93.0135250091552</v>
      </c>
      <c r="U40" s="2">
        <v>37.0</v>
      </c>
      <c r="V40" s="2">
        <v>1.59869920952735E9</v>
      </c>
      <c r="W40" s="2">
        <v>1.59869920962929E9</v>
      </c>
      <c r="X40" s="2">
        <v>101.937055587768</v>
      </c>
    </row>
    <row r="41">
      <c r="A41" s="2">
        <v>38.0</v>
      </c>
      <c r="B41" s="3">
        <v>1.59854761380234E9</v>
      </c>
      <c r="C41" s="3">
        <v>1.59854761384445E9</v>
      </c>
      <c r="D41" s="3">
        <v>42.1106815338134</v>
      </c>
      <c r="F41" s="2">
        <v>38.0</v>
      </c>
      <c r="G41" s="3">
        <v>1.59854828862735E9</v>
      </c>
      <c r="H41" s="3">
        <v>1.59854828872537E9</v>
      </c>
      <c r="I41" s="3">
        <v>98.0165004730224</v>
      </c>
      <c r="K41" s="2">
        <v>38.0</v>
      </c>
      <c r="L41" s="3">
        <v>1.59854729404237E9</v>
      </c>
      <c r="M41" s="3">
        <v>1.59854729408446E9</v>
      </c>
      <c r="N41" s="3">
        <v>42.0889854431152</v>
      </c>
      <c r="P41" s="2">
        <v>38.0</v>
      </c>
      <c r="Q41" s="3">
        <v>1.59854973314736E9</v>
      </c>
      <c r="R41" s="3">
        <v>1.59854973325021E9</v>
      </c>
      <c r="S41" s="3">
        <v>102.847337722778</v>
      </c>
      <c r="U41" s="2">
        <v>38.0</v>
      </c>
      <c r="V41" s="2">
        <v>1.5986992196774E9</v>
      </c>
      <c r="W41" s="2">
        <v>1.59869921979829E9</v>
      </c>
      <c r="X41" s="2">
        <v>120.89467048645</v>
      </c>
    </row>
    <row r="42">
      <c r="A42" s="2">
        <v>39.0</v>
      </c>
      <c r="B42" s="3">
        <v>1.59854761890232E9</v>
      </c>
      <c r="C42" s="3">
        <v>1.59854761896435E9</v>
      </c>
      <c r="D42" s="3">
        <v>62.0241165161132</v>
      </c>
      <c r="F42" s="2">
        <v>39.0</v>
      </c>
      <c r="G42" s="3">
        <v>1.59854829879735E9</v>
      </c>
      <c r="H42" s="3">
        <v>1.59854829887495E9</v>
      </c>
      <c r="I42" s="3">
        <v>77.5938034057617</v>
      </c>
      <c r="K42" s="2">
        <v>39.0</v>
      </c>
      <c r="L42" s="3">
        <v>1.59854729916234E9</v>
      </c>
      <c r="M42" s="3">
        <v>1.59854729920442E9</v>
      </c>
      <c r="N42" s="3">
        <v>42.0830249786376</v>
      </c>
      <c r="P42" s="2">
        <v>39.0</v>
      </c>
      <c r="Q42" s="3">
        <v>1.59854974332701E9</v>
      </c>
      <c r="R42" s="3">
        <v>1.59854974343066E9</v>
      </c>
      <c r="S42" s="3">
        <v>103.650093078613</v>
      </c>
      <c r="U42" s="2">
        <v>39.0</v>
      </c>
      <c r="V42" s="2">
        <v>1.59869922986741E9</v>
      </c>
      <c r="W42" s="2">
        <v>1.59869922996779E9</v>
      </c>
      <c r="X42" s="2">
        <v>100.377798080444</v>
      </c>
    </row>
    <row r="43">
      <c r="A43" s="2">
        <v>40.0</v>
      </c>
      <c r="B43" s="3">
        <v>1.59854762402234E9</v>
      </c>
      <c r="C43" s="3">
        <v>1.59854762406592E9</v>
      </c>
      <c r="D43" s="3">
        <v>43.5750484466552</v>
      </c>
      <c r="F43" s="2">
        <v>40.0</v>
      </c>
      <c r="G43" s="3">
        <v>1.5985483089474E9</v>
      </c>
      <c r="H43" s="3">
        <v>1.59854830902655E9</v>
      </c>
      <c r="I43" s="3">
        <v>79.1499614715576</v>
      </c>
      <c r="K43" s="2">
        <v>40.0</v>
      </c>
      <c r="L43" s="3">
        <v>1.59854730428234E9</v>
      </c>
      <c r="M43" s="3">
        <v>1.59854730432594E9</v>
      </c>
      <c r="N43" s="3">
        <v>43.5943603515625</v>
      </c>
      <c r="P43" s="2">
        <v>40.0</v>
      </c>
      <c r="Q43" s="3">
        <v>1.59854975349736E9</v>
      </c>
      <c r="R43" s="3">
        <v>1.59854975363876E9</v>
      </c>
      <c r="S43" s="3">
        <v>141.403675079345</v>
      </c>
      <c r="U43" s="2">
        <v>40.0</v>
      </c>
      <c r="V43" s="2">
        <v>1.59869924003741E9</v>
      </c>
      <c r="W43" s="2">
        <v>1.59869924015864E9</v>
      </c>
      <c r="X43" s="2">
        <v>121.235609054565</v>
      </c>
    </row>
    <row r="44">
      <c r="A44" s="2">
        <v>41.0</v>
      </c>
      <c r="B44" s="3">
        <v>1.59854762912234E9</v>
      </c>
      <c r="C44" s="3">
        <v>1.5985476291644E9</v>
      </c>
      <c r="D44" s="3">
        <v>42.0591831207275</v>
      </c>
      <c r="F44" s="2">
        <v>41.0</v>
      </c>
      <c r="G44" s="3">
        <v>1.59854831909741E9</v>
      </c>
      <c r="H44" s="3">
        <v>1.59854831917493E9</v>
      </c>
      <c r="I44" s="3">
        <v>77.5187015533447</v>
      </c>
      <c r="K44" s="2">
        <v>41.0</v>
      </c>
      <c r="L44" s="3">
        <v>1.59854730939235E9</v>
      </c>
      <c r="M44" s="3">
        <v>1.59854730943438E9</v>
      </c>
      <c r="N44" s="3">
        <v>42.0351028442382</v>
      </c>
      <c r="P44" s="2">
        <v>41.0</v>
      </c>
      <c r="Q44" s="3">
        <v>1.59854976368735E9</v>
      </c>
      <c r="R44" s="3">
        <v>1.59854976378941E9</v>
      </c>
      <c r="S44" s="3">
        <v>102.063417434692</v>
      </c>
      <c r="U44" s="2">
        <v>41.0</v>
      </c>
      <c r="V44" s="2">
        <v>1.59869925020738E9</v>
      </c>
      <c r="W44" s="2">
        <v>1.59869925030801E9</v>
      </c>
      <c r="X44" s="2">
        <v>100.634813308715</v>
      </c>
    </row>
    <row r="45">
      <c r="A45" s="2">
        <v>42.0</v>
      </c>
      <c r="B45" s="3">
        <v>1.59854763422233E9</v>
      </c>
      <c r="C45" s="3">
        <v>1.59854763426445E9</v>
      </c>
      <c r="D45" s="3">
        <v>42.1180725097656</v>
      </c>
      <c r="F45" s="2">
        <v>42.0</v>
      </c>
      <c r="G45" s="3">
        <v>1.59854832924739E9</v>
      </c>
      <c r="H45" s="3">
        <v>1.59854832932466E9</v>
      </c>
      <c r="I45" s="3">
        <v>77.2681236267089</v>
      </c>
      <c r="K45" s="2">
        <v>42.0</v>
      </c>
      <c r="L45" s="3">
        <v>1.59854731451232E9</v>
      </c>
      <c r="M45" s="3">
        <v>1.59854731455458E9</v>
      </c>
      <c r="N45" s="3">
        <v>42.2596931457519</v>
      </c>
      <c r="P45" s="2">
        <v>42.0</v>
      </c>
      <c r="Q45" s="3">
        <v>1.59854977383733E9</v>
      </c>
      <c r="R45" s="3">
        <v>1.59854977393023E9</v>
      </c>
      <c r="S45" s="3">
        <v>92.8993225097656</v>
      </c>
      <c r="U45" s="2">
        <v>42.0</v>
      </c>
      <c r="V45" s="2">
        <v>1.59869926035744E9</v>
      </c>
      <c r="W45" s="2">
        <v>1.59869926045774E9</v>
      </c>
      <c r="X45" s="2">
        <v>100.299596786499</v>
      </c>
    </row>
    <row r="46">
      <c r="A46" s="2">
        <v>43.0</v>
      </c>
      <c r="B46" s="3">
        <v>1.59854763932232E9</v>
      </c>
      <c r="C46" s="3">
        <v>1.59854763938443E9</v>
      </c>
      <c r="D46" s="3">
        <v>62.1089935302734</v>
      </c>
      <c r="F46" s="2">
        <v>43.0</v>
      </c>
      <c r="G46" s="3">
        <v>1.59854833939745E9</v>
      </c>
      <c r="H46" s="3">
        <v>1.59854833947436E9</v>
      </c>
      <c r="I46" s="3">
        <v>76.913833618164</v>
      </c>
      <c r="K46" s="2">
        <v>43.0</v>
      </c>
      <c r="L46" s="3">
        <v>1.59854731962231E9</v>
      </c>
      <c r="M46" s="3">
        <v>1.59854731966447E9</v>
      </c>
      <c r="N46" s="3">
        <v>42.1602725982666</v>
      </c>
      <c r="P46" s="2">
        <v>43.0</v>
      </c>
      <c r="Q46" s="3">
        <v>1.59854978399739E9</v>
      </c>
      <c r="R46" s="3">
        <v>1.59854978411921E9</v>
      </c>
      <c r="S46" s="3">
        <v>121.813058853149</v>
      </c>
      <c r="U46" s="2">
        <v>43.0</v>
      </c>
      <c r="V46" s="2">
        <v>1.59869927050735E9</v>
      </c>
      <c r="W46" s="2">
        <v>1.59869927059731E9</v>
      </c>
      <c r="X46" s="2">
        <v>89.9572372436523</v>
      </c>
    </row>
    <row r="47">
      <c r="A47" s="2">
        <v>44.0</v>
      </c>
      <c r="B47" s="3">
        <v>1.59854764446235E9</v>
      </c>
      <c r="C47" s="3">
        <v>1.59854764450445E9</v>
      </c>
      <c r="D47" s="3">
        <v>42.0997142791748</v>
      </c>
      <c r="F47" s="2">
        <v>44.0</v>
      </c>
      <c r="G47" s="3">
        <v>1.59854834954742E9</v>
      </c>
      <c r="H47" s="3">
        <v>1.59854834962538E9</v>
      </c>
      <c r="I47" s="3">
        <v>77.9638290405273</v>
      </c>
      <c r="K47" s="2">
        <v>44.0</v>
      </c>
      <c r="L47" s="3">
        <v>1.59854732474232E9</v>
      </c>
      <c r="M47" s="3">
        <v>1.59854732480439E9</v>
      </c>
      <c r="N47" s="3">
        <v>62.0720386505126</v>
      </c>
      <c r="P47" s="2">
        <v>44.0</v>
      </c>
      <c r="Q47" s="3">
        <v>1.59854979417735E9</v>
      </c>
      <c r="R47" s="3">
        <v>1.59854979429904E9</v>
      </c>
      <c r="S47" s="3">
        <v>121.690034866333</v>
      </c>
      <c r="U47" s="2">
        <v>44.0</v>
      </c>
      <c r="V47" s="2">
        <v>1.59869928064743E9</v>
      </c>
      <c r="W47" s="2">
        <v>1.59869928074813E9</v>
      </c>
      <c r="X47" s="2">
        <v>100.696086883544</v>
      </c>
    </row>
    <row r="48">
      <c r="A48" s="2">
        <v>45.0</v>
      </c>
      <c r="B48" s="3">
        <v>1.59854764956229E9</v>
      </c>
      <c r="C48" s="3">
        <v>1.59854764960445E9</v>
      </c>
      <c r="D48" s="3">
        <v>42.1555042266845</v>
      </c>
      <c r="F48" s="2">
        <v>45.0</v>
      </c>
      <c r="G48" s="3">
        <v>1.59854835967698E9</v>
      </c>
      <c r="H48" s="3">
        <v>1.59854835978151E9</v>
      </c>
      <c r="I48" s="3">
        <v>104.522228240966</v>
      </c>
      <c r="K48" s="2">
        <v>45.0</v>
      </c>
      <c r="L48" s="3">
        <v>1.59854732986232E9</v>
      </c>
      <c r="M48" s="3">
        <v>1.59854732990455E9</v>
      </c>
      <c r="N48" s="3">
        <v>42.229413986206</v>
      </c>
      <c r="P48" s="2">
        <v>45.0</v>
      </c>
      <c r="Q48" s="3">
        <v>1.59854980434736E9</v>
      </c>
      <c r="R48" s="3">
        <v>1.59854980450946E9</v>
      </c>
      <c r="S48" s="3">
        <v>162.0934009552</v>
      </c>
      <c r="U48" s="2">
        <v>45.0</v>
      </c>
      <c r="V48" s="2">
        <v>1.59869929079738E9</v>
      </c>
      <c r="W48" s="2">
        <v>1.59869929089743E9</v>
      </c>
      <c r="X48" s="2">
        <v>100.046634674072</v>
      </c>
    </row>
    <row r="49">
      <c r="A49" s="2">
        <v>46.0</v>
      </c>
      <c r="B49" s="3">
        <v>1.59854765468165E9</v>
      </c>
      <c r="C49" s="3">
        <v>1.59854765474452E9</v>
      </c>
      <c r="D49" s="3">
        <v>62.8712177276611</v>
      </c>
      <c r="F49" s="2">
        <v>46.0</v>
      </c>
      <c r="G49" s="3">
        <v>1.598548369837E9</v>
      </c>
      <c r="H49" s="3">
        <v>1.59854836996114E9</v>
      </c>
      <c r="I49" s="3">
        <v>124.137639999389</v>
      </c>
      <c r="K49" s="2">
        <v>46.0</v>
      </c>
      <c r="L49" s="3">
        <v>1.59854733500234E9</v>
      </c>
      <c r="M49" s="3">
        <v>1.59854733506437E9</v>
      </c>
      <c r="N49" s="3">
        <v>62.0322227478027</v>
      </c>
      <c r="P49" s="2">
        <v>46.0</v>
      </c>
      <c r="Q49" s="3">
        <v>1.59854981455734E9</v>
      </c>
      <c r="R49" s="3">
        <v>1.59854981466893E9</v>
      </c>
      <c r="S49" s="3">
        <v>111.588239669799</v>
      </c>
      <c r="U49" s="2">
        <v>46.0</v>
      </c>
      <c r="V49" s="2">
        <v>1.59869930094738E9</v>
      </c>
      <c r="W49" s="2">
        <v>1.59869930104715E9</v>
      </c>
      <c r="X49" s="2">
        <v>99.7657775878906</v>
      </c>
    </row>
    <row r="50">
      <c r="A50" s="2">
        <v>47.0</v>
      </c>
      <c r="B50" s="3">
        <v>1.59854765980237E9</v>
      </c>
      <c r="C50" s="3">
        <v>1.59854765984439E9</v>
      </c>
      <c r="D50" s="3">
        <v>42.0203208923339</v>
      </c>
      <c r="F50" s="2">
        <v>47.0</v>
      </c>
      <c r="G50" s="3">
        <v>1.59854838002737E9</v>
      </c>
      <c r="H50" s="3">
        <v>1.59854838013133E9</v>
      </c>
      <c r="I50" s="3">
        <v>103.959560394287</v>
      </c>
      <c r="K50" s="2">
        <v>47.0</v>
      </c>
      <c r="L50" s="3">
        <v>1.59854734012236E9</v>
      </c>
      <c r="M50" s="3">
        <v>1.59854734018439E9</v>
      </c>
      <c r="N50" s="3">
        <v>62.0291233062744</v>
      </c>
      <c r="P50" s="2">
        <v>47.0</v>
      </c>
      <c r="Q50" s="3">
        <v>1.59854982471735E9</v>
      </c>
      <c r="R50" s="3">
        <v>1.59854982485868E9</v>
      </c>
      <c r="S50" s="3">
        <v>141.327857971191</v>
      </c>
      <c r="U50" s="2">
        <v>47.0</v>
      </c>
      <c r="V50" s="2">
        <v>1.59869931109739E9</v>
      </c>
      <c r="W50" s="2">
        <v>1.59869931119709E9</v>
      </c>
      <c r="X50" s="2">
        <v>99.7021198272705</v>
      </c>
    </row>
    <row r="51">
      <c r="A51" s="2">
        <v>48.0</v>
      </c>
      <c r="B51" s="3">
        <v>1.59854766490232E9</v>
      </c>
      <c r="C51" s="3">
        <v>1.59854766496443E9</v>
      </c>
      <c r="D51" s="3">
        <v>62.1149539947509</v>
      </c>
      <c r="F51" s="2">
        <v>48.0</v>
      </c>
      <c r="G51" s="3">
        <v>1.59854839018733E9</v>
      </c>
      <c r="H51" s="3">
        <v>1.59854839029114E9</v>
      </c>
      <c r="I51" s="3">
        <v>103.802442550659</v>
      </c>
      <c r="K51" s="2">
        <v>48.0</v>
      </c>
      <c r="L51" s="3">
        <v>1.59854734525231E9</v>
      </c>
      <c r="M51" s="3">
        <v>1.59854734531446E9</v>
      </c>
      <c r="N51" s="3">
        <v>62.1466636657714</v>
      </c>
      <c r="P51" s="2">
        <v>48.0</v>
      </c>
      <c r="Q51" s="3">
        <v>1.59854983490734E9</v>
      </c>
      <c r="R51" s="3">
        <v>1.59854983502932E9</v>
      </c>
      <c r="S51" s="3">
        <v>121.979236602783</v>
      </c>
      <c r="U51" s="2">
        <v>48.0</v>
      </c>
      <c r="V51" s="2">
        <v>1.59869932124735E9</v>
      </c>
      <c r="W51" s="2">
        <v>1.59869932144512E9</v>
      </c>
      <c r="X51" s="2">
        <v>197.77512550354</v>
      </c>
    </row>
    <row r="52">
      <c r="A52" s="2">
        <v>49.0</v>
      </c>
      <c r="B52" s="3">
        <v>1.59854767003231E9</v>
      </c>
      <c r="C52" s="3">
        <v>1.59854767007446E9</v>
      </c>
      <c r="D52" s="3">
        <v>42.1469211578369</v>
      </c>
      <c r="F52" s="2">
        <v>49.0</v>
      </c>
      <c r="G52" s="3">
        <v>1.59854840034738E9</v>
      </c>
      <c r="H52" s="3">
        <v>1.59854840047131E9</v>
      </c>
      <c r="I52" s="3">
        <v>123.927593231201</v>
      </c>
      <c r="K52" s="2">
        <v>49.0</v>
      </c>
      <c r="L52" s="3">
        <v>1.59854735038231E9</v>
      </c>
      <c r="M52" s="3">
        <v>1.59854735044439E9</v>
      </c>
      <c r="N52" s="3">
        <v>62.0808601379394</v>
      </c>
      <c r="P52" s="2">
        <v>49.0</v>
      </c>
      <c r="Q52" s="3">
        <v>1.59854984507738E9</v>
      </c>
      <c r="R52" s="3">
        <v>1.59854984518E9</v>
      </c>
      <c r="S52" s="3">
        <v>102.626085281372</v>
      </c>
      <c r="U52" s="2">
        <v>49.0</v>
      </c>
      <c r="V52" s="2">
        <v>1.59869933149738E9</v>
      </c>
      <c r="W52" s="2">
        <v>1.59869933161675E9</v>
      </c>
      <c r="X52" s="2">
        <v>119.372129440307</v>
      </c>
    </row>
    <row r="53">
      <c r="B53" s="9"/>
      <c r="C53" s="4" t="s">
        <v>10</v>
      </c>
      <c r="D53" s="5">
        <f>AVERAGE(D3:D52)</f>
        <v>45.4430481</v>
      </c>
      <c r="G53" s="9"/>
      <c r="H53" s="4" t="s">
        <v>10</v>
      </c>
      <c r="I53" s="5">
        <f>AVERAGE(I3:I52)</f>
        <v>96.52141094</v>
      </c>
      <c r="L53" s="9"/>
      <c r="M53" s="4" t="s">
        <v>10</v>
      </c>
      <c r="N53" s="5">
        <f>AVERAGE(N3:N52)</f>
        <v>47.59748898</v>
      </c>
      <c r="R53" s="4" t="s">
        <v>10</v>
      </c>
      <c r="S53" s="5">
        <f>AVERAGE(S3:S52)</f>
        <v>125.9440041</v>
      </c>
      <c r="W53" s="4" t="s">
        <v>10</v>
      </c>
      <c r="X53" s="10">
        <f>AVERAGE(X3:X52)</f>
        <v>121.4947319</v>
      </c>
    </row>
    <row r="54">
      <c r="C54" s="4" t="s">
        <v>12</v>
      </c>
      <c r="D54" s="5">
        <f>MIN(D3:D52)</f>
        <v>42.02032089</v>
      </c>
      <c r="H54" s="4" t="s">
        <v>12</v>
      </c>
      <c r="I54" s="5">
        <f>MIN(I3:I52)</f>
        <v>74.50819016</v>
      </c>
      <c r="M54" s="4" t="s">
        <v>12</v>
      </c>
      <c r="N54" s="5">
        <f>MIN(N3:N52)</f>
        <v>42.03510284</v>
      </c>
      <c r="R54" s="4" t="s">
        <v>12</v>
      </c>
      <c r="S54" s="5">
        <f>MIN(S3:S52)</f>
        <v>92.89932251</v>
      </c>
      <c r="W54" s="4" t="s">
        <v>12</v>
      </c>
      <c r="X54" s="10">
        <f>MIN(X3:X52)</f>
        <v>89.95723724</v>
      </c>
    </row>
    <row r="55">
      <c r="C55" s="4" t="s">
        <v>14</v>
      </c>
      <c r="D55" s="5">
        <f>MAX(D3:D52)</f>
        <v>62.87121773</v>
      </c>
      <c r="H55" s="4" t="s">
        <v>14</v>
      </c>
      <c r="I55" s="5">
        <f>MAX(I3:I52)</f>
        <v>128.8204193</v>
      </c>
      <c r="M55" s="4" t="s">
        <v>14</v>
      </c>
      <c r="N55" s="5">
        <f>MAX(N3:N52)</f>
        <v>62.6616478</v>
      </c>
      <c r="R55" s="4" t="s">
        <v>14</v>
      </c>
      <c r="S55" s="5">
        <f>MAX(S3:S52)</f>
        <v>167.2148705</v>
      </c>
      <c r="W55" s="4" t="s">
        <v>14</v>
      </c>
      <c r="X55" s="10">
        <f>MAX(X3:X52)</f>
        <v>197.7751255</v>
      </c>
    </row>
    <row r="100">
      <c r="B100" s="2" t="s">
        <v>8</v>
      </c>
      <c r="C100" s="2" t="s">
        <v>17</v>
      </c>
      <c r="D100" s="2" t="s">
        <v>25</v>
      </c>
      <c r="E100" s="2" t="s">
        <v>26</v>
      </c>
      <c r="F100" s="2" t="s">
        <v>20</v>
      </c>
    </row>
    <row r="101">
      <c r="B101" s="2">
        <v>0.0</v>
      </c>
      <c r="C101" s="3">
        <v>52.7910995483398</v>
      </c>
      <c r="D101" s="3">
        <v>128.820419311523</v>
      </c>
      <c r="E101" s="3">
        <v>50.222635269165</v>
      </c>
      <c r="F101" s="3">
        <v>164.575576782226</v>
      </c>
    </row>
    <row r="102">
      <c r="B102" s="2">
        <v>1.0</v>
      </c>
      <c r="C102" s="3">
        <v>42.6812171936035</v>
      </c>
      <c r="D102" s="3">
        <v>103.819847106933</v>
      </c>
      <c r="E102" s="3">
        <v>62.6616477966308</v>
      </c>
      <c r="F102" s="3">
        <v>167.21487045288</v>
      </c>
    </row>
    <row r="103">
      <c r="B103" s="2">
        <v>2.0</v>
      </c>
      <c r="C103" s="3">
        <v>42.1907901763916</v>
      </c>
      <c r="D103" s="3">
        <v>74.5081901550293</v>
      </c>
      <c r="E103" s="3">
        <v>42.2632694244384</v>
      </c>
      <c r="F103" s="3">
        <v>147.284269332885</v>
      </c>
    </row>
    <row r="104">
      <c r="B104" s="2">
        <v>3.0</v>
      </c>
      <c r="C104" s="3">
        <v>42.1202182769775</v>
      </c>
      <c r="D104" s="3">
        <v>98.7937450408935</v>
      </c>
      <c r="E104" s="3">
        <v>62.0913505554199</v>
      </c>
      <c r="F104" s="3">
        <v>117.830753326416</v>
      </c>
    </row>
    <row r="105">
      <c r="B105" s="2">
        <v>4.0</v>
      </c>
      <c r="C105" s="3">
        <v>42.1931743621826</v>
      </c>
      <c r="D105" s="3">
        <v>107.336997985839</v>
      </c>
      <c r="E105" s="3">
        <v>62.0803833007812</v>
      </c>
      <c r="F105" s="3">
        <v>137.999057769775</v>
      </c>
    </row>
    <row r="106">
      <c r="B106" s="2">
        <v>5.0</v>
      </c>
      <c r="C106" s="3">
        <v>42.1350002288818</v>
      </c>
      <c r="D106" s="3">
        <v>107.226610183715</v>
      </c>
      <c r="E106" s="3">
        <v>62.0808601379394</v>
      </c>
      <c r="F106" s="3">
        <v>137.351512908935</v>
      </c>
    </row>
    <row r="107">
      <c r="B107" s="2">
        <v>6.0</v>
      </c>
      <c r="C107" s="3">
        <v>42.1934127807617</v>
      </c>
      <c r="D107" s="3">
        <v>123.450279235839</v>
      </c>
      <c r="E107" s="3">
        <v>42.1357154846191</v>
      </c>
      <c r="F107" s="3">
        <v>97.2990989685058</v>
      </c>
    </row>
    <row r="108">
      <c r="B108" s="2">
        <v>7.0</v>
      </c>
      <c r="C108" s="3">
        <v>42.198896408081</v>
      </c>
      <c r="D108" s="3">
        <v>104.772567749023</v>
      </c>
      <c r="E108" s="3">
        <v>42.2024726867675</v>
      </c>
      <c r="F108" s="3">
        <v>127.855539321899</v>
      </c>
    </row>
    <row r="109">
      <c r="B109" s="2">
        <v>8.0</v>
      </c>
      <c r="C109" s="3">
        <v>62.2763633728027</v>
      </c>
      <c r="D109" s="3">
        <v>106.087923049926</v>
      </c>
      <c r="E109" s="3">
        <v>42.5279140472412</v>
      </c>
      <c r="F109" s="3">
        <v>108.534336090087</v>
      </c>
    </row>
    <row r="110">
      <c r="B110" s="2">
        <v>9.0</v>
      </c>
      <c r="C110" s="3">
        <v>43.2555675506591</v>
      </c>
      <c r="D110" s="3">
        <v>106.839418411254</v>
      </c>
      <c r="E110" s="3">
        <v>43.1101322174072</v>
      </c>
      <c r="F110" s="3">
        <v>126.891613006591</v>
      </c>
    </row>
    <row r="111">
      <c r="B111" s="2">
        <v>10.0</v>
      </c>
      <c r="C111" s="3">
        <v>42.2163009643554</v>
      </c>
      <c r="D111" s="3">
        <v>105.81636428833</v>
      </c>
      <c r="E111" s="3">
        <v>42.1514511108398</v>
      </c>
      <c r="F111" s="3">
        <v>136.808156967163</v>
      </c>
    </row>
    <row r="112">
      <c r="B112" s="2">
        <v>11.0</v>
      </c>
      <c r="C112" s="3">
        <v>42.2589778900146</v>
      </c>
      <c r="D112" s="3">
        <v>106.247186660766</v>
      </c>
      <c r="E112" s="3">
        <v>42.1438217163085</v>
      </c>
      <c r="F112" s="3">
        <v>135.998964309692</v>
      </c>
    </row>
    <row r="113">
      <c r="B113" s="2">
        <v>12.0</v>
      </c>
      <c r="C113" s="3">
        <v>52.2754192352294</v>
      </c>
      <c r="D113" s="3">
        <v>107.579469680786</v>
      </c>
      <c r="E113" s="3">
        <v>62.1225833892822</v>
      </c>
      <c r="F113" s="3">
        <v>96.520185470581</v>
      </c>
    </row>
    <row r="114">
      <c r="B114" s="2">
        <v>13.0</v>
      </c>
      <c r="C114" s="3">
        <v>42.1364307403564</v>
      </c>
      <c r="D114" s="3">
        <v>104.01439666748</v>
      </c>
      <c r="E114" s="3">
        <v>42.1125888824462</v>
      </c>
      <c r="F114" s="3">
        <v>127.71725654602</v>
      </c>
    </row>
    <row r="115">
      <c r="B115" s="2">
        <v>14.0</v>
      </c>
      <c r="C115" s="3">
        <v>42.1810150146484</v>
      </c>
      <c r="D115" s="3">
        <v>106.955051422119</v>
      </c>
      <c r="E115" s="3">
        <v>52.3915290832519</v>
      </c>
      <c r="F115" s="3">
        <v>115.92960357666</v>
      </c>
    </row>
    <row r="116">
      <c r="B116" s="2">
        <v>15.0</v>
      </c>
      <c r="C116" s="3">
        <v>42.1414375305175</v>
      </c>
      <c r="D116" s="3">
        <v>102.966547012329</v>
      </c>
      <c r="E116" s="3">
        <v>42.2251224517822</v>
      </c>
      <c r="F116" s="3">
        <v>145.269393920898</v>
      </c>
    </row>
    <row r="117">
      <c r="B117" s="2">
        <v>16.0</v>
      </c>
      <c r="C117" s="3">
        <v>42.0451164245605</v>
      </c>
      <c r="D117" s="3">
        <v>103.991985321044</v>
      </c>
      <c r="E117" s="3">
        <v>42.0670509338378</v>
      </c>
      <c r="F117" s="3">
        <v>165.564775466918</v>
      </c>
    </row>
    <row r="118">
      <c r="B118" s="2">
        <v>17.0</v>
      </c>
      <c r="C118" s="3">
        <v>42.0269966125488</v>
      </c>
      <c r="D118" s="3">
        <v>106.464624404907</v>
      </c>
      <c r="E118" s="3">
        <v>42.0575141906738</v>
      </c>
      <c r="F118" s="3">
        <v>95.5941677093505</v>
      </c>
    </row>
    <row r="119">
      <c r="B119" s="2">
        <v>18.0</v>
      </c>
      <c r="C119" s="3">
        <v>42.0947074890136</v>
      </c>
      <c r="D119" s="3">
        <v>103.379487991333</v>
      </c>
      <c r="E119" s="3">
        <v>62.1564197540283</v>
      </c>
      <c r="F119" s="3">
        <v>144.817352294921</v>
      </c>
    </row>
    <row r="120">
      <c r="B120" s="2">
        <v>19.0</v>
      </c>
      <c r="C120" s="3">
        <v>42.133092880249</v>
      </c>
      <c r="D120" s="3">
        <v>100.442171096801</v>
      </c>
      <c r="E120" s="3">
        <v>42.1595573425293</v>
      </c>
      <c r="F120" s="3">
        <v>126.073360443115</v>
      </c>
    </row>
    <row r="121">
      <c r="B121" s="2">
        <v>20.0</v>
      </c>
      <c r="C121" s="3">
        <v>42.0360565185546</v>
      </c>
      <c r="D121" s="3">
        <v>101.958036422729</v>
      </c>
      <c r="E121" s="3">
        <v>52.1380901336669</v>
      </c>
      <c r="F121" s="3">
        <v>125.196695327758</v>
      </c>
    </row>
    <row r="122">
      <c r="B122" s="2">
        <v>21.0</v>
      </c>
      <c r="C122" s="3">
        <v>42.0804023742675</v>
      </c>
      <c r="D122" s="3">
        <v>97.1732139587402</v>
      </c>
      <c r="E122" s="3">
        <v>42.180061340332</v>
      </c>
      <c r="F122" s="3">
        <v>135.197639465332</v>
      </c>
    </row>
    <row r="123">
      <c r="B123" s="2">
        <v>22.0</v>
      </c>
      <c r="C123" s="3">
        <v>42.203664779663</v>
      </c>
      <c r="D123" s="3">
        <v>93.1243896484375</v>
      </c>
      <c r="E123" s="3">
        <v>42.1209335327148</v>
      </c>
      <c r="F123" s="3">
        <v>125.414371490478</v>
      </c>
    </row>
    <row r="124">
      <c r="B124" s="2">
        <v>23.0</v>
      </c>
      <c r="C124" s="3">
        <v>42.0224666595459</v>
      </c>
      <c r="D124" s="3">
        <v>88.5009765625</v>
      </c>
      <c r="E124" s="3">
        <v>42.2616004943847</v>
      </c>
      <c r="F124" s="3">
        <v>114.595174789428</v>
      </c>
    </row>
    <row r="125">
      <c r="B125" s="2">
        <v>24.0</v>
      </c>
      <c r="C125" s="3">
        <v>43.7119007110595</v>
      </c>
      <c r="D125" s="3">
        <v>110.904455184936</v>
      </c>
      <c r="E125" s="3">
        <v>43.5624122619628</v>
      </c>
      <c r="F125" s="3">
        <v>134.51075553894</v>
      </c>
    </row>
    <row r="126">
      <c r="B126" s="2">
        <v>25.0</v>
      </c>
      <c r="C126" s="3">
        <v>42.022705078125</v>
      </c>
      <c r="D126" s="3">
        <v>83.1093788146972</v>
      </c>
      <c r="E126" s="3">
        <v>42.1135425567626</v>
      </c>
      <c r="F126" s="3">
        <v>125.164747238159</v>
      </c>
    </row>
    <row r="127">
      <c r="B127" s="2">
        <v>26.0</v>
      </c>
      <c r="C127" s="3">
        <v>42.0320034027099</v>
      </c>
      <c r="D127" s="3">
        <v>79.1497230529785</v>
      </c>
      <c r="E127" s="3">
        <v>42.1438217163085</v>
      </c>
      <c r="F127" s="3">
        <v>124.107122421264</v>
      </c>
    </row>
    <row r="128">
      <c r="B128" s="2">
        <v>27.0</v>
      </c>
      <c r="C128" s="3">
        <v>42.0999526977539</v>
      </c>
      <c r="D128" s="3">
        <v>101.020812988281</v>
      </c>
      <c r="E128" s="3">
        <v>42.1631336212158</v>
      </c>
      <c r="F128" s="3">
        <v>125.756502151489</v>
      </c>
    </row>
    <row r="129">
      <c r="B129" s="2">
        <v>28.0</v>
      </c>
      <c r="C129" s="3">
        <v>42.0284271240234</v>
      </c>
      <c r="D129" s="3">
        <v>85.1368904113769</v>
      </c>
      <c r="E129" s="3">
        <v>42.0613288879394</v>
      </c>
      <c r="F129" s="3">
        <v>114.111423492431</v>
      </c>
    </row>
    <row r="130">
      <c r="B130" s="2">
        <v>29.0</v>
      </c>
      <c r="C130" s="3">
        <v>42.0796871185302</v>
      </c>
      <c r="D130" s="3">
        <v>85.8998298645019</v>
      </c>
      <c r="E130" s="3">
        <v>42.1948432922363</v>
      </c>
      <c r="F130" s="3">
        <v>143.915653228759</v>
      </c>
    </row>
    <row r="131">
      <c r="B131" s="2">
        <v>30.0</v>
      </c>
      <c r="C131" s="3">
        <v>62.058687210083</v>
      </c>
      <c r="D131" s="3">
        <v>82.1800231933593</v>
      </c>
      <c r="E131" s="3">
        <v>42.1159267425537</v>
      </c>
      <c r="F131" s="3">
        <v>134.490489959716</v>
      </c>
    </row>
    <row r="132">
      <c r="B132" s="2">
        <v>31.0</v>
      </c>
      <c r="C132" s="3">
        <v>42.0529842376709</v>
      </c>
      <c r="D132" s="3">
        <v>77.5816440582275</v>
      </c>
      <c r="E132" s="3">
        <v>42.227029800415</v>
      </c>
      <c r="F132" s="3">
        <v>113.775968551635</v>
      </c>
    </row>
    <row r="133">
      <c r="B133" s="2">
        <v>32.0</v>
      </c>
      <c r="C133" s="3">
        <v>42.0863628387451</v>
      </c>
      <c r="D133" s="3">
        <v>97.4023342132568</v>
      </c>
      <c r="E133" s="3">
        <v>42.0889854431152</v>
      </c>
      <c r="F133" s="3">
        <v>103.619575500488</v>
      </c>
    </row>
    <row r="134">
      <c r="B134" s="2">
        <v>33.0</v>
      </c>
      <c r="C134" s="3">
        <v>42.2282218933105</v>
      </c>
      <c r="D134" s="3">
        <v>77.6925086975097</v>
      </c>
      <c r="E134" s="3">
        <v>42.1516895294189</v>
      </c>
      <c r="F134" s="3">
        <v>153.324604034423</v>
      </c>
    </row>
    <row r="135">
      <c r="B135" s="2">
        <v>34.0</v>
      </c>
      <c r="C135" s="3">
        <v>42.0465469360351</v>
      </c>
      <c r="D135" s="3">
        <v>97.9917049407959</v>
      </c>
      <c r="E135" s="3">
        <v>62.0789527893066</v>
      </c>
      <c r="F135" s="3">
        <v>115.116834640502</v>
      </c>
    </row>
    <row r="136">
      <c r="B136" s="2">
        <v>35.0</v>
      </c>
      <c r="C136" s="3">
        <v>42.1581268310546</v>
      </c>
      <c r="D136" s="3">
        <v>77.8303146362304</v>
      </c>
      <c r="E136" s="3">
        <v>42.1178340911865</v>
      </c>
      <c r="F136" s="3">
        <v>133.100509643554</v>
      </c>
    </row>
    <row r="137">
      <c r="B137" s="2">
        <v>36.0</v>
      </c>
      <c r="C137" s="3">
        <v>62.1247291564941</v>
      </c>
      <c r="D137" s="3">
        <v>77.7020454406738</v>
      </c>
      <c r="E137" s="3">
        <v>42.1726703643798</v>
      </c>
      <c r="F137" s="3">
        <v>133.677005767822</v>
      </c>
    </row>
    <row r="138">
      <c r="B138" s="2">
        <v>37.0</v>
      </c>
      <c r="C138" s="3">
        <v>42.1295166015625</v>
      </c>
      <c r="D138" s="3">
        <v>77.4247646331787</v>
      </c>
      <c r="E138" s="3">
        <v>42.205810546875</v>
      </c>
      <c r="F138" s="3">
        <v>93.0135250091552</v>
      </c>
    </row>
    <row r="139">
      <c r="B139" s="2">
        <v>38.0</v>
      </c>
      <c r="C139" s="3">
        <v>42.1106815338134</v>
      </c>
      <c r="D139" s="3">
        <v>98.0165004730224</v>
      </c>
      <c r="E139" s="3">
        <v>42.0889854431152</v>
      </c>
      <c r="F139" s="3">
        <v>102.847337722778</v>
      </c>
    </row>
    <row r="140">
      <c r="B140" s="2">
        <v>39.0</v>
      </c>
      <c r="C140" s="3">
        <v>62.0241165161132</v>
      </c>
      <c r="D140" s="3">
        <v>77.5938034057617</v>
      </c>
      <c r="E140" s="3">
        <v>42.0830249786376</v>
      </c>
      <c r="F140" s="3">
        <v>103.650093078613</v>
      </c>
    </row>
    <row r="141">
      <c r="B141" s="2">
        <v>40.0</v>
      </c>
      <c r="C141" s="3">
        <v>43.5750484466552</v>
      </c>
      <c r="D141" s="3">
        <v>79.1499614715576</v>
      </c>
      <c r="E141" s="3">
        <v>43.5943603515625</v>
      </c>
      <c r="F141" s="3">
        <v>141.403675079345</v>
      </c>
    </row>
    <row r="142">
      <c r="B142" s="2">
        <v>41.0</v>
      </c>
      <c r="C142" s="3">
        <v>42.0591831207275</v>
      </c>
      <c r="D142" s="3">
        <v>77.5187015533447</v>
      </c>
      <c r="E142" s="3">
        <v>42.0351028442382</v>
      </c>
      <c r="F142" s="3">
        <v>102.063417434692</v>
      </c>
    </row>
    <row r="143">
      <c r="B143" s="2">
        <v>42.0</v>
      </c>
      <c r="C143" s="3">
        <v>42.1180725097656</v>
      </c>
      <c r="D143" s="3">
        <v>77.2681236267089</v>
      </c>
      <c r="E143" s="3">
        <v>42.2596931457519</v>
      </c>
      <c r="F143" s="3">
        <v>92.8993225097656</v>
      </c>
    </row>
    <row r="144">
      <c r="B144" s="2">
        <v>43.0</v>
      </c>
      <c r="C144" s="3">
        <v>62.1089935302734</v>
      </c>
      <c r="D144" s="3">
        <v>76.913833618164</v>
      </c>
      <c r="E144" s="3">
        <v>42.1602725982666</v>
      </c>
      <c r="F144" s="3">
        <v>121.813058853149</v>
      </c>
    </row>
    <row r="145">
      <c r="B145" s="2">
        <v>44.0</v>
      </c>
      <c r="C145" s="3">
        <v>42.0997142791748</v>
      </c>
      <c r="D145" s="3">
        <v>77.9638290405273</v>
      </c>
      <c r="E145" s="3">
        <v>62.0720386505126</v>
      </c>
      <c r="F145" s="3">
        <v>121.690034866333</v>
      </c>
    </row>
    <row r="146">
      <c r="B146" s="2">
        <v>45.0</v>
      </c>
      <c r="C146" s="3">
        <v>42.1555042266845</v>
      </c>
      <c r="D146" s="3">
        <v>104.522228240966</v>
      </c>
      <c r="E146" s="3">
        <v>42.229413986206</v>
      </c>
      <c r="F146" s="3">
        <v>162.0934009552</v>
      </c>
    </row>
    <row r="147">
      <c r="B147" s="2">
        <v>46.0</v>
      </c>
      <c r="C147" s="3">
        <v>62.8712177276611</v>
      </c>
      <c r="D147" s="3">
        <v>124.137639999389</v>
      </c>
      <c r="E147" s="3">
        <v>62.0322227478027</v>
      </c>
      <c r="F147" s="3">
        <v>111.588239669799</v>
      </c>
    </row>
    <row r="148">
      <c r="B148" s="2">
        <v>47.0</v>
      </c>
      <c r="C148" s="3">
        <v>42.0203208923339</v>
      </c>
      <c r="D148" s="3">
        <v>103.959560394287</v>
      </c>
      <c r="E148" s="3">
        <v>62.0291233062744</v>
      </c>
      <c r="F148" s="3">
        <v>141.327857971191</v>
      </c>
    </row>
    <row r="149">
      <c r="B149" s="2">
        <v>48.0</v>
      </c>
      <c r="C149" s="3">
        <v>62.1149539947509</v>
      </c>
      <c r="D149" s="3">
        <v>103.802442550659</v>
      </c>
      <c r="E149" s="3">
        <v>62.1466636657714</v>
      </c>
      <c r="F149" s="3">
        <v>121.979236602783</v>
      </c>
    </row>
    <row r="150">
      <c r="B150" s="2">
        <v>49.0</v>
      </c>
      <c r="C150" s="3">
        <v>42.1469211578369</v>
      </c>
      <c r="D150" s="3">
        <v>123.927593231201</v>
      </c>
      <c r="E150" s="3">
        <v>62.0808601379394</v>
      </c>
      <c r="F150" s="3">
        <v>102.626085281372</v>
      </c>
    </row>
    <row r="151">
      <c r="B151" s="4" t="s">
        <v>10</v>
      </c>
      <c r="C151" s="5">
        <f t="shared" ref="C151:F151" si="1">AVERAGE(C101:C150)</f>
        <v>45.4430481</v>
      </c>
      <c r="D151" s="5">
        <f t="shared" si="1"/>
        <v>96.52141094</v>
      </c>
      <c r="E151" s="5">
        <f t="shared" si="1"/>
        <v>47.59748898</v>
      </c>
      <c r="F151" s="5">
        <f t="shared" si="1"/>
        <v>125.9440041</v>
      </c>
    </row>
    <row r="152">
      <c r="B152" s="4" t="s">
        <v>12</v>
      </c>
      <c r="C152" s="5">
        <f t="shared" ref="C152:F152" si="2">MIN(C101:C150)</f>
        <v>42.02032089</v>
      </c>
      <c r="D152" s="5">
        <f t="shared" si="2"/>
        <v>74.50819016</v>
      </c>
      <c r="E152" s="5">
        <f t="shared" si="2"/>
        <v>42.03510284</v>
      </c>
      <c r="F152" s="5">
        <f t="shared" si="2"/>
        <v>92.89932251</v>
      </c>
    </row>
    <row r="153">
      <c r="B153" s="4" t="s">
        <v>14</v>
      </c>
      <c r="C153" s="5">
        <f t="shared" ref="C153:F153" si="3">MAX(C101:C150)</f>
        <v>62.87121773</v>
      </c>
      <c r="D153" s="5">
        <f t="shared" si="3"/>
        <v>128.8204193</v>
      </c>
      <c r="E153" s="5">
        <f t="shared" si="3"/>
        <v>62.6616478</v>
      </c>
      <c r="F153" s="5">
        <f t="shared" si="3"/>
        <v>167.2148705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14"/>
    <col customWidth="1" min="7" max="7" width="20.86"/>
    <col customWidth="1" min="12" max="12" width="19.71"/>
  </cols>
  <sheetData>
    <row r="1">
      <c r="B1" s="1" t="s">
        <v>27</v>
      </c>
      <c r="G1" s="1" t="s">
        <v>28</v>
      </c>
      <c r="L1" s="1" t="s">
        <v>20</v>
      </c>
    </row>
    <row r="2">
      <c r="A2" s="1" t="s">
        <v>29</v>
      </c>
      <c r="C2" s="1" t="s">
        <v>30</v>
      </c>
      <c r="F2" s="1" t="s">
        <v>29</v>
      </c>
      <c r="H2" s="1" t="s">
        <v>30</v>
      </c>
      <c r="K2" s="1" t="s">
        <v>29</v>
      </c>
      <c r="M2" s="1" t="s">
        <v>30</v>
      </c>
    </row>
    <row r="3">
      <c r="A3" s="2">
        <v>1.0</v>
      </c>
      <c r="B3" s="11">
        <v>44070.859010794156</v>
      </c>
      <c r="C3" s="2">
        <v>0.6</v>
      </c>
      <c r="F3" s="2">
        <v>1.0</v>
      </c>
      <c r="G3" s="11">
        <v>44070.86091830037</v>
      </c>
      <c r="H3" s="2">
        <v>1.0</v>
      </c>
      <c r="K3" s="2">
        <v>1.0</v>
      </c>
      <c r="L3" s="11">
        <v>44070.86353100369</v>
      </c>
      <c r="M3" s="2">
        <v>25.2</v>
      </c>
    </row>
    <row r="4">
      <c r="A4" s="2">
        <v>2.0</v>
      </c>
      <c r="B4" s="11">
        <v>44070.85902238828</v>
      </c>
      <c r="C4" s="2">
        <v>0.0</v>
      </c>
      <c r="F4" s="2">
        <v>2.0</v>
      </c>
      <c r="G4" s="11">
        <v>44070.860929892246</v>
      </c>
      <c r="H4" s="2">
        <v>0.0</v>
      </c>
      <c r="K4" s="2">
        <v>2.0</v>
      </c>
      <c r="L4" s="11">
        <v>44070.86354259803</v>
      </c>
      <c r="M4" s="2">
        <v>25.2</v>
      </c>
    </row>
    <row r="5">
      <c r="A5" s="2">
        <v>3.0</v>
      </c>
      <c r="B5" s="11">
        <v>44070.85903398607</v>
      </c>
      <c r="C5" s="2">
        <v>0.5</v>
      </c>
      <c r="F5" s="2">
        <v>3.0</v>
      </c>
      <c r="G5" s="11">
        <v>44070.860941488274</v>
      </c>
      <c r="H5" s="2">
        <v>0.3</v>
      </c>
      <c r="K5" s="2">
        <v>3.0</v>
      </c>
      <c r="L5" s="11">
        <v>44070.863554196876</v>
      </c>
      <c r="M5" s="2">
        <v>25.1</v>
      </c>
    </row>
    <row r="6">
      <c r="A6" s="2">
        <v>4.0</v>
      </c>
      <c r="B6" s="11">
        <v>44070.85904558414</v>
      </c>
      <c r="C6" s="2">
        <v>0.0</v>
      </c>
      <c r="F6" s="2">
        <v>4.0</v>
      </c>
      <c r="G6" s="11">
        <v>44070.86095308283</v>
      </c>
      <c r="H6" s="2">
        <v>0.2</v>
      </c>
      <c r="K6" s="2">
        <v>4.0</v>
      </c>
      <c r="L6" s="11">
        <v>44070.863565795895</v>
      </c>
      <c r="M6" s="2">
        <v>25.4</v>
      </c>
    </row>
    <row r="7">
      <c r="A7" s="2">
        <v>5.0</v>
      </c>
      <c r="B7" s="11">
        <v>44070.859057182046</v>
      </c>
      <c r="C7" s="2">
        <v>0.0</v>
      </c>
      <c r="F7" s="2">
        <v>5.0</v>
      </c>
      <c r="G7" s="11">
        <v>44070.86096467678</v>
      </c>
      <c r="H7" s="2">
        <v>0.7</v>
      </c>
      <c r="K7" s="2">
        <v>5.0</v>
      </c>
      <c r="L7" s="11">
        <v>44070.86357738773</v>
      </c>
      <c r="M7" s="2">
        <v>25.6</v>
      </c>
    </row>
    <row r="8">
      <c r="A8" s="2">
        <v>6.0</v>
      </c>
      <c r="B8" s="11">
        <v>44070.859068779886</v>
      </c>
      <c r="C8" s="2">
        <v>0.0</v>
      </c>
      <c r="F8" s="2">
        <v>6.0</v>
      </c>
      <c r="G8" s="11">
        <v>44070.86097627125</v>
      </c>
      <c r="H8" s="2">
        <v>0.2</v>
      </c>
      <c r="K8" s="2">
        <v>6.0</v>
      </c>
      <c r="L8" s="11">
        <v>44070.863588978376</v>
      </c>
      <c r="M8" s="2">
        <v>25.3</v>
      </c>
    </row>
    <row r="9">
      <c r="A9" s="2">
        <v>7.0</v>
      </c>
      <c r="B9" s="11">
        <v>44070.85908037737</v>
      </c>
      <c r="C9" s="2">
        <v>0.0</v>
      </c>
      <c r="F9" s="2">
        <v>7.0</v>
      </c>
      <c r="G9" s="11">
        <v>44070.860987865286</v>
      </c>
      <c r="H9" s="2">
        <v>0.3</v>
      </c>
      <c r="K9" s="2">
        <v>7.0</v>
      </c>
      <c r="L9" s="11">
        <v>44070.86360056915</v>
      </c>
      <c r="M9" s="2">
        <v>25.4</v>
      </c>
    </row>
    <row r="10">
      <c r="A10" s="2">
        <v>8.0</v>
      </c>
      <c r="B10" s="11">
        <v>44070.85909197405</v>
      </c>
      <c r="C10" s="2">
        <v>0.3</v>
      </c>
      <c r="F10" s="2">
        <v>8.0</v>
      </c>
      <c r="G10" s="11">
        <v>44070.860999459575</v>
      </c>
      <c r="H10" s="2">
        <v>0.0</v>
      </c>
      <c r="K10" s="2">
        <v>8.0</v>
      </c>
      <c r="L10" s="11">
        <v>44070.86361215142</v>
      </c>
      <c r="M10" s="2">
        <v>25.9</v>
      </c>
    </row>
    <row r="11">
      <c r="A11" s="2">
        <v>9.0</v>
      </c>
      <c r="B11" s="11">
        <v>44070.85910356785</v>
      </c>
      <c r="C11" s="2">
        <v>0.7</v>
      </c>
      <c r="F11" s="2">
        <v>9.0</v>
      </c>
      <c r="G11" s="11">
        <v>44070.861011053785</v>
      </c>
      <c r="H11" s="2">
        <v>0.0</v>
      </c>
      <c r="K11" s="2">
        <v>9.0</v>
      </c>
      <c r="L11" s="11">
        <v>44070.863623743055</v>
      </c>
      <c r="M11" s="2">
        <v>25.0</v>
      </c>
    </row>
    <row r="12">
      <c r="A12" s="2">
        <v>10.0</v>
      </c>
      <c r="B12" s="11">
        <v>44070.859115161635</v>
      </c>
      <c r="C12" s="2">
        <v>0.5</v>
      </c>
      <c r="F12" s="2">
        <v>10.0</v>
      </c>
      <c r="G12" s="11">
        <v>44070.86102264794</v>
      </c>
      <c r="H12" s="2">
        <v>0.3</v>
      </c>
      <c r="K12" s="2">
        <v>10.0</v>
      </c>
      <c r="L12" s="11">
        <v>44070.863635335234</v>
      </c>
      <c r="M12" s="2">
        <v>25.2</v>
      </c>
    </row>
    <row r="13">
      <c r="A13" s="2">
        <v>11.0</v>
      </c>
      <c r="B13" s="11">
        <v>44070.85912675549</v>
      </c>
      <c r="C13" s="2">
        <v>0.0</v>
      </c>
      <c r="F13" s="2">
        <v>11.0</v>
      </c>
      <c r="G13" s="11">
        <v>44070.86103424236</v>
      </c>
      <c r="H13" s="2">
        <v>0.5</v>
      </c>
      <c r="K13" s="2">
        <v>11.0</v>
      </c>
      <c r="L13" s="11">
        <v>44070.863646926264</v>
      </c>
      <c r="M13" s="2">
        <v>25.4</v>
      </c>
    </row>
    <row r="14">
      <c r="A14" s="2">
        <v>12.0</v>
      </c>
      <c r="B14" s="11">
        <v>44070.85913834954</v>
      </c>
      <c r="C14" s="2">
        <v>0.3</v>
      </c>
      <c r="F14" s="2">
        <v>12.0</v>
      </c>
      <c r="G14" s="11">
        <v>44070.86104583591</v>
      </c>
      <c r="H14" s="2">
        <v>1.7</v>
      </c>
      <c r="K14" s="2">
        <v>12.0</v>
      </c>
      <c r="L14" s="11">
        <v>44070.86365851692</v>
      </c>
      <c r="M14" s="2">
        <v>25.2</v>
      </c>
    </row>
    <row r="15">
      <c r="A15" s="2">
        <v>13.0</v>
      </c>
      <c r="B15" s="11">
        <v>44070.85914994358</v>
      </c>
      <c r="C15" s="2">
        <v>0.0</v>
      </c>
      <c r="F15" s="2">
        <v>13.0</v>
      </c>
      <c r="G15" s="11">
        <v>44070.861057427675</v>
      </c>
      <c r="H15" s="2">
        <v>0.5</v>
      </c>
      <c r="K15" s="2">
        <v>13.0</v>
      </c>
      <c r="L15" s="11">
        <v>44070.86367010836</v>
      </c>
      <c r="M15" s="2">
        <v>25.7</v>
      </c>
    </row>
    <row r="16">
      <c r="A16" s="2">
        <v>14.0</v>
      </c>
      <c r="B16" s="11">
        <v>44070.85916153721</v>
      </c>
      <c r="C16" s="2">
        <v>0.3</v>
      </c>
      <c r="F16" s="2">
        <v>14.0</v>
      </c>
      <c r="G16" s="11">
        <v>44070.86106902155</v>
      </c>
      <c r="H16" s="2">
        <v>0.0</v>
      </c>
      <c r="K16" s="2">
        <v>14.0</v>
      </c>
      <c r="L16" s="11">
        <v>44070.86368169925</v>
      </c>
      <c r="M16" s="2">
        <v>25.4</v>
      </c>
    </row>
    <row r="17">
      <c r="A17" s="2">
        <v>15.0</v>
      </c>
      <c r="B17" s="11">
        <v>44070.85917313134</v>
      </c>
      <c r="C17" s="2">
        <v>0.3</v>
      </c>
      <c r="F17" s="2">
        <v>15.0</v>
      </c>
      <c r="G17" s="11">
        <v>44070.86108061534</v>
      </c>
      <c r="H17" s="2">
        <v>0.2</v>
      </c>
      <c r="K17" s="2">
        <v>15.0</v>
      </c>
      <c r="L17" s="11">
        <v>44070.86369328594</v>
      </c>
      <c r="M17" s="2">
        <v>25.6</v>
      </c>
    </row>
    <row r="18">
      <c r="A18" s="2">
        <v>16.0</v>
      </c>
      <c r="B18" s="11">
        <v>44070.85918472543</v>
      </c>
      <c r="C18" s="2">
        <v>0.2</v>
      </c>
      <c r="F18" s="2">
        <v>16.0</v>
      </c>
      <c r="G18" s="11">
        <v>44070.86109220946</v>
      </c>
      <c r="H18" s="2">
        <v>0.2</v>
      </c>
      <c r="K18" s="2">
        <v>16.0</v>
      </c>
      <c r="L18" s="11">
        <v>44070.863704878415</v>
      </c>
      <c r="M18" s="2">
        <v>25.3</v>
      </c>
    </row>
    <row r="19">
      <c r="A19" s="2">
        <v>17.0</v>
      </c>
      <c r="B19" s="11">
        <v>44070.85919631953</v>
      </c>
      <c r="C19" s="2">
        <v>0.5</v>
      </c>
      <c r="F19" s="2">
        <v>17.0</v>
      </c>
      <c r="G19" s="11">
        <v>44070.861103803654</v>
      </c>
      <c r="H19" s="2">
        <v>0.0</v>
      </c>
      <c r="K19" s="2">
        <v>17.0</v>
      </c>
      <c r="L19" s="11">
        <v>44070.86371647051</v>
      </c>
      <c r="M19" s="2">
        <v>25.6</v>
      </c>
    </row>
    <row r="20">
      <c r="A20" s="2">
        <v>18.0</v>
      </c>
      <c r="B20" s="11">
        <v>44070.859207913556</v>
      </c>
      <c r="C20" s="2">
        <v>0.5</v>
      </c>
      <c r="F20" s="2">
        <v>18.0</v>
      </c>
      <c r="G20" s="11">
        <v>44070.86111539736</v>
      </c>
      <c r="H20" s="2">
        <v>0.3</v>
      </c>
      <c r="K20" s="2">
        <v>18.0</v>
      </c>
      <c r="L20" s="11">
        <v>44070.86372806339</v>
      </c>
      <c r="M20" s="2">
        <v>25.1</v>
      </c>
    </row>
    <row r="21">
      <c r="A21" s="2">
        <v>19.0</v>
      </c>
      <c r="B21" s="11">
        <v>44070.85921950755</v>
      </c>
      <c r="C21" s="2">
        <v>0.3</v>
      </c>
      <c r="F21" s="2">
        <v>19.0</v>
      </c>
      <c r="G21" s="11">
        <v>44070.8611269914</v>
      </c>
      <c r="H21" s="2">
        <v>0.5</v>
      </c>
      <c r="K21" s="2">
        <v>19.0</v>
      </c>
      <c r="L21" s="11">
        <v>44070.86373965668</v>
      </c>
      <c r="M21" s="2">
        <v>25.2</v>
      </c>
    </row>
    <row r="22">
      <c r="A22" s="2">
        <v>20.0</v>
      </c>
      <c r="B22" s="11">
        <v>44070.859231101356</v>
      </c>
      <c r="C22" s="2">
        <v>0.0</v>
      </c>
      <c r="F22" s="2">
        <v>20.0</v>
      </c>
      <c r="G22" s="11">
        <v>44070.86113858549</v>
      </c>
      <c r="H22" s="2">
        <v>0.5</v>
      </c>
      <c r="K22" s="2">
        <v>20.0</v>
      </c>
      <c r="L22" s="11">
        <v>44070.863751248726</v>
      </c>
      <c r="M22" s="2">
        <v>25.4</v>
      </c>
    </row>
    <row r="23">
      <c r="A23" s="2">
        <v>21.0</v>
      </c>
      <c r="B23" s="11">
        <v>44070.859242695464</v>
      </c>
      <c r="C23" s="2">
        <v>0.2</v>
      </c>
      <c r="F23" s="2">
        <v>21.0</v>
      </c>
      <c r="G23" s="11">
        <v>44070.86115017971</v>
      </c>
      <c r="H23" s="2">
        <v>0.5</v>
      </c>
      <c r="K23" s="2">
        <v>21.0</v>
      </c>
      <c r="L23" s="11">
        <v>44070.863762839355</v>
      </c>
      <c r="M23" s="2">
        <v>25.1</v>
      </c>
    </row>
    <row r="24">
      <c r="A24" s="2">
        <v>22.0</v>
      </c>
      <c r="B24" s="11">
        <v>44070.85925428965</v>
      </c>
      <c r="C24" s="2">
        <v>0.0</v>
      </c>
      <c r="F24" s="2">
        <v>22.0</v>
      </c>
      <c r="G24" s="11">
        <v>44070.8611617738</v>
      </c>
      <c r="H24" s="2">
        <v>0.5</v>
      </c>
      <c r="K24" s="2">
        <v>22.0</v>
      </c>
      <c r="L24" s="11">
        <v>44070.863774420206</v>
      </c>
      <c r="M24" s="2">
        <v>25.7</v>
      </c>
    </row>
    <row r="25">
      <c r="A25" s="2">
        <v>23.0</v>
      </c>
      <c r="B25" s="11">
        <v>44070.85926588373</v>
      </c>
      <c r="C25" s="2">
        <v>0.0</v>
      </c>
      <c r="F25" s="2">
        <v>23.0</v>
      </c>
      <c r="G25" s="11">
        <v>44070.8611733676</v>
      </c>
      <c r="H25" s="2">
        <v>0.7</v>
      </c>
      <c r="K25" s="2">
        <v>23.0</v>
      </c>
      <c r="L25" s="11">
        <v>44070.86378601084</v>
      </c>
      <c r="M25" s="2">
        <v>25.4</v>
      </c>
    </row>
    <row r="26">
      <c r="A26" s="2">
        <v>24.0</v>
      </c>
      <c r="B26" s="11">
        <v>44070.85927747773</v>
      </c>
      <c r="C26" s="2">
        <v>0.7</v>
      </c>
      <c r="F26" s="2">
        <v>24.0</v>
      </c>
      <c r="G26" s="11">
        <v>44070.86118496129</v>
      </c>
      <c r="H26" s="2">
        <v>0.0</v>
      </c>
      <c r="K26" s="2">
        <v>24.0</v>
      </c>
      <c r="L26" s="11">
        <v>44070.86379760139</v>
      </c>
      <c r="M26" s="2">
        <v>25.8</v>
      </c>
    </row>
    <row r="27">
      <c r="A27" s="2">
        <v>25.0</v>
      </c>
      <c r="B27" s="11">
        <v>44070.85928907181</v>
      </c>
      <c r="C27" s="2">
        <v>0.5</v>
      </c>
      <c r="F27" s="2">
        <v>25.0</v>
      </c>
      <c r="G27" s="11">
        <v>44070.8611965561</v>
      </c>
      <c r="H27" s="2">
        <v>0.3</v>
      </c>
      <c r="K27" s="2">
        <v>25.0</v>
      </c>
      <c r="L27" s="11">
        <v>44070.863809192226</v>
      </c>
      <c r="M27" s="2">
        <v>25.4</v>
      </c>
    </row>
    <row r="28">
      <c r="A28" s="2">
        <v>26.0</v>
      </c>
      <c r="B28" s="11">
        <v>44070.85930066603</v>
      </c>
      <c r="C28" s="2">
        <v>0.0</v>
      </c>
      <c r="F28" s="2">
        <v>26.0</v>
      </c>
      <c r="G28" s="11">
        <v>44070.8612081493</v>
      </c>
      <c r="H28" s="2">
        <v>0.0</v>
      </c>
      <c r="K28" s="2">
        <v>26.0</v>
      </c>
      <c r="L28" s="11">
        <v>44070.863820783125</v>
      </c>
      <c r="M28" s="2">
        <v>25.2</v>
      </c>
    </row>
    <row r="29">
      <c r="A29" s="2">
        <v>27.0</v>
      </c>
      <c r="B29" s="11">
        <v>44070.859312260116</v>
      </c>
      <c r="C29" s="2">
        <v>0.0</v>
      </c>
      <c r="F29" s="2">
        <v>27.0</v>
      </c>
      <c r="G29" s="11">
        <v>44070.861219743485</v>
      </c>
      <c r="H29" s="2">
        <v>0.2</v>
      </c>
      <c r="K29" s="2">
        <v>27.0</v>
      </c>
      <c r="L29" s="11">
        <v>44070.86383237425</v>
      </c>
      <c r="M29" s="2">
        <v>25.4</v>
      </c>
    </row>
    <row r="30">
      <c r="A30" s="2">
        <v>28.0</v>
      </c>
      <c r="B30" s="11">
        <v>44070.85932385518</v>
      </c>
      <c r="C30" s="2">
        <v>0.2</v>
      </c>
      <c r="F30" s="2">
        <v>28.0</v>
      </c>
      <c r="G30" s="11">
        <v>44070.86123133758</v>
      </c>
      <c r="H30" s="2">
        <v>0.5</v>
      </c>
      <c r="K30" s="2">
        <v>28.0</v>
      </c>
      <c r="L30" s="11">
        <v>44070.863843965395</v>
      </c>
      <c r="M30" s="2">
        <v>25.6</v>
      </c>
    </row>
    <row r="31">
      <c r="A31" s="2">
        <v>29.0</v>
      </c>
      <c r="B31" s="11">
        <v>44070.859335452915</v>
      </c>
      <c r="C31" s="2">
        <v>0.0</v>
      </c>
      <c r="F31" s="2">
        <v>29.0</v>
      </c>
      <c r="G31" s="11">
        <v>44070.861242931736</v>
      </c>
      <c r="H31" s="2">
        <v>0.5</v>
      </c>
      <c r="K31" s="2">
        <v>29.0</v>
      </c>
      <c r="L31" s="11">
        <v>44070.863855554395</v>
      </c>
      <c r="M31" s="2">
        <v>25.6</v>
      </c>
    </row>
    <row r="32">
      <c r="A32" s="2">
        <v>30.0</v>
      </c>
      <c r="B32" s="11">
        <v>44070.85934705045</v>
      </c>
      <c r="C32" s="2">
        <v>0.0</v>
      </c>
      <c r="F32" s="2">
        <v>30.0</v>
      </c>
      <c r="G32" s="11">
        <v>44070.86125452705</v>
      </c>
      <c r="H32" s="2">
        <v>1.0</v>
      </c>
      <c r="K32" s="2">
        <v>30.0</v>
      </c>
      <c r="L32" s="11">
        <v>44070.863867145104</v>
      </c>
      <c r="M32" s="2">
        <v>25.2</v>
      </c>
    </row>
    <row r="33">
      <c r="A33" s="2">
        <v>31.0</v>
      </c>
      <c r="B33" s="11">
        <v>44070.85935864809</v>
      </c>
      <c r="C33" s="2">
        <v>0.2</v>
      </c>
      <c r="F33" s="2">
        <v>31.0</v>
      </c>
      <c r="G33" s="11">
        <v>44070.861266121356</v>
      </c>
      <c r="H33" s="2">
        <v>0.5</v>
      </c>
      <c r="K33" s="2">
        <v>31.0</v>
      </c>
      <c r="L33" s="11">
        <v>44070.863878735465</v>
      </c>
      <c r="M33" s="2">
        <v>21.9</v>
      </c>
    </row>
    <row r="34">
      <c r="A34" s="2">
        <v>32.0</v>
      </c>
      <c r="B34" s="11">
        <v>44070.85937024602</v>
      </c>
      <c r="C34" s="2">
        <v>0.7</v>
      </c>
      <c r="F34" s="2">
        <v>32.0</v>
      </c>
      <c r="G34" s="11">
        <v>44070.86127771573</v>
      </c>
      <c r="H34" s="2">
        <v>0.0</v>
      </c>
      <c r="K34" s="2">
        <v>32.0</v>
      </c>
      <c r="L34" s="11">
        <v>44070.86389032577</v>
      </c>
      <c r="M34" s="2">
        <v>25.6</v>
      </c>
    </row>
    <row r="35">
      <c r="A35" s="2">
        <v>33.0</v>
      </c>
      <c r="B35" s="11">
        <v>44070.8593818445</v>
      </c>
      <c r="C35" s="2">
        <v>0.2</v>
      </c>
      <c r="F35" s="2">
        <v>33.0</v>
      </c>
      <c r="G35" s="11">
        <v>44070.86128930961</v>
      </c>
      <c r="H35" s="2">
        <v>0.3</v>
      </c>
      <c r="K35" s="2">
        <v>33.0</v>
      </c>
      <c r="L35" s="11">
        <v>44070.86390191643</v>
      </c>
      <c r="M35" s="2">
        <v>25.8</v>
      </c>
    </row>
    <row r="36">
      <c r="A36" s="2">
        <v>34.0</v>
      </c>
      <c r="B36" s="11">
        <v>44070.859393442246</v>
      </c>
      <c r="C36" s="2">
        <v>0.3</v>
      </c>
      <c r="F36" s="2">
        <v>34.0</v>
      </c>
      <c r="G36" s="11">
        <v>44070.861300903634</v>
      </c>
      <c r="H36" s="2">
        <v>0.0</v>
      </c>
      <c r="K36" s="2">
        <v>34.0</v>
      </c>
      <c r="L36" s="11">
        <v>44070.86391350695</v>
      </c>
      <c r="M36" s="2">
        <v>25.4</v>
      </c>
    </row>
    <row r="37">
      <c r="A37" s="2">
        <v>35.0</v>
      </c>
      <c r="B37" s="11">
        <v>44070.85940504</v>
      </c>
      <c r="C37" s="2">
        <v>0.0</v>
      </c>
      <c r="F37" s="2">
        <v>35.0</v>
      </c>
      <c r="G37" s="11">
        <v>44070.86131249794</v>
      </c>
      <c r="H37" s="2">
        <v>1.2</v>
      </c>
      <c r="K37" s="2">
        <v>35.0</v>
      </c>
      <c r="L37" s="11">
        <v>44070.86392509755</v>
      </c>
      <c r="M37" s="2">
        <v>25.3</v>
      </c>
    </row>
    <row r="38">
      <c r="A38" s="2">
        <v>36.0</v>
      </c>
      <c r="B38" s="11">
        <v>44070.85941663744</v>
      </c>
      <c r="C38" s="2">
        <v>0.0</v>
      </c>
      <c r="F38" s="2">
        <v>36.0</v>
      </c>
      <c r="G38" s="11">
        <v>44070.861324091966</v>
      </c>
      <c r="H38" s="2">
        <v>0.5</v>
      </c>
      <c r="K38" s="2">
        <v>36.0</v>
      </c>
      <c r="L38" s="11">
        <v>44070.863936688365</v>
      </c>
      <c r="M38" s="2">
        <v>25.3</v>
      </c>
    </row>
    <row r="39">
      <c r="A39" s="2">
        <v>37.0</v>
      </c>
      <c r="B39" s="11">
        <v>44070.859428234726</v>
      </c>
      <c r="C39" s="2">
        <v>0.3</v>
      </c>
      <c r="F39" s="2">
        <v>37.0</v>
      </c>
      <c r="G39" s="11">
        <v>44070.861335686066</v>
      </c>
      <c r="H39" s="2">
        <v>0.3</v>
      </c>
      <c r="K39" s="2">
        <v>37.0</v>
      </c>
      <c r="L39" s="11">
        <v>44070.86394827974</v>
      </c>
      <c r="M39" s="2">
        <v>23.9</v>
      </c>
    </row>
    <row r="40">
      <c r="A40" s="2">
        <v>38.0</v>
      </c>
      <c r="B40" s="11">
        <v>44070.859439833206</v>
      </c>
      <c r="C40" s="2">
        <v>0.0</v>
      </c>
      <c r="F40" s="2">
        <v>38.0</v>
      </c>
      <c r="G40" s="11">
        <v>44070.86134728019</v>
      </c>
      <c r="H40" s="2">
        <v>0.3</v>
      </c>
      <c r="K40" s="2">
        <v>38.0</v>
      </c>
      <c r="L40" s="11">
        <v>44070.863959872084</v>
      </c>
      <c r="M40" s="2">
        <v>25.4</v>
      </c>
    </row>
    <row r="41">
      <c r="A41" s="2">
        <v>39.0</v>
      </c>
      <c r="B41" s="11">
        <v>44070.85945143096</v>
      </c>
      <c r="C41" s="2">
        <v>0.7</v>
      </c>
      <c r="F41" s="2">
        <v>39.0</v>
      </c>
      <c r="G41" s="11">
        <v>44070.86135887447</v>
      </c>
      <c r="H41" s="2">
        <v>0.0</v>
      </c>
      <c r="K41" s="2">
        <v>39.0</v>
      </c>
      <c r="L41" s="11">
        <v>44070.86397146389</v>
      </c>
      <c r="M41" s="2">
        <v>25.4</v>
      </c>
    </row>
    <row r="42">
      <c r="A42" s="2">
        <v>40.0</v>
      </c>
      <c r="B42" s="11">
        <v>44070.85946302949</v>
      </c>
      <c r="C42" s="2">
        <v>0.7</v>
      </c>
      <c r="F42" s="2">
        <v>40.0</v>
      </c>
      <c r="G42" s="11">
        <v>44070.861370468876</v>
      </c>
      <c r="H42" s="2">
        <v>0.2</v>
      </c>
      <c r="K42" s="2">
        <v>40.0</v>
      </c>
      <c r="L42" s="11">
        <v>44070.86398305529</v>
      </c>
      <c r="M42" s="2">
        <v>25.2</v>
      </c>
    </row>
    <row r="43">
      <c r="A43" s="2">
        <v>41.0</v>
      </c>
      <c r="B43" s="11">
        <v>44070.85947462758</v>
      </c>
      <c r="C43" s="2">
        <v>0.0</v>
      </c>
      <c r="F43" s="2">
        <v>41.0</v>
      </c>
      <c r="G43" s="11">
        <v>44070.86138206368</v>
      </c>
      <c r="H43" s="2">
        <v>0.5</v>
      </c>
      <c r="K43" s="2">
        <v>41.0</v>
      </c>
      <c r="L43" s="11">
        <v>44070.8639946468</v>
      </c>
      <c r="M43" s="2">
        <v>25.2</v>
      </c>
    </row>
    <row r="44">
      <c r="A44" s="2">
        <v>42.0</v>
      </c>
      <c r="B44" s="11">
        <v>44070.8594862262</v>
      </c>
      <c r="C44" s="2">
        <v>0.3</v>
      </c>
      <c r="F44" s="2">
        <v>42.0</v>
      </c>
      <c r="G44" s="11">
        <v>44070.8613936581</v>
      </c>
      <c r="H44" s="2">
        <v>0.5</v>
      </c>
      <c r="K44" s="2">
        <v>42.0</v>
      </c>
      <c r="L44" s="11">
        <v>44070.86400623738</v>
      </c>
      <c r="M44" s="2">
        <v>25.4</v>
      </c>
    </row>
    <row r="45">
      <c r="A45" s="2">
        <v>43.0</v>
      </c>
      <c r="B45" s="11">
        <v>44070.859497824385</v>
      </c>
      <c r="C45" s="2">
        <v>0.0</v>
      </c>
      <c r="F45" s="2">
        <v>43.0</v>
      </c>
      <c r="G45" s="11">
        <v>44070.86140525294</v>
      </c>
      <c r="H45" s="2">
        <v>0.3</v>
      </c>
      <c r="K45" s="2">
        <v>43.0</v>
      </c>
      <c r="L45" s="11">
        <v>44070.86401782286</v>
      </c>
      <c r="M45" s="2">
        <v>25.8</v>
      </c>
    </row>
    <row r="46">
      <c r="A46" s="2">
        <v>44.0</v>
      </c>
      <c r="B46" s="11">
        <v>44070.859509421825</v>
      </c>
      <c r="C46" s="2">
        <v>0.0</v>
      </c>
      <c r="F46" s="2">
        <v>44.0</v>
      </c>
      <c r="G46" s="11">
        <v>44070.86141684741</v>
      </c>
      <c r="H46" s="2">
        <v>0.0</v>
      </c>
      <c r="K46" s="2">
        <v>44.0</v>
      </c>
      <c r="L46" s="11">
        <v>44070.86402941385</v>
      </c>
      <c r="M46" s="2">
        <v>25.6</v>
      </c>
    </row>
    <row r="47">
      <c r="A47" s="2">
        <v>45.0</v>
      </c>
      <c r="B47" s="11">
        <v>44070.85952101976</v>
      </c>
      <c r="C47" s="2">
        <v>0.0</v>
      </c>
      <c r="F47" s="2">
        <v>45.0</v>
      </c>
      <c r="G47" s="11">
        <v>44070.86142844159</v>
      </c>
      <c r="H47" s="2">
        <v>0.2</v>
      </c>
      <c r="K47" s="2">
        <v>45.0</v>
      </c>
      <c r="L47" s="11">
        <v>44070.86404100453</v>
      </c>
      <c r="M47" s="2">
        <v>25.4</v>
      </c>
    </row>
    <row r="48">
      <c r="A48" s="2">
        <v>46.0</v>
      </c>
      <c r="B48" s="11">
        <v>44070.859532617746</v>
      </c>
      <c r="C48" s="2">
        <v>0.5</v>
      </c>
      <c r="F48" s="2">
        <v>46.0</v>
      </c>
      <c r="G48" s="11">
        <v>44070.86144003521</v>
      </c>
      <c r="H48" s="2">
        <v>0.0</v>
      </c>
      <c r="K48" s="2">
        <v>46.0</v>
      </c>
      <c r="L48" s="11">
        <v>44070.864052596444</v>
      </c>
      <c r="M48" s="2">
        <v>25.2</v>
      </c>
    </row>
    <row r="49">
      <c r="A49" s="2">
        <v>47.0</v>
      </c>
      <c r="B49" s="11">
        <v>44070.85954421568</v>
      </c>
      <c r="C49" s="2">
        <v>0.3</v>
      </c>
      <c r="F49" s="2">
        <v>47.0</v>
      </c>
      <c r="G49" s="11">
        <v>44070.86145162984</v>
      </c>
      <c r="H49" s="2">
        <v>0.0</v>
      </c>
      <c r="K49" s="2">
        <v>47.0</v>
      </c>
      <c r="L49" s="11">
        <v>44070.86406418792</v>
      </c>
      <c r="M49" s="2">
        <v>25.6</v>
      </c>
    </row>
    <row r="50">
      <c r="A50" s="2">
        <v>48.0</v>
      </c>
      <c r="B50" s="11">
        <v>44070.85955581278</v>
      </c>
      <c r="C50" s="2">
        <v>0.3</v>
      </c>
      <c r="F50" s="2">
        <v>48.0</v>
      </c>
      <c r="G50" s="11">
        <v>44070.86146322424</v>
      </c>
      <c r="H50" s="2">
        <v>1.0</v>
      </c>
      <c r="K50" s="2">
        <v>48.0</v>
      </c>
      <c r="L50" s="11">
        <v>44070.86407577913</v>
      </c>
      <c r="M50" s="2">
        <v>25.2</v>
      </c>
    </row>
    <row r="51">
      <c r="A51" s="2">
        <v>49.0</v>
      </c>
      <c r="B51" s="11">
        <v>44070.85956740837</v>
      </c>
      <c r="C51" s="2">
        <v>0.3</v>
      </c>
      <c r="F51" s="2">
        <v>49.0</v>
      </c>
      <c r="G51" s="11">
        <v>44070.861474818426</v>
      </c>
      <c r="H51" s="2">
        <v>0.3</v>
      </c>
      <c r="K51" s="2">
        <v>49.0</v>
      </c>
      <c r="L51" s="11">
        <v>44070.86408737231</v>
      </c>
      <c r="M51" s="2">
        <v>24.9</v>
      </c>
    </row>
    <row r="52">
      <c r="A52" s="2">
        <v>50.0</v>
      </c>
      <c r="B52" s="11">
        <v>44070.859579006086</v>
      </c>
      <c r="C52" s="2">
        <v>0.0</v>
      </c>
      <c r="F52" s="2">
        <v>50.0</v>
      </c>
      <c r="G52" s="11">
        <v>44070.86148641293</v>
      </c>
      <c r="H52" s="2">
        <v>0.2</v>
      </c>
      <c r="K52" s="2">
        <v>50.0</v>
      </c>
      <c r="L52" s="11">
        <v>44070.86409895752</v>
      </c>
      <c r="M52" s="2">
        <v>25.3</v>
      </c>
    </row>
    <row r="53">
      <c r="A53" s="2">
        <v>51.0</v>
      </c>
      <c r="B53" s="11">
        <v>44070.85959060358</v>
      </c>
      <c r="C53" s="2">
        <v>0.3</v>
      </c>
      <c r="F53" s="2">
        <v>51.0</v>
      </c>
      <c r="G53" s="11">
        <v>44070.86149800757</v>
      </c>
      <c r="H53" s="2">
        <v>0.0</v>
      </c>
      <c r="K53" s="2">
        <v>51.0</v>
      </c>
      <c r="L53" s="11">
        <v>44070.86411055221</v>
      </c>
      <c r="M53" s="2">
        <v>25.7</v>
      </c>
    </row>
    <row r="54">
      <c r="A54" s="2">
        <v>52.0</v>
      </c>
      <c r="B54" s="11">
        <v>44070.85960220139</v>
      </c>
      <c r="C54" s="2">
        <v>0.7</v>
      </c>
      <c r="F54" s="2">
        <v>52.0</v>
      </c>
      <c r="G54" s="11">
        <v>44070.86150960213</v>
      </c>
      <c r="H54" s="2">
        <v>1.0</v>
      </c>
      <c r="K54" s="2">
        <v>52.0</v>
      </c>
      <c r="L54" s="11">
        <v>44070.86412214373</v>
      </c>
      <c r="M54" s="2">
        <v>25.7</v>
      </c>
    </row>
    <row r="55">
      <c r="A55" s="2">
        <v>53.0</v>
      </c>
      <c r="B55" s="11">
        <v>44070.859613799155</v>
      </c>
      <c r="C55" s="2">
        <v>0.2</v>
      </c>
      <c r="F55" s="2">
        <v>53.0</v>
      </c>
      <c r="G55" s="11">
        <v>44070.86152119708</v>
      </c>
      <c r="H55" s="2">
        <v>0.3</v>
      </c>
      <c r="K55" s="2">
        <v>53.0</v>
      </c>
      <c r="L55" s="11">
        <v>44070.864133735275</v>
      </c>
      <c r="M55" s="2">
        <v>25.3</v>
      </c>
    </row>
    <row r="56">
      <c r="A56" s="2">
        <v>54.0</v>
      </c>
      <c r="B56" s="11">
        <v>44070.85962539655</v>
      </c>
      <c r="C56" s="2">
        <v>0.3</v>
      </c>
      <c r="F56" s="2">
        <v>54.0</v>
      </c>
      <c r="G56" s="11">
        <v>44070.86153279154</v>
      </c>
      <c r="H56" s="2">
        <v>0.0</v>
      </c>
      <c r="K56" s="2">
        <v>54.0</v>
      </c>
      <c r="L56" s="11">
        <v>44070.864145325795</v>
      </c>
      <c r="M56" s="2">
        <v>25.1</v>
      </c>
    </row>
    <row r="57">
      <c r="A57" s="2">
        <v>55.0</v>
      </c>
      <c r="B57" s="11">
        <v>44070.8596369943</v>
      </c>
      <c r="C57" s="2">
        <v>0.2</v>
      </c>
      <c r="F57" s="2">
        <v>55.0</v>
      </c>
      <c r="G57" s="11">
        <v>44070.861544386156</v>
      </c>
      <c r="H57" s="2">
        <v>0.7</v>
      </c>
      <c r="K57" s="2">
        <v>55.0</v>
      </c>
      <c r="L57" s="11">
        <v>44070.864156917094</v>
      </c>
      <c r="M57" s="2">
        <v>25.3</v>
      </c>
    </row>
    <row r="58">
      <c r="A58" s="2">
        <v>56.0</v>
      </c>
      <c r="B58" s="11">
        <v>44070.85964859169</v>
      </c>
      <c r="C58" s="2">
        <v>0.0</v>
      </c>
      <c r="F58" s="2">
        <v>56.0</v>
      </c>
      <c r="G58" s="11">
        <v>44070.86155598116</v>
      </c>
      <c r="H58" s="2">
        <v>0.2</v>
      </c>
      <c r="K58" s="2">
        <v>56.0</v>
      </c>
      <c r="L58" s="11">
        <v>44070.86416850986</v>
      </c>
      <c r="M58" s="2">
        <v>25.2</v>
      </c>
    </row>
    <row r="59">
      <c r="A59" s="2">
        <v>57.0</v>
      </c>
      <c r="B59" s="11">
        <v>44070.85966018911</v>
      </c>
      <c r="C59" s="2">
        <v>0.0</v>
      </c>
      <c r="F59" s="2">
        <v>57.0</v>
      </c>
      <c r="G59" s="11">
        <v>44070.86156757568</v>
      </c>
      <c r="H59" s="2">
        <v>0.0</v>
      </c>
      <c r="K59" s="2">
        <v>57.0</v>
      </c>
      <c r="L59" s="11">
        <v>44070.864180091434</v>
      </c>
      <c r="M59" s="2">
        <v>25.6</v>
      </c>
    </row>
    <row r="60">
      <c r="A60" s="2">
        <v>58.0</v>
      </c>
      <c r="B60" s="11">
        <v>44070.85967178683</v>
      </c>
      <c r="C60" s="2">
        <v>0.5</v>
      </c>
      <c r="F60" s="2">
        <v>58.0</v>
      </c>
      <c r="G60" s="11">
        <v>44070.86157917016</v>
      </c>
      <c r="H60" s="2">
        <v>0.5</v>
      </c>
      <c r="K60" s="2">
        <v>58.0</v>
      </c>
      <c r="L60" s="11">
        <v>44070.86419168382</v>
      </c>
      <c r="M60" s="2">
        <v>25.2</v>
      </c>
    </row>
    <row r="61">
      <c r="A61" s="2">
        <v>59.0</v>
      </c>
      <c r="B61" s="11">
        <v>44070.859683384944</v>
      </c>
      <c r="C61" s="2">
        <v>0.5</v>
      </c>
      <c r="F61" s="2">
        <v>59.0</v>
      </c>
      <c r="G61" s="11">
        <v>44070.8615907645</v>
      </c>
      <c r="H61" s="2">
        <v>0.0</v>
      </c>
      <c r="K61" s="2">
        <v>59.0</v>
      </c>
      <c r="L61" s="11">
        <v>44070.86420327565</v>
      </c>
      <c r="M61" s="2">
        <v>25.7</v>
      </c>
    </row>
    <row r="62">
      <c r="A62" s="2">
        <v>60.0</v>
      </c>
      <c r="B62" s="11">
        <v>44070.85969498273</v>
      </c>
      <c r="C62" s="2">
        <v>0.0</v>
      </c>
      <c r="F62" s="2">
        <v>60.0</v>
      </c>
      <c r="G62" s="11">
        <v>44070.8616023594</v>
      </c>
      <c r="H62" s="2">
        <v>0.5</v>
      </c>
      <c r="K62" s="2">
        <v>60.0</v>
      </c>
      <c r="L62" s="11">
        <v>44070.86421486722</v>
      </c>
      <c r="M62" s="2">
        <v>25.1</v>
      </c>
    </row>
    <row r="63">
      <c r="A63" s="2">
        <v>61.0</v>
      </c>
      <c r="B63" s="11">
        <v>44070.85970658056</v>
      </c>
      <c r="C63" s="2">
        <v>0.2</v>
      </c>
      <c r="F63" s="2">
        <v>61.0</v>
      </c>
      <c r="G63" s="11">
        <v>44070.86161395405</v>
      </c>
      <c r="H63" s="2">
        <v>0.0</v>
      </c>
      <c r="K63" s="2">
        <v>61.0</v>
      </c>
      <c r="L63" s="11">
        <v>44070.864226459824</v>
      </c>
      <c r="M63" s="2">
        <v>25.4</v>
      </c>
    </row>
    <row r="64">
      <c r="A64" s="2">
        <v>62.0</v>
      </c>
      <c r="B64" s="11">
        <v>44070.85971817747</v>
      </c>
      <c r="C64" s="2">
        <v>0.0</v>
      </c>
      <c r="F64" s="2">
        <v>62.0</v>
      </c>
      <c r="G64" s="11">
        <v>44070.86162554852</v>
      </c>
      <c r="H64" s="2">
        <v>0.5</v>
      </c>
      <c r="K64" s="2">
        <v>62.0</v>
      </c>
      <c r="L64" s="11">
        <v>44070.8642380519</v>
      </c>
      <c r="M64" s="2">
        <v>24.6</v>
      </c>
    </row>
    <row r="65">
      <c r="A65" s="2">
        <v>63.0</v>
      </c>
      <c r="B65" s="11">
        <v>44070.85972977526</v>
      </c>
      <c r="C65" s="2">
        <v>0.0</v>
      </c>
      <c r="F65" s="2">
        <v>63.0</v>
      </c>
      <c r="G65" s="11">
        <v>44070.861637143054</v>
      </c>
      <c r="H65" s="2">
        <v>0.7</v>
      </c>
      <c r="K65" s="2">
        <v>63.0</v>
      </c>
      <c r="L65" s="11">
        <v>44070.864249644146</v>
      </c>
      <c r="M65" s="2">
        <v>25.6</v>
      </c>
    </row>
    <row r="66">
      <c r="A66" s="2">
        <v>64.0</v>
      </c>
      <c r="B66" s="11">
        <v>44070.85974137271</v>
      </c>
      <c r="C66" s="2">
        <v>0.3</v>
      </c>
      <c r="F66" s="2">
        <v>64.0</v>
      </c>
      <c r="G66" s="11">
        <v>44070.861648738486</v>
      </c>
      <c r="H66" s="2">
        <v>0.2</v>
      </c>
      <c r="K66" s="2">
        <v>64.0</v>
      </c>
      <c r="L66" s="11">
        <v>44070.86426122531</v>
      </c>
      <c r="M66" s="2">
        <v>25.8</v>
      </c>
    </row>
    <row r="67">
      <c r="A67" s="2">
        <v>65.0</v>
      </c>
      <c r="B67" s="11">
        <v>44070.85975297035</v>
      </c>
      <c r="C67" s="2">
        <v>0.2</v>
      </c>
      <c r="F67" s="2">
        <v>65.0</v>
      </c>
      <c r="G67" s="11">
        <v>44070.86166033279</v>
      </c>
      <c r="H67" s="2">
        <v>0.0</v>
      </c>
      <c r="K67" s="2">
        <v>65.0</v>
      </c>
      <c r="L67" s="11">
        <v>44070.8642728161</v>
      </c>
      <c r="M67" s="2">
        <v>25.6</v>
      </c>
    </row>
    <row r="68">
      <c r="A68" s="2">
        <v>66.0</v>
      </c>
      <c r="B68" s="11">
        <v>44070.859764567824</v>
      </c>
      <c r="C68" s="2">
        <v>0.5</v>
      </c>
      <c r="F68" s="2">
        <v>66.0</v>
      </c>
      <c r="G68" s="11">
        <v>44070.861671927225</v>
      </c>
      <c r="H68" s="2">
        <v>0.0</v>
      </c>
      <c r="K68" s="2">
        <v>66.0</v>
      </c>
      <c r="L68" s="11">
        <v>44070.864284406955</v>
      </c>
      <c r="M68" s="2">
        <v>25.0</v>
      </c>
    </row>
    <row r="69">
      <c r="A69" s="2">
        <v>67.0</v>
      </c>
      <c r="B69" s="11">
        <v>44070.859776165824</v>
      </c>
      <c r="C69" s="2">
        <v>0.3</v>
      </c>
      <c r="F69" s="2">
        <v>67.0</v>
      </c>
      <c r="G69" s="11">
        <v>44070.86168352095</v>
      </c>
      <c r="H69" s="2">
        <v>0.0</v>
      </c>
      <c r="K69" s="2">
        <v>67.0</v>
      </c>
      <c r="L69" s="11">
        <v>44070.864295997984</v>
      </c>
      <c r="M69" s="2">
        <v>25.2</v>
      </c>
    </row>
    <row r="70">
      <c r="A70" s="2">
        <v>68.0</v>
      </c>
      <c r="B70" s="11">
        <v>44070.85978776411</v>
      </c>
      <c r="C70" s="2">
        <v>0.0</v>
      </c>
      <c r="F70" s="2">
        <v>68.0</v>
      </c>
      <c r="G70" s="11">
        <v>44070.8616951147</v>
      </c>
      <c r="H70" s="2">
        <v>0.7</v>
      </c>
      <c r="K70" s="2">
        <v>68.0</v>
      </c>
      <c r="L70" s="11">
        <v>44070.86430758909</v>
      </c>
      <c r="M70" s="2">
        <v>25.4</v>
      </c>
    </row>
    <row r="71">
      <c r="A71" s="2">
        <v>69.0</v>
      </c>
      <c r="B71" s="11">
        <v>44070.859799361955</v>
      </c>
      <c r="C71" s="2">
        <v>0.3</v>
      </c>
      <c r="F71" s="2">
        <v>69.0</v>
      </c>
      <c r="G71" s="11">
        <v>44070.86170670846</v>
      </c>
      <c r="H71" s="2">
        <v>1.0</v>
      </c>
      <c r="K71" s="2">
        <v>69.0</v>
      </c>
      <c r="L71" s="11">
        <v>44070.86431918008</v>
      </c>
      <c r="M71" s="2">
        <v>25.6</v>
      </c>
    </row>
    <row r="72">
      <c r="A72" s="2">
        <v>70.0</v>
      </c>
      <c r="B72" s="11">
        <v>44070.85981095751</v>
      </c>
      <c r="C72" s="2">
        <v>0.0</v>
      </c>
      <c r="F72" s="2">
        <v>70.0</v>
      </c>
      <c r="G72" s="11">
        <v>44070.86171830283</v>
      </c>
      <c r="H72" s="2">
        <v>0.5</v>
      </c>
      <c r="K72" s="2">
        <v>70.0</v>
      </c>
      <c r="L72" s="11">
        <v>44070.86433077095</v>
      </c>
      <c r="M72" s="2">
        <v>25.2</v>
      </c>
    </row>
    <row r="73">
      <c r="A73" s="2">
        <v>71.0</v>
      </c>
      <c r="B73" s="11">
        <v>44070.859822552884</v>
      </c>
      <c r="C73" s="2">
        <v>0.0</v>
      </c>
      <c r="F73" s="2">
        <v>71.0</v>
      </c>
      <c r="G73" s="11">
        <v>44070.86172989666</v>
      </c>
      <c r="H73" s="2">
        <v>0.0</v>
      </c>
      <c r="K73" s="2">
        <v>71.0</v>
      </c>
      <c r="L73" s="11">
        <v>44070.8643423599</v>
      </c>
      <c r="M73" s="2">
        <v>25.7</v>
      </c>
    </row>
    <row r="74">
      <c r="A74" s="2">
        <v>72.0</v>
      </c>
      <c r="B74" s="11">
        <v>44070.85983414795</v>
      </c>
      <c r="C74" s="2">
        <v>0.3</v>
      </c>
      <c r="F74" s="2">
        <v>72.0</v>
      </c>
      <c r="G74" s="11">
        <v>44070.86174149058</v>
      </c>
      <c r="H74" s="2">
        <v>0.0</v>
      </c>
      <c r="K74" s="2">
        <v>72.0</v>
      </c>
      <c r="L74" s="11">
        <v>44070.86435395073</v>
      </c>
      <c r="M74" s="2">
        <v>25.4</v>
      </c>
    </row>
    <row r="75">
      <c r="A75" s="2">
        <v>73.0</v>
      </c>
      <c r="B75" s="11">
        <v>44070.85984574301</v>
      </c>
      <c r="C75" s="2">
        <v>0.5</v>
      </c>
      <c r="F75" s="2">
        <v>73.0</v>
      </c>
      <c r="G75" s="11">
        <v>44070.86175308452</v>
      </c>
      <c r="H75" s="2">
        <v>0.3</v>
      </c>
      <c r="K75" s="2">
        <v>73.0</v>
      </c>
      <c r="L75" s="11">
        <v>44070.864365541216</v>
      </c>
      <c r="M75" s="2">
        <v>23.7</v>
      </c>
    </row>
    <row r="76">
      <c r="A76" s="2">
        <v>74.0</v>
      </c>
      <c r="B76" s="11">
        <v>44070.859857338066</v>
      </c>
      <c r="C76" s="2">
        <v>0.7</v>
      </c>
      <c r="F76" s="2">
        <v>74.0</v>
      </c>
      <c r="G76" s="11">
        <v>44070.86176467874</v>
      </c>
      <c r="H76" s="2">
        <v>0.0</v>
      </c>
      <c r="K76" s="2">
        <v>74.0</v>
      </c>
      <c r="L76" s="11">
        <v>44070.86437713182</v>
      </c>
      <c r="M76" s="2">
        <v>25.6</v>
      </c>
    </row>
    <row r="77">
      <c r="A77" s="2">
        <v>75.0</v>
      </c>
      <c r="B77" s="11">
        <v>44070.859868933636</v>
      </c>
      <c r="C77" s="2">
        <v>0.0</v>
      </c>
      <c r="F77" s="2">
        <v>75.0</v>
      </c>
      <c r="G77" s="11">
        <v>44070.861776273145</v>
      </c>
      <c r="H77" s="2">
        <v>0.5</v>
      </c>
      <c r="K77" s="2">
        <v>75.0</v>
      </c>
      <c r="L77" s="11">
        <v>44070.86438872286</v>
      </c>
      <c r="M77" s="2">
        <v>25.6</v>
      </c>
    </row>
    <row r="78">
      <c r="A78" s="2">
        <v>76.0</v>
      </c>
      <c r="B78" s="11">
        <v>44070.85988052905</v>
      </c>
      <c r="C78" s="2">
        <v>0.0</v>
      </c>
      <c r="F78" s="2">
        <v>76.0</v>
      </c>
      <c r="G78" s="11">
        <v>44070.8617878674</v>
      </c>
      <c r="H78" s="2">
        <v>0.5</v>
      </c>
      <c r="K78" s="2">
        <v>76.0</v>
      </c>
      <c r="L78" s="11">
        <v>44070.86440031382</v>
      </c>
      <c r="M78" s="2">
        <v>25.4</v>
      </c>
    </row>
    <row r="79">
      <c r="A79" s="2">
        <v>77.0</v>
      </c>
      <c r="B79" s="11">
        <v>44070.8598921244</v>
      </c>
      <c r="C79" s="2">
        <v>0.5</v>
      </c>
      <c r="F79" s="2">
        <v>77.0</v>
      </c>
      <c r="G79" s="11">
        <v>44070.86179946129</v>
      </c>
      <c r="H79" s="2">
        <v>0.5</v>
      </c>
      <c r="K79" s="2">
        <v>77.0</v>
      </c>
      <c r="L79" s="11">
        <v>44070.86441190532</v>
      </c>
      <c r="M79" s="2">
        <v>25.1</v>
      </c>
    </row>
    <row r="80">
      <c r="A80" s="2">
        <v>78.0</v>
      </c>
      <c r="B80" s="11">
        <v>44070.859903720266</v>
      </c>
      <c r="C80" s="2">
        <v>0.0</v>
      </c>
      <c r="F80" s="2">
        <v>78.0</v>
      </c>
      <c r="G80" s="11">
        <v>44070.86181105498</v>
      </c>
      <c r="H80" s="2">
        <v>0.5</v>
      </c>
      <c r="K80" s="2">
        <v>78.0</v>
      </c>
      <c r="L80" s="11">
        <v>44070.86442349404</v>
      </c>
      <c r="M80" s="2">
        <v>25.9</v>
      </c>
    </row>
    <row r="81">
      <c r="A81" s="2">
        <v>79.0</v>
      </c>
      <c r="B81" s="11">
        <v>44070.85991531611</v>
      </c>
      <c r="C81" s="2">
        <v>0.3</v>
      </c>
      <c r="F81" s="2">
        <v>79.0</v>
      </c>
      <c r="G81" s="11">
        <v>44070.861822648716</v>
      </c>
      <c r="H81" s="2">
        <v>0.0</v>
      </c>
      <c r="K81" s="2">
        <v>79.0</v>
      </c>
      <c r="L81" s="11">
        <v>44070.864435085125</v>
      </c>
      <c r="M81" s="2">
        <v>25.1</v>
      </c>
    </row>
    <row r="82">
      <c r="A82" s="2">
        <v>80.0</v>
      </c>
      <c r="B82" s="11">
        <v>44070.85992691388</v>
      </c>
      <c r="C82" s="2">
        <v>0.0</v>
      </c>
      <c r="F82" s="2">
        <v>80.0</v>
      </c>
      <c r="G82" s="11">
        <v>44070.86183424274</v>
      </c>
      <c r="H82" s="2">
        <v>0.3</v>
      </c>
      <c r="K82" s="2">
        <v>80.0</v>
      </c>
      <c r="L82" s="11">
        <v>44070.86444667582</v>
      </c>
      <c r="M82" s="2">
        <v>25.4</v>
      </c>
    </row>
    <row r="83">
      <c r="A83" s="2">
        <v>81.0</v>
      </c>
      <c r="B83" s="11">
        <v>44070.859938511734</v>
      </c>
      <c r="C83" s="2">
        <v>0.7</v>
      </c>
      <c r="F83" s="2">
        <v>81.0</v>
      </c>
      <c r="G83" s="11">
        <v>44070.86184583701</v>
      </c>
      <c r="H83" s="2">
        <v>0.0</v>
      </c>
      <c r="K83" s="2">
        <v>81.0</v>
      </c>
      <c r="L83" s="11">
        <v>44070.864458266624</v>
      </c>
      <c r="M83" s="2">
        <v>25.2</v>
      </c>
    </row>
    <row r="84">
      <c r="A84" s="2">
        <v>82.0</v>
      </c>
      <c r="B84" s="11">
        <v>44070.85995010941</v>
      </c>
      <c r="C84" s="2">
        <v>0.5</v>
      </c>
      <c r="F84" s="2">
        <v>82.0</v>
      </c>
      <c r="G84" s="11">
        <v>44070.861857430915</v>
      </c>
      <c r="H84" s="2">
        <v>0.0</v>
      </c>
      <c r="K84" s="2">
        <v>82.0</v>
      </c>
      <c r="L84" s="11">
        <v>44070.86446985729</v>
      </c>
      <c r="M84" s="2">
        <v>25.3</v>
      </c>
    </row>
    <row r="85">
      <c r="A85" s="2">
        <v>83.0</v>
      </c>
      <c r="B85" s="11">
        <v>44070.859961707465</v>
      </c>
      <c r="C85" s="2">
        <v>0.0</v>
      </c>
      <c r="F85" s="2">
        <v>83.0</v>
      </c>
      <c r="G85" s="11">
        <v>44070.861869024644</v>
      </c>
      <c r="H85" s="2">
        <v>0.7</v>
      </c>
      <c r="K85" s="2">
        <v>83.0</v>
      </c>
      <c r="L85" s="11">
        <v>44070.86448144802</v>
      </c>
      <c r="M85" s="2">
        <v>25.2</v>
      </c>
    </row>
    <row r="86">
      <c r="A86" s="2">
        <v>84.0</v>
      </c>
      <c r="B86" s="11">
        <v>44070.859973304825</v>
      </c>
      <c r="C86" s="2">
        <v>0.3</v>
      </c>
      <c r="F86" s="2">
        <v>84.0</v>
      </c>
      <c r="G86" s="11">
        <v>44070.8618806186</v>
      </c>
      <c r="H86" s="2">
        <v>0.5</v>
      </c>
      <c r="K86" s="2">
        <v>84.0</v>
      </c>
      <c r="L86" s="11">
        <v>44070.86449303941</v>
      </c>
      <c r="M86" s="2">
        <v>25.6</v>
      </c>
    </row>
    <row r="87">
      <c r="A87" s="2">
        <v>85.0</v>
      </c>
      <c r="B87" s="11">
        <v>44070.85998490227</v>
      </c>
      <c r="C87" s="2">
        <v>0.0</v>
      </c>
      <c r="F87" s="2">
        <v>85.0</v>
      </c>
      <c r="G87" s="11">
        <v>44070.861892212786</v>
      </c>
      <c r="H87" s="2">
        <v>0.3</v>
      </c>
      <c r="K87" s="2">
        <v>85.0</v>
      </c>
      <c r="L87" s="11">
        <v>44070.86450462828</v>
      </c>
      <c r="M87" s="2">
        <v>23.6</v>
      </c>
    </row>
    <row r="88">
      <c r="A88" s="2">
        <v>86.0</v>
      </c>
      <c r="B88" s="11">
        <v>44070.85999649995</v>
      </c>
      <c r="C88" s="2">
        <v>0.0</v>
      </c>
      <c r="F88" s="2">
        <v>86.0</v>
      </c>
      <c r="G88" s="11">
        <v>44070.861903807294</v>
      </c>
      <c r="H88" s="2">
        <v>0.0</v>
      </c>
      <c r="K88" s="2">
        <v>86.0</v>
      </c>
      <c r="L88" s="11">
        <v>44070.864516219095</v>
      </c>
      <c r="M88" s="2">
        <v>25.2</v>
      </c>
    </row>
    <row r="89">
      <c r="A89" s="2">
        <v>87.0</v>
      </c>
      <c r="B89" s="11">
        <v>44070.860008097625</v>
      </c>
      <c r="C89" s="2">
        <v>0.5</v>
      </c>
      <c r="F89" s="2">
        <v>87.0</v>
      </c>
      <c r="G89" s="11">
        <v>44070.861915401074</v>
      </c>
      <c r="H89" s="2">
        <v>0.2</v>
      </c>
      <c r="K89" s="2">
        <v>87.0</v>
      </c>
      <c r="L89" s="11">
        <v>44070.86452781026</v>
      </c>
      <c r="M89" s="2">
        <v>25.6</v>
      </c>
    </row>
    <row r="90">
      <c r="A90" s="2">
        <v>88.0</v>
      </c>
      <c r="B90" s="11">
        <v>44070.86001969355</v>
      </c>
      <c r="C90" s="2">
        <v>0.5</v>
      </c>
      <c r="F90" s="2">
        <v>88.0</v>
      </c>
      <c r="G90" s="11">
        <v>44070.861926995116</v>
      </c>
      <c r="H90" s="2">
        <v>0.3</v>
      </c>
      <c r="K90" s="2">
        <v>88.0</v>
      </c>
      <c r="L90" s="11">
        <v>44070.86453940152</v>
      </c>
      <c r="M90" s="2">
        <v>24.9</v>
      </c>
    </row>
    <row r="91">
      <c r="A91" s="2">
        <v>89.0</v>
      </c>
      <c r="B91" s="11">
        <v>44070.86003128933</v>
      </c>
      <c r="C91" s="2">
        <v>0.3</v>
      </c>
      <c r="F91" s="2">
        <v>89.0</v>
      </c>
      <c r="G91" s="11">
        <v>44070.86193858903</v>
      </c>
      <c r="H91" s="2">
        <v>0.0</v>
      </c>
      <c r="K91" s="2">
        <v>89.0</v>
      </c>
      <c r="L91" s="11">
        <v>44070.8645509934</v>
      </c>
      <c r="M91" s="2">
        <v>25.4</v>
      </c>
    </row>
    <row r="92">
      <c r="A92" s="2">
        <v>90.0</v>
      </c>
      <c r="B92" s="11">
        <v>44070.86004288713</v>
      </c>
      <c r="C92" s="2">
        <v>0.0</v>
      </c>
      <c r="F92" s="2">
        <v>90.0</v>
      </c>
      <c r="G92" s="11">
        <v>44070.86195018309</v>
      </c>
      <c r="H92" s="2">
        <v>0.3</v>
      </c>
      <c r="K92" s="2">
        <v>90.0</v>
      </c>
      <c r="L92" s="11">
        <v>44070.864562585106</v>
      </c>
      <c r="M92" s="2">
        <v>25.7</v>
      </c>
    </row>
    <row r="93">
      <c r="A93" s="1"/>
      <c r="B93" s="1" t="s">
        <v>11</v>
      </c>
      <c r="C93" s="12">
        <f>AVERAGE(C3:C92)</f>
        <v>0.2333333333</v>
      </c>
      <c r="F93" s="1"/>
      <c r="G93" s="1" t="s">
        <v>11</v>
      </c>
      <c r="H93" s="12">
        <f>AVERAGE(H3:H92)</f>
        <v>0.3288888889</v>
      </c>
      <c r="K93" s="1"/>
      <c r="L93" s="1" t="s">
        <v>11</v>
      </c>
      <c r="M93" s="12">
        <f>AVERAGE(M3:M92)</f>
        <v>25.29222222</v>
      </c>
    </row>
    <row r="94">
      <c r="A94" s="1"/>
      <c r="B94" s="1" t="s">
        <v>31</v>
      </c>
      <c r="C94" s="13">
        <f>MIN(C3:C92)</f>
        <v>0</v>
      </c>
      <c r="F94" s="1"/>
      <c r="G94" s="1" t="s">
        <v>31</v>
      </c>
      <c r="H94" s="13">
        <f>MIN(H3:H92)</f>
        <v>0</v>
      </c>
      <c r="K94" s="1"/>
      <c r="L94" s="1" t="s">
        <v>31</v>
      </c>
      <c r="M94" s="13">
        <f>MIN(M3:M92)</f>
        <v>21.9</v>
      </c>
    </row>
    <row r="95">
      <c r="A95" s="1"/>
      <c r="B95" s="1" t="s">
        <v>32</v>
      </c>
      <c r="C95" s="13">
        <f>MAX(C3:C92)</f>
        <v>0.7</v>
      </c>
      <c r="F95" s="1"/>
      <c r="G95" s="1" t="s">
        <v>32</v>
      </c>
      <c r="H95" s="13">
        <f>MAX(H3:H92)</f>
        <v>1.7</v>
      </c>
      <c r="K95" s="1"/>
      <c r="L95" s="1" t="s">
        <v>32</v>
      </c>
      <c r="M95" s="13">
        <f>MAX(M3:M92)</f>
        <v>25.9</v>
      </c>
    </row>
    <row r="96">
      <c r="A96" s="1"/>
      <c r="B96" s="14"/>
      <c r="C96" s="1"/>
      <c r="F96" s="1"/>
      <c r="G96" s="14"/>
      <c r="H96" s="1"/>
      <c r="K96" s="1"/>
      <c r="L96" s="14"/>
      <c r="M96" s="1"/>
    </row>
    <row r="97">
      <c r="A97" s="1"/>
      <c r="B97" s="14"/>
      <c r="C97" s="1"/>
      <c r="F97" s="1"/>
      <c r="G97" s="14"/>
      <c r="H97" s="1"/>
      <c r="K97" s="1"/>
      <c r="L97" s="14"/>
      <c r="M97" s="1"/>
    </row>
    <row r="98">
      <c r="A98" s="1"/>
      <c r="B98" s="14"/>
      <c r="C98" s="1"/>
      <c r="F98" s="1"/>
      <c r="G98" s="14"/>
      <c r="H98" s="1"/>
      <c r="K98" s="1"/>
      <c r="L98" s="14"/>
      <c r="M98" s="1"/>
    </row>
    <row r="99">
      <c r="A99" s="1"/>
      <c r="B99" s="14"/>
      <c r="C99" s="1"/>
      <c r="F99" s="1"/>
      <c r="G99" s="14"/>
      <c r="H99" s="1"/>
      <c r="K99" s="1"/>
      <c r="L99" s="14"/>
      <c r="M99" s="1"/>
    </row>
    <row r="100">
      <c r="A100" s="1"/>
      <c r="B100" s="14"/>
      <c r="C100" s="1"/>
      <c r="F100" s="1"/>
      <c r="G100" s="14"/>
      <c r="H100" s="1"/>
      <c r="K100" s="1"/>
      <c r="L100" s="14"/>
      <c r="M100" s="1"/>
    </row>
    <row r="101">
      <c r="A101" s="1"/>
      <c r="B101" s="14"/>
      <c r="C101" s="1"/>
      <c r="F101" s="1"/>
      <c r="G101" s="14"/>
      <c r="H101" s="1"/>
      <c r="K101" s="1"/>
      <c r="L101" s="14"/>
      <c r="M101" s="1"/>
    </row>
    <row r="102">
      <c r="A102" s="1"/>
      <c r="B102" s="14"/>
      <c r="C102" s="1"/>
      <c r="F102" s="1"/>
      <c r="G102" s="14"/>
      <c r="H102" s="1"/>
      <c r="K102" s="1"/>
      <c r="L102" s="14"/>
      <c r="M102" s="1"/>
    </row>
    <row r="103">
      <c r="A103" s="1"/>
      <c r="B103" s="14"/>
      <c r="C103" s="1"/>
      <c r="F103" s="1"/>
      <c r="G103" s="14"/>
      <c r="H103" s="1"/>
      <c r="K103" s="1"/>
      <c r="L103" s="14"/>
      <c r="M103" s="1"/>
    </row>
    <row r="104">
      <c r="A104" s="1"/>
      <c r="B104" s="14"/>
      <c r="C104" s="1"/>
      <c r="F104" s="1"/>
      <c r="G104" s="14"/>
      <c r="H104" s="1"/>
      <c r="K104" s="1"/>
      <c r="L104" s="14"/>
      <c r="M104" s="1"/>
    </row>
    <row r="105">
      <c r="A105" s="1"/>
      <c r="B105" s="14"/>
      <c r="C105" s="1"/>
      <c r="F105" s="1"/>
      <c r="G105" s="14"/>
      <c r="H105" s="1"/>
      <c r="K105" s="1"/>
      <c r="L105" s="14"/>
      <c r="M105" s="1"/>
    </row>
    <row r="106">
      <c r="A106" s="1"/>
      <c r="B106" s="14"/>
      <c r="C106" s="1"/>
      <c r="F106" s="1"/>
      <c r="G106" s="14"/>
      <c r="H106" s="1"/>
      <c r="K106" s="1"/>
      <c r="L106" s="14"/>
      <c r="M106" s="1"/>
    </row>
    <row r="107">
      <c r="A107" s="1"/>
      <c r="B107" s="14"/>
      <c r="C107" s="1"/>
      <c r="F107" s="1"/>
      <c r="G107" s="14"/>
      <c r="H107" s="1"/>
      <c r="K107" s="1"/>
      <c r="L107" s="14"/>
      <c r="M107" s="1"/>
    </row>
    <row r="108">
      <c r="A108" s="1"/>
      <c r="B108" s="14"/>
      <c r="C108" s="1"/>
      <c r="F108" s="1"/>
      <c r="G108" s="14"/>
      <c r="H108" s="1"/>
      <c r="K108" s="1"/>
      <c r="L108" s="14"/>
      <c r="M108" s="1"/>
    </row>
    <row r="109">
      <c r="A109" s="1"/>
      <c r="B109" s="14"/>
      <c r="C109" s="1"/>
      <c r="F109" s="1"/>
      <c r="G109" s="14"/>
      <c r="H109" s="1"/>
      <c r="K109" s="1"/>
      <c r="L109" s="14"/>
      <c r="M109" s="1"/>
    </row>
    <row r="110">
      <c r="A110" s="1"/>
      <c r="B110" s="14"/>
      <c r="C110" s="1"/>
      <c r="F110" s="1"/>
      <c r="G110" s="14"/>
      <c r="H110" s="1"/>
      <c r="K110" s="1"/>
      <c r="L110" s="14"/>
      <c r="M110" s="1"/>
    </row>
    <row r="111">
      <c r="A111" s="1"/>
      <c r="B111" s="14"/>
      <c r="C111" s="1"/>
      <c r="F111" s="1"/>
      <c r="G111" s="14"/>
      <c r="H111" s="1"/>
      <c r="K111" s="1"/>
      <c r="L111" s="14"/>
      <c r="M111" s="1"/>
    </row>
    <row r="112">
      <c r="A112" s="1"/>
      <c r="B112" s="14"/>
      <c r="C112" s="1"/>
      <c r="F112" s="1"/>
      <c r="G112" s="14"/>
      <c r="H112" s="1"/>
      <c r="K112" s="1"/>
      <c r="L112" s="14"/>
      <c r="M112" s="1"/>
    </row>
    <row r="113">
      <c r="A113" s="1"/>
      <c r="B113" s="14"/>
      <c r="C113" s="1"/>
      <c r="F113" s="1"/>
      <c r="G113" s="14"/>
      <c r="H113" s="1"/>
      <c r="K113" s="1"/>
      <c r="L113" s="14"/>
      <c r="M113" s="1"/>
    </row>
    <row r="114">
      <c r="A114" s="1"/>
      <c r="B114" s="14"/>
      <c r="C114" s="1"/>
      <c r="F114" s="1"/>
      <c r="G114" s="14"/>
      <c r="H114" s="1"/>
      <c r="K114" s="1"/>
      <c r="L114" s="14"/>
      <c r="M114" s="1"/>
    </row>
    <row r="115">
      <c r="A115" s="1"/>
      <c r="B115" s="14"/>
      <c r="C115" s="1"/>
      <c r="F115" s="1"/>
      <c r="G115" s="14"/>
      <c r="H115" s="1"/>
      <c r="K115" s="1"/>
      <c r="L115" s="14"/>
      <c r="M115" s="1"/>
    </row>
    <row r="116">
      <c r="A116" s="1"/>
      <c r="B116" s="14"/>
      <c r="C116" s="1"/>
      <c r="F116" s="1"/>
      <c r="G116" s="14"/>
      <c r="H116" s="1"/>
      <c r="K116" s="1"/>
      <c r="L116" s="14"/>
      <c r="M116" s="1"/>
    </row>
    <row r="117">
      <c r="A117" s="1"/>
      <c r="B117" s="14"/>
      <c r="C117" s="1"/>
      <c r="F117" s="1"/>
      <c r="G117" s="14"/>
      <c r="H117" s="1"/>
      <c r="K117" s="1"/>
      <c r="L117" s="14"/>
      <c r="M117" s="1"/>
    </row>
    <row r="118">
      <c r="A118" s="1"/>
      <c r="B118" s="14"/>
      <c r="C118" s="1"/>
      <c r="F118" s="1"/>
      <c r="G118" s="14"/>
      <c r="H118" s="1"/>
      <c r="K118" s="1"/>
      <c r="L118" s="14"/>
      <c r="M118" s="1"/>
    </row>
    <row r="119">
      <c r="A119" s="1"/>
      <c r="B119" s="14"/>
      <c r="C119" s="1"/>
      <c r="F119" s="1"/>
      <c r="G119" s="14"/>
      <c r="H119" s="1"/>
      <c r="K119" s="1"/>
      <c r="L119" s="14"/>
      <c r="M119" s="1"/>
    </row>
    <row r="120">
      <c r="A120" s="1"/>
      <c r="B120" s="14"/>
      <c r="C120" s="1"/>
      <c r="F120" s="1"/>
      <c r="G120" s="14"/>
      <c r="H120" s="1"/>
      <c r="K120" s="1"/>
      <c r="L120" s="14"/>
      <c r="M120" s="1"/>
    </row>
    <row r="121">
      <c r="A121" s="1"/>
      <c r="B121" s="14"/>
      <c r="C121" s="1"/>
      <c r="F121" s="1"/>
      <c r="G121" s="14"/>
      <c r="H121" s="1"/>
      <c r="K121" s="1"/>
      <c r="L121" s="14"/>
      <c r="M121" s="1"/>
    </row>
    <row r="122">
      <c r="A122" s="1"/>
      <c r="B122" s="14"/>
      <c r="C122" s="1"/>
      <c r="F122" s="1"/>
      <c r="G122" s="14"/>
      <c r="H122" s="1"/>
      <c r="K122" s="1"/>
      <c r="L122" s="14"/>
      <c r="M122" s="1"/>
    </row>
    <row r="128">
      <c r="B128" s="1" t="s">
        <v>16</v>
      </c>
    </row>
    <row r="129">
      <c r="A129" s="2" t="s">
        <v>29</v>
      </c>
      <c r="B129" s="2" t="s">
        <v>27</v>
      </c>
      <c r="C129" s="2" t="s">
        <v>33</v>
      </c>
      <c r="D129" s="2" t="s">
        <v>34</v>
      </c>
    </row>
    <row r="130">
      <c r="A130" s="2">
        <v>1.0</v>
      </c>
      <c r="B130" s="2">
        <v>0.6</v>
      </c>
      <c r="C130" s="2">
        <v>1.0</v>
      </c>
      <c r="D130" s="2">
        <v>25.2</v>
      </c>
    </row>
    <row r="131">
      <c r="A131" s="2">
        <v>2.0</v>
      </c>
      <c r="B131" s="2">
        <v>0.0</v>
      </c>
      <c r="C131" s="2">
        <v>0.0</v>
      </c>
      <c r="D131" s="2">
        <v>25.2</v>
      </c>
    </row>
    <row r="132">
      <c r="A132" s="2">
        <v>3.0</v>
      </c>
      <c r="B132" s="2">
        <v>0.5</v>
      </c>
      <c r="C132" s="2">
        <v>0.3</v>
      </c>
      <c r="D132" s="2">
        <v>25.1</v>
      </c>
    </row>
    <row r="133">
      <c r="A133" s="2">
        <v>4.0</v>
      </c>
      <c r="B133" s="2">
        <v>0.0</v>
      </c>
      <c r="C133" s="2">
        <v>0.2</v>
      </c>
      <c r="D133" s="2">
        <v>25.4</v>
      </c>
    </row>
    <row r="134">
      <c r="A134" s="2">
        <v>5.0</v>
      </c>
      <c r="B134" s="2">
        <v>0.0</v>
      </c>
      <c r="C134" s="2">
        <v>0.7</v>
      </c>
      <c r="D134" s="2">
        <v>25.6</v>
      </c>
    </row>
    <row r="135">
      <c r="A135" s="2">
        <v>6.0</v>
      </c>
      <c r="B135" s="2">
        <v>0.0</v>
      </c>
      <c r="C135" s="2">
        <v>0.2</v>
      </c>
      <c r="D135" s="2">
        <v>25.3</v>
      </c>
    </row>
    <row r="136">
      <c r="A136" s="2">
        <v>7.0</v>
      </c>
      <c r="B136" s="2">
        <v>0.0</v>
      </c>
      <c r="C136" s="2">
        <v>0.3</v>
      </c>
      <c r="D136" s="2">
        <v>25.4</v>
      </c>
    </row>
    <row r="137">
      <c r="A137" s="2">
        <v>8.0</v>
      </c>
      <c r="B137" s="2">
        <v>0.3</v>
      </c>
      <c r="C137" s="2">
        <v>0.0</v>
      </c>
      <c r="D137" s="2">
        <v>25.9</v>
      </c>
    </row>
    <row r="138">
      <c r="A138" s="2">
        <v>9.0</v>
      </c>
      <c r="B138" s="2">
        <v>0.7</v>
      </c>
      <c r="C138" s="2">
        <v>0.0</v>
      </c>
      <c r="D138" s="2">
        <v>25.0</v>
      </c>
    </row>
    <row r="139">
      <c r="A139" s="2">
        <v>10.0</v>
      </c>
      <c r="B139" s="2">
        <v>0.5</v>
      </c>
      <c r="C139" s="2">
        <v>0.3</v>
      </c>
      <c r="D139" s="2">
        <v>25.2</v>
      </c>
    </row>
    <row r="140">
      <c r="A140" s="2">
        <v>11.0</v>
      </c>
      <c r="B140" s="2">
        <v>0.0</v>
      </c>
      <c r="C140" s="2">
        <v>0.5</v>
      </c>
      <c r="D140" s="2">
        <v>25.4</v>
      </c>
    </row>
    <row r="141">
      <c r="A141" s="2">
        <v>12.0</v>
      </c>
      <c r="B141" s="2">
        <v>0.3</v>
      </c>
      <c r="C141" s="2">
        <v>1.7</v>
      </c>
      <c r="D141" s="2">
        <v>25.2</v>
      </c>
    </row>
    <row r="142">
      <c r="A142" s="2">
        <v>13.0</v>
      </c>
      <c r="B142" s="2">
        <v>0.0</v>
      </c>
      <c r="C142" s="2">
        <v>0.5</v>
      </c>
      <c r="D142" s="2">
        <v>25.7</v>
      </c>
    </row>
    <row r="143">
      <c r="A143" s="2">
        <v>14.0</v>
      </c>
      <c r="B143" s="2">
        <v>0.3</v>
      </c>
      <c r="C143" s="2">
        <v>0.0</v>
      </c>
      <c r="D143" s="2">
        <v>25.4</v>
      </c>
    </row>
    <row r="144">
      <c r="A144" s="2">
        <v>15.0</v>
      </c>
      <c r="B144" s="2">
        <v>0.3</v>
      </c>
      <c r="C144" s="2">
        <v>0.2</v>
      </c>
      <c r="D144" s="2">
        <v>25.6</v>
      </c>
    </row>
    <row r="145">
      <c r="A145" s="2">
        <v>16.0</v>
      </c>
      <c r="B145" s="2">
        <v>0.2</v>
      </c>
      <c r="C145" s="2">
        <v>0.2</v>
      </c>
      <c r="D145" s="2">
        <v>25.3</v>
      </c>
    </row>
    <row r="146">
      <c r="A146" s="2">
        <v>17.0</v>
      </c>
      <c r="B146" s="2">
        <v>0.5</v>
      </c>
      <c r="C146" s="2">
        <v>0.0</v>
      </c>
      <c r="D146" s="2">
        <v>25.6</v>
      </c>
    </row>
    <row r="147">
      <c r="A147" s="2">
        <v>18.0</v>
      </c>
      <c r="B147" s="2">
        <v>0.5</v>
      </c>
      <c r="C147" s="2">
        <v>0.3</v>
      </c>
      <c r="D147" s="2">
        <v>25.1</v>
      </c>
    </row>
    <row r="148">
      <c r="A148" s="2">
        <v>19.0</v>
      </c>
      <c r="B148" s="2">
        <v>0.3</v>
      </c>
      <c r="C148" s="2">
        <v>0.5</v>
      </c>
      <c r="D148" s="2">
        <v>25.2</v>
      </c>
    </row>
    <row r="149">
      <c r="A149" s="2">
        <v>20.0</v>
      </c>
      <c r="B149" s="2">
        <v>0.0</v>
      </c>
      <c r="C149" s="2">
        <v>0.5</v>
      </c>
      <c r="D149" s="2">
        <v>25.4</v>
      </c>
    </row>
    <row r="150">
      <c r="A150" s="2">
        <v>21.0</v>
      </c>
      <c r="B150" s="2">
        <v>0.2</v>
      </c>
      <c r="C150" s="2">
        <v>0.5</v>
      </c>
      <c r="D150" s="2">
        <v>25.1</v>
      </c>
    </row>
    <row r="151">
      <c r="A151" s="2">
        <v>22.0</v>
      </c>
      <c r="B151" s="2">
        <v>0.0</v>
      </c>
      <c r="C151" s="2">
        <v>0.5</v>
      </c>
      <c r="D151" s="2">
        <v>25.7</v>
      </c>
    </row>
    <row r="152">
      <c r="A152" s="2">
        <v>23.0</v>
      </c>
      <c r="B152" s="2">
        <v>0.0</v>
      </c>
      <c r="C152" s="2">
        <v>0.7</v>
      </c>
      <c r="D152" s="2">
        <v>25.4</v>
      </c>
    </row>
    <row r="153">
      <c r="A153" s="2">
        <v>24.0</v>
      </c>
      <c r="B153" s="2">
        <v>0.7</v>
      </c>
      <c r="C153" s="2">
        <v>0.0</v>
      </c>
      <c r="D153" s="2">
        <v>25.8</v>
      </c>
    </row>
    <row r="154">
      <c r="A154" s="2">
        <v>25.0</v>
      </c>
      <c r="B154" s="2">
        <v>0.5</v>
      </c>
      <c r="C154" s="2">
        <v>0.3</v>
      </c>
      <c r="D154" s="2">
        <v>25.4</v>
      </c>
    </row>
    <row r="155">
      <c r="A155" s="2">
        <v>26.0</v>
      </c>
      <c r="B155" s="2">
        <v>0.0</v>
      </c>
      <c r="C155" s="2">
        <v>0.0</v>
      </c>
      <c r="D155" s="2">
        <v>25.2</v>
      </c>
    </row>
    <row r="156">
      <c r="A156" s="2">
        <v>27.0</v>
      </c>
      <c r="B156" s="2">
        <v>0.0</v>
      </c>
      <c r="C156" s="2">
        <v>0.2</v>
      </c>
      <c r="D156" s="2">
        <v>25.4</v>
      </c>
    </row>
    <row r="157">
      <c r="A157" s="2">
        <v>28.0</v>
      </c>
      <c r="B157" s="2">
        <v>0.2</v>
      </c>
      <c r="C157" s="2">
        <v>0.5</v>
      </c>
      <c r="D157" s="2">
        <v>25.6</v>
      </c>
    </row>
    <row r="158">
      <c r="A158" s="2">
        <v>29.0</v>
      </c>
      <c r="B158" s="2">
        <v>0.0</v>
      </c>
      <c r="C158" s="2">
        <v>0.5</v>
      </c>
      <c r="D158" s="2">
        <v>25.6</v>
      </c>
    </row>
    <row r="159">
      <c r="A159" s="2">
        <v>30.0</v>
      </c>
      <c r="B159" s="2">
        <v>0.0</v>
      </c>
      <c r="C159" s="2">
        <v>1.0</v>
      </c>
      <c r="D159" s="2">
        <v>25.2</v>
      </c>
    </row>
    <row r="160">
      <c r="A160" s="2">
        <v>31.0</v>
      </c>
      <c r="B160" s="2">
        <v>0.2</v>
      </c>
      <c r="C160" s="2">
        <v>0.5</v>
      </c>
      <c r="D160" s="2">
        <v>21.9</v>
      </c>
    </row>
    <row r="161">
      <c r="A161" s="2">
        <v>32.0</v>
      </c>
      <c r="B161" s="2">
        <v>0.7</v>
      </c>
      <c r="C161" s="2">
        <v>0.0</v>
      </c>
      <c r="D161" s="2">
        <v>25.6</v>
      </c>
    </row>
    <row r="162">
      <c r="A162" s="2">
        <v>33.0</v>
      </c>
      <c r="B162" s="2">
        <v>0.2</v>
      </c>
      <c r="C162" s="2">
        <v>0.3</v>
      </c>
      <c r="D162" s="2">
        <v>25.8</v>
      </c>
    </row>
    <row r="163">
      <c r="A163" s="2">
        <v>34.0</v>
      </c>
      <c r="B163" s="2">
        <v>0.3</v>
      </c>
      <c r="C163" s="2">
        <v>0.0</v>
      </c>
      <c r="D163" s="2">
        <v>25.4</v>
      </c>
    </row>
    <row r="164">
      <c r="A164" s="2">
        <v>35.0</v>
      </c>
      <c r="B164" s="2">
        <v>0.0</v>
      </c>
      <c r="C164" s="2">
        <v>1.2</v>
      </c>
      <c r="D164" s="2">
        <v>25.3</v>
      </c>
    </row>
    <row r="165">
      <c r="A165" s="2">
        <v>36.0</v>
      </c>
      <c r="B165" s="2">
        <v>0.0</v>
      </c>
      <c r="C165" s="2">
        <v>0.5</v>
      </c>
      <c r="D165" s="2">
        <v>25.3</v>
      </c>
    </row>
    <row r="166">
      <c r="A166" s="2">
        <v>37.0</v>
      </c>
      <c r="B166" s="2">
        <v>0.3</v>
      </c>
      <c r="C166" s="2">
        <v>0.3</v>
      </c>
      <c r="D166" s="2">
        <v>23.9</v>
      </c>
    </row>
    <row r="167">
      <c r="A167" s="2">
        <v>38.0</v>
      </c>
      <c r="B167" s="2">
        <v>0.0</v>
      </c>
      <c r="C167" s="2">
        <v>0.3</v>
      </c>
      <c r="D167" s="2">
        <v>25.4</v>
      </c>
    </row>
    <row r="168">
      <c r="A168" s="2">
        <v>39.0</v>
      </c>
      <c r="B168" s="2">
        <v>0.7</v>
      </c>
      <c r="C168" s="2">
        <v>0.0</v>
      </c>
      <c r="D168" s="2">
        <v>25.4</v>
      </c>
    </row>
    <row r="169">
      <c r="A169" s="2">
        <v>40.0</v>
      </c>
      <c r="B169" s="2">
        <v>0.7</v>
      </c>
      <c r="C169" s="2">
        <v>0.2</v>
      </c>
      <c r="D169" s="2">
        <v>25.2</v>
      </c>
    </row>
    <row r="170">
      <c r="A170" s="2">
        <v>41.0</v>
      </c>
      <c r="B170" s="2">
        <v>0.0</v>
      </c>
      <c r="C170" s="2">
        <v>0.5</v>
      </c>
      <c r="D170" s="2">
        <v>25.2</v>
      </c>
    </row>
    <row r="171">
      <c r="A171" s="2">
        <v>42.0</v>
      </c>
      <c r="B171" s="2">
        <v>0.3</v>
      </c>
      <c r="C171" s="2">
        <v>0.5</v>
      </c>
      <c r="D171" s="2">
        <v>25.4</v>
      </c>
    </row>
    <row r="172">
      <c r="A172" s="2">
        <v>43.0</v>
      </c>
      <c r="B172" s="2">
        <v>0.0</v>
      </c>
      <c r="C172" s="2">
        <v>0.3</v>
      </c>
      <c r="D172" s="2">
        <v>25.8</v>
      </c>
    </row>
    <row r="173">
      <c r="A173" s="2">
        <v>44.0</v>
      </c>
      <c r="B173" s="2">
        <v>0.0</v>
      </c>
      <c r="C173" s="2">
        <v>0.0</v>
      </c>
      <c r="D173" s="2">
        <v>25.6</v>
      </c>
    </row>
    <row r="174">
      <c r="A174" s="2">
        <v>45.0</v>
      </c>
      <c r="B174" s="2">
        <v>0.0</v>
      </c>
      <c r="C174" s="2">
        <v>0.2</v>
      </c>
      <c r="D174" s="2">
        <v>25.4</v>
      </c>
    </row>
    <row r="175">
      <c r="A175" s="2">
        <v>46.0</v>
      </c>
      <c r="B175" s="2">
        <v>0.5</v>
      </c>
      <c r="C175" s="2">
        <v>0.0</v>
      </c>
      <c r="D175" s="2">
        <v>25.2</v>
      </c>
    </row>
    <row r="176">
      <c r="A176" s="2">
        <v>47.0</v>
      </c>
      <c r="B176" s="2">
        <v>0.3</v>
      </c>
      <c r="C176" s="2">
        <v>0.0</v>
      </c>
      <c r="D176" s="2">
        <v>25.6</v>
      </c>
    </row>
    <row r="177">
      <c r="A177" s="2">
        <v>48.0</v>
      </c>
      <c r="B177" s="2">
        <v>0.3</v>
      </c>
      <c r="C177" s="2">
        <v>1.0</v>
      </c>
      <c r="D177" s="2">
        <v>25.2</v>
      </c>
    </row>
    <row r="178">
      <c r="A178" s="2">
        <v>49.0</v>
      </c>
      <c r="B178" s="2">
        <v>0.3</v>
      </c>
      <c r="C178" s="2">
        <v>0.3</v>
      </c>
      <c r="D178" s="2">
        <v>24.9</v>
      </c>
    </row>
    <row r="179">
      <c r="A179" s="2">
        <v>50.0</v>
      </c>
      <c r="B179" s="2">
        <v>0.0</v>
      </c>
      <c r="C179" s="2">
        <v>0.2</v>
      </c>
      <c r="D179" s="2">
        <v>25.3</v>
      </c>
    </row>
    <row r="180">
      <c r="A180" s="2">
        <v>51.0</v>
      </c>
      <c r="B180" s="2">
        <v>0.3</v>
      </c>
      <c r="C180" s="2">
        <v>0.0</v>
      </c>
      <c r="D180" s="2">
        <v>25.7</v>
      </c>
    </row>
    <row r="181">
      <c r="A181" s="2">
        <v>52.0</v>
      </c>
      <c r="B181" s="2">
        <v>0.7</v>
      </c>
      <c r="C181" s="2">
        <v>1.0</v>
      </c>
      <c r="D181" s="2">
        <v>25.7</v>
      </c>
    </row>
    <row r="182">
      <c r="A182" s="2">
        <v>53.0</v>
      </c>
      <c r="B182" s="2">
        <v>0.2</v>
      </c>
      <c r="C182" s="2">
        <v>0.3</v>
      </c>
      <c r="D182" s="2">
        <v>25.3</v>
      </c>
    </row>
    <row r="183">
      <c r="A183" s="2">
        <v>54.0</v>
      </c>
      <c r="B183" s="2">
        <v>0.3</v>
      </c>
      <c r="C183" s="2">
        <v>0.0</v>
      </c>
      <c r="D183" s="2">
        <v>25.1</v>
      </c>
    </row>
    <row r="184">
      <c r="A184" s="2">
        <v>55.0</v>
      </c>
      <c r="B184" s="2">
        <v>0.2</v>
      </c>
      <c r="C184" s="2">
        <v>0.7</v>
      </c>
      <c r="D184" s="2">
        <v>25.3</v>
      </c>
    </row>
    <row r="185">
      <c r="A185" s="2">
        <v>56.0</v>
      </c>
      <c r="B185" s="2">
        <v>0.0</v>
      </c>
      <c r="C185" s="2">
        <v>0.2</v>
      </c>
      <c r="D185" s="2">
        <v>25.2</v>
      </c>
    </row>
    <row r="186">
      <c r="A186" s="2">
        <v>57.0</v>
      </c>
      <c r="B186" s="2">
        <v>0.0</v>
      </c>
      <c r="C186" s="2">
        <v>0.0</v>
      </c>
      <c r="D186" s="2">
        <v>25.6</v>
      </c>
    </row>
    <row r="187">
      <c r="A187" s="2">
        <v>58.0</v>
      </c>
      <c r="B187" s="2">
        <v>0.5</v>
      </c>
      <c r="C187" s="2">
        <v>0.5</v>
      </c>
      <c r="D187" s="2">
        <v>25.2</v>
      </c>
    </row>
    <row r="188">
      <c r="A188" s="2">
        <v>59.0</v>
      </c>
      <c r="B188" s="2">
        <v>0.5</v>
      </c>
      <c r="C188" s="2">
        <v>0.0</v>
      </c>
      <c r="D188" s="2">
        <v>25.7</v>
      </c>
    </row>
    <row r="189">
      <c r="A189" s="2">
        <v>60.0</v>
      </c>
      <c r="B189" s="2">
        <v>0.0</v>
      </c>
      <c r="C189" s="2">
        <v>0.5</v>
      </c>
      <c r="D189" s="2">
        <v>25.1</v>
      </c>
    </row>
    <row r="190">
      <c r="A190" s="2">
        <v>61.0</v>
      </c>
      <c r="B190" s="2">
        <v>0.2</v>
      </c>
      <c r="C190" s="2">
        <v>0.0</v>
      </c>
      <c r="D190" s="2">
        <v>25.4</v>
      </c>
    </row>
    <row r="191">
      <c r="A191" s="2">
        <v>62.0</v>
      </c>
      <c r="B191" s="2">
        <v>0.0</v>
      </c>
      <c r="C191" s="2">
        <v>0.5</v>
      </c>
      <c r="D191" s="2">
        <v>24.6</v>
      </c>
    </row>
    <row r="192">
      <c r="A192" s="2">
        <v>63.0</v>
      </c>
      <c r="B192" s="2">
        <v>0.0</v>
      </c>
      <c r="C192" s="2">
        <v>0.7</v>
      </c>
      <c r="D192" s="2">
        <v>25.6</v>
      </c>
    </row>
    <row r="193">
      <c r="A193" s="2">
        <v>64.0</v>
      </c>
      <c r="B193" s="2">
        <v>0.3</v>
      </c>
      <c r="C193" s="2">
        <v>0.2</v>
      </c>
      <c r="D193" s="2">
        <v>25.8</v>
      </c>
    </row>
    <row r="194">
      <c r="A194" s="2">
        <v>65.0</v>
      </c>
      <c r="B194" s="2">
        <v>0.2</v>
      </c>
      <c r="C194" s="2">
        <v>0.0</v>
      </c>
      <c r="D194" s="2">
        <v>25.6</v>
      </c>
    </row>
    <row r="195">
      <c r="A195" s="2">
        <v>66.0</v>
      </c>
      <c r="B195" s="2">
        <v>0.5</v>
      </c>
      <c r="C195" s="2">
        <v>0.0</v>
      </c>
      <c r="D195" s="2">
        <v>25.0</v>
      </c>
    </row>
    <row r="196">
      <c r="A196" s="2">
        <v>67.0</v>
      </c>
      <c r="B196" s="2">
        <v>0.3</v>
      </c>
      <c r="C196" s="2">
        <v>0.0</v>
      </c>
      <c r="D196" s="2">
        <v>25.2</v>
      </c>
    </row>
    <row r="197">
      <c r="A197" s="2">
        <v>68.0</v>
      </c>
      <c r="B197" s="2">
        <v>0.0</v>
      </c>
      <c r="C197" s="2">
        <v>0.7</v>
      </c>
      <c r="D197" s="2">
        <v>25.4</v>
      </c>
    </row>
    <row r="198">
      <c r="A198" s="2">
        <v>69.0</v>
      </c>
      <c r="B198" s="2">
        <v>0.3</v>
      </c>
      <c r="C198" s="2">
        <v>1.0</v>
      </c>
      <c r="D198" s="2">
        <v>25.6</v>
      </c>
    </row>
    <row r="199">
      <c r="A199" s="2">
        <v>70.0</v>
      </c>
      <c r="B199" s="2">
        <v>0.0</v>
      </c>
      <c r="C199" s="2">
        <v>0.5</v>
      </c>
      <c r="D199" s="2">
        <v>25.2</v>
      </c>
    </row>
    <row r="200">
      <c r="A200" s="2">
        <v>71.0</v>
      </c>
      <c r="B200" s="2">
        <v>0.0</v>
      </c>
      <c r="C200" s="2">
        <v>0.0</v>
      </c>
      <c r="D200" s="2">
        <v>25.7</v>
      </c>
    </row>
    <row r="201">
      <c r="A201" s="2">
        <v>72.0</v>
      </c>
      <c r="B201" s="2">
        <v>0.3</v>
      </c>
      <c r="C201" s="2">
        <v>0.0</v>
      </c>
      <c r="D201" s="2">
        <v>25.4</v>
      </c>
    </row>
    <row r="202">
      <c r="A202" s="2">
        <v>73.0</v>
      </c>
      <c r="B202" s="2">
        <v>0.5</v>
      </c>
      <c r="C202" s="2">
        <v>0.3</v>
      </c>
      <c r="D202" s="2">
        <v>23.7</v>
      </c>
    </row>
    <row r="203">
      <c r="A203" s="2">
        <v>74.0</v>
      </c>
      <c r="B203" s="2">
        <v>0.7</v>
      </c>
      <c r="C203" s="2">
        <v>0.0</v>
      </c>
      <c r="D203" s="2">
        <v>25.6</v>
      </c>
    </row>
    <row r="204">
      <c r="A204" s="2">
        <v>75.0</v>
      </c>
      <c r="B204" s="2">
        <v>0.0</v>
      </c>
      <c r="C204" s="2">
        <v>0.5</v>
      </c>
      <c r="D204" s="2">
        <v>25.6</v>
      </c>
    </row>
    <row r="205">
      <c r="A205" s="2">
        <v>76.0</v>
      </c>
      <c r="B205" s="2">
        <v>0.0</v>
      </c>
      <c r="C205" s="2">
        <v>0.5</v>
      </c>
      <c r="D205" s="2">
        <v>25.4</v>
      </c>
    </row>
    <row r="206">
      <c r="A206" s="2">
        <v>77.0</v>
      </c>
      <c r="B206" s="2">
        <v>0.5</v>
      </c>
      <c r="C206" s="2">
        <v>0.5</v>
      </c>
      <c r="D206" s="2">
        <v>25.1</v>
      </c>
    </row>
    <row r="207">
      <c r="A207" s="2">
        <v>78.0</v>
      </c>
      <c r="B207" s="2">
        <v>0.0</v>
      </c>
      <c r="C207" s="2">
        <v>0.5</v>
      </c>
      <c r="D207" s="2">
        <v>25.9</v>
      </c>
    </row>
    <row r="208">
      <c r="A208" s="2">
        <v>79.0</v>
      </c>
      <c r="B208" s="2">
        <v>0.3</v>
      </c>
      <c r="C208" s="2">
        <v>0.0</v>
      </c>
      <c r="D208" s="2">
        <v>25.1</v>
      </c>
    </row>
    <row r="209">
      <c r="A209" s="2">
        <v>80.0</v>
      </c>
      <c r="B209" s="2">
        <v>0.0</v>
      </c>
      <c r="C209" s="2">
        <v>0.3</v>
      </c>
      <c r="D209" s="2">
        <v>25.4</v>
      </c>
    </row>
    <row r="210">
      <c r="A210" s="2">
        <v>81.0</v>
      </c>
      <c r="B210" s="2">
        <v>0.7</v>
      </c>
      <c r="C210" s="2">
        <v>0.0</v>
      </c>
      <c r="D210" s="2">
        <v>25.2</v>
      </c>
    </row>
    <row r="211">
      <c r="A211" s="2">
        <v>82.0</v>
      </c>
      <c r="B211" s="2">
        <v>0.5</v>
      </c>
      <c r="C211" s="2">
        <v>0.0</v>
      </c>
      <c r="D211" s="2">
        <v>25.3</v>
      </c>
    </row>
    <row r="212">
      <c r="A212" s="2">
        <v>83.0</v>
      </c>
      <c r="B212" s="2">
        <v>0.0</v>
      </c>
      <c r="C212" s="2">
        <v>0.7</v>
      </c>
      <c r="D212" s="2">
        <v>25.2</v>
      </c>
    </row>
    <row r="213">
      <c r="A213" s="2">
        <v>84.0</v>
      </c>
      <c r="B213" s="2">
        <v>0.3</v>
      </c>
      <c r="C213" s="2">
        <v>0.5</v>
      </c>
      <c r="D213" s="2">
        <v>25.6</v>
      </c>
    </row>
    <row r="214">
      <c r="A214" s="2">
        <v>85.0</v>
      </c>
      <c r="B214" s="2">
        <v>0.0</v>
      </c>
      <c r="C214" s="2">
        <v>0.3</v>
      </c>
      <c r="D214" s="2">
        <v>23.6</v>
      </c>
    </row>
    <row r="215">
      <c r="A215" s="2">
        <v>86.0</v>
      </c>
      <c r="B215" s="2">
        <v>0.0</v>
      </c>
      <c r="C215" s="2">
        <v>0.0</v>
      </c>
      <c r="D215" s="2">
        <v>25.2</v>
      </c>
    </row>
    <row r="216">
      <c r="A216" s="2">
        <v>87.0</v>
      </c>
      <c r="B216" s="2">
        <v>0.5</v>
      </c>
      <c r="C216" s="2">
        <v>0.2</v>
      </c>
      <c r="D216" s="2">
        <v>25.6</v>
      </c>
    </row>
    <row r="217">
      <c r="A217" s="2">
        <v>88.0</v>
      </c>
      <c r="B217" s="2">
        <v>0.5</v>
      </c>
      <c r="C217" s="2">
        <v>0.3</v>
      </c>
      <c r="D217" s="2">
        <v>24.9</v>
      </c>
    </row>
    <row r="218">
      <c r="A218" s="2">
        <v>89.0</v>
      </c>
      <c r="B218" s="2">
        <v>0.3</v>
      </c>
      <c r="C218" s="2">
        <v>0.0</v>
      </c>
      <c r="D218" s="2">
        <v>25.4</v>
      </c>
    </row>
    <row r="219">
      <c r="A219" s="2">
        <v>90.0</v>
      </c>
      <c r="B219" s="2">
        <v>0.0</v>
      </c>
      <c r="C219" s="2">
        <v>0.3</v>
      </c>
      <c r="D219" s="2">
        <v>25.7</v>
      </c>
      <c r="F219" s="1"/>
      <c r="G219" s="14"/>
      <c r="K219" s="1"/>
      <c r="L219" s="14"/>
    </row>
    <row r="220">
      <c r="A220" s="1" t="s">
        <v>11</v>
      </c>
      <c r="B220" s="12">
        <f t="shared" ref="B220:D220" si="1">AVERAGE(B130:B219)</f>
        <v>0.2333333333</v>
      </c>
      <c r="C220" s="12">
        <f t="shared" si="1"/>
        <v>0.3288888889</v>
      </c>
      <c r="D220" s="12">
        <f t="shared" si="1"/>
        <v>25.29222222</v>
      </c>
    </row>
    <row r="221">
      <c r="A221" s="1" t="s">
        <v>31</v>
      </c>
      <c r="B221" s="13">
        <f t="shared" ref="B221:D221" si="2">MIN(B130:B219)</f>
        <v>0</v>
      </c>
      <c r="C221" s="13">
        <f t="shared" si="2"/>
        <v>0</v>
      </c>
      <c r="D221" s="13">
        <f t="shared" si="2"/>
        <v>21.9</v>
      </c>
    </row>
    <row r="222">
      <c r="A222" s="1" t="s">
        <v>32</v>
      </c>
      <c r="B222" s="13">
        <f t="shared" ref="B222:D222" si="3">MAX(B130:B219)</f>
        <v>0.7</v>
      </c>
      <c r="C222" s="13">
        <f t="shared" si="3"/>
        <v>1.7</v>
      </c>
      <c r="D222" s="13">
        <f t="shared" si="3"/>
        <v>25.9</v>
      </c>
    </row>
    <row r="223">
      <c r="A223" s="1"/>
      <c r="B223" s="1"/>
      <c r="C223" s="1"/>
      <c r="D223" s="1"/>
    </row>
    <row r="224">
      <c r="A224" s="1"/>
      <c r="B224" s="1"/>
      <c r="C224" s="1"/>
      <c r="D224" s="1"/>
    </row>
    <row r="225">
      <c r="A225" s="1"/>
      <c r="B225" s="1"/>
      <c r="C225" s="1"/>
      <c r="D225" s="1"/>
    </row>
    <row r="226">
      <c r="A226" s="1"/>
      <c r="B226" s="1"/>
      <c r="C226" s="1"/>
      <c r="D226" s="1"/>
    </row>
    <row r="227">
      <c r="A227" s="1"/>
      <c r="B227" s="1"/>
      <c r="C227" s="1"/>
      <c r="D227" s="1"/>
    </row>
    <row r="228">
      <c r="A228" s="1"/>
      <c r="B228" s="1"/>
      <c r="C228" s="1"/>
      <c r="D228" s="1"/>
    </row>
    <row r="229">
      <c r="A229" s="1"/>
      <c r="B229" s="1"/>
      <c r="C229" s="1"/>
      <c r="D229" s="1"/>
    </row>
    <row r="230">
      <c r="A230" s="1"/>
      <c r="B230" s="1"/>
      <c r="C230" s="1"/>
      <c r="D230" s="1"/>
    </row>
    <row r="231">
      <c r="A231" s="1"/>
      <c r="B231" s="1"/>
      <c r="C231" s="1"/>
      <c r="D231" s="1"/>
    </row>
    <row r="232">
      <c r="A232" s="1"/>
      <c r="B232" s="1"/>
      <c r="C232" s="1"/>
      <c r="D232" s="1"/>
    </row>
    <row r="233">
      <c r="A233" s="1"/>
      <c r="B233" s="1"/>
      <c r="C233" s="1"/>
      <c r="D233" s="1"/>
    </row>
    <row r="234">
      <c r="A234" s="1"/>
      <c r="B234" s="1"/>
      <c r="C234" s="1"/>
      <c r="D234" s="1"/>
    </row>
    <row r="235">
      <c r="A235" s="1"/>
      <c r="B235" s="1"/>
      <c r="C235" s="1"/>
      <c r="D235" s="1"/>
    </row>
    <row r="236">
      <c r="A236" s="1"/>
      <c r="B236" s="1"/>
      <c r="C236" s="1"/>
      <c r="D236" s="1"/>
    </row>
    <row r="237">
      <c r="A237" s="1"/>
      <c r="B237" s="1"/>
      <c r="C237" s="1"/>
      <c r="D237" s="1"/>
    </row>
    <row r="238">
      <c r="A238" s="1"/>
      <c r="B238" s="1"/>
      <c r="C238" s="1"/>
      <c r="D238" s="1"/>
    </row>
    <row r="239">
      <c r="A239" s="1"/>
      <c r="B239" s="1"/>
      <c r="C239" s="1"/>
      <c r="D239" s="1"/>
    </row>
    <row r="240">
      <c r="A240" s="1"/>
      <c r="B240" s="1"/>
      <c r="C240" s="1"/>
      <c r="D240" s="1"/>
    </row>
    <row r="241">
      <c r="A241" s="1"/>
      <c r="B241" s="1"/>
      <c r="C241" s="1"/>
      <c r="D241" s="1"/>
    </row>
    <row r="242">
      <c r="A242" s="1"/>
      <c r="B242" s="1"/>
      <c r="C242" s="1"/>
      <c r="D242" s="1"/>
    </row>
    <row r="243">
      <c r="A243" s="1"/>
      <c r="B243" s="1"/>
      <c r="C243" s="1"/>
      <c r="D243" s="1"/>
    </row>
    <row r="244">
      <c r="A244" s="1"/>
      <c r="B244" s="1"/>
      <c r="C244" s="1"/>
      <c r="D244" s="1"/>
    </row>
    <row r="245">
      <c r="A245" s="1"/>
      <c r="B245" s="1"/>
      <c r="C245" s="1"/>
      <c r="D245" s="1"/>
    </row>
    <row r="246">
      <c r="A246" s="1"/>
      <c r="B246" s="1"/>
      <c r="C246" s="1"/>
      <c r="D246" s="1"/>
    </row>
    <row r="247">
      <c r="A247" s="1"/>
      <c r="B247" s="1"/>
      <c r="C247" s="1"/>
      <c r="D247" s="1"/>
    </row>
    <row r="248">
      <c r="A248" s="1"/>
      <c r="B248" s="1"/>
      <c r="C248" s="1"/>
      <c r="D248" s="1"/>
    </row>
    <row r="249">
      <c r="A249" s="1"/>
    </row>
  </sheetData>
  <drawing r:id="rId1"/>
</worksheet>
</file>