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rling\Desktop\Manuskipte\urban ecology\Draft\submission3_Open Science\submission\accipiteR-master\source_data\"/>
    </mc:Choice>
  </mc:AlternateContent>
  <bookViews>
    <workbookView xWindow="0" yWindow="0" windowWidth="24000" windowHeight="9735"/>
  </bookViews>
  <sheets>
    <sheet name="Tabelle1" sheetId="1" r:id="rId1"/>
    <sheet name="Tabelle2" sheetId="2" r:id="rId2"/>
    <sheet name="Tabelle3" sheetId="3" r:id="rId3"/>
  </sheets>
  <calcPr calcId="152511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R409" i="1" s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R417" i="1" s="1"/>
  <c r="Q418" i="1"/>
  <c r="R418" i="1" s="1"/>
  <c r="Q419" i="1"/>
  <c r="R419" i="1" s="1"/>
  <c r="Q420" i="1"/>
  <c r="R420" i="1" s="1"/>
  <c r="Q421" i="1"/>
  <c r="R421" i="1" s="1"/>
  <c r="Q422" i="1"/>
  <c r="R422" i="1" s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 s="1"/>
  <c r="Q438" i="1"/>
  <c r="R438" i="1" s="1"/>
  <c r="Q439" i="1"/>
  <c r="R439" i="1" s="1"/>
  <c r="Q440" i="1"/>
  <c r="R440" i="1" s="1"/>
  <c r="Q441" i="1"/>
  <c r="R441" i="1" s="1"/>
  <c r="Q442" i="1"/>
  <c r="R442" i="1" s="1"/>
  <c r="Q443" i="1"/>
  <c r="R443" i="1" s="1"/>
  <c r="Q444" i="1"/>
  <c r="R444" i="1" s="1"/>
  <c r="Q445" i="1"/>
  <c r="R445" i="1" s="1"/>
  <c r="Q446" i="1"/>
  <c r="R446" i="1" s="1"/>
  <c r="Q447" i="1"/>
  <c r="R447" i="1" s="1"/>
  <c r="Q448" i="1"/>
  <c r="R448" i="1" s="1"/>
  <c r="Q449" i="1"/>
  <c r="R449" i="1" s="1"/>
  <c r="Q450" i="1"/>
  <c r="R450" i="1" s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R456" i="1" s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 s="1"/>
  <c r="Q471" i="1"/>
  <c r="R471" i="1" s="1"/>
  <c r="Q472" i="1"/>
  <c r="R472" i="1" s="1"/>
  <c r="Q473" i="1"/>
  <c r="R473" i="1" s="1"/>
  <c r="Q474" i="1"/>
  <c r="R474" i="1" s="1"/>
  <c r="Q475" i="1"/>
  <c r="R475" i="1" s="1"/>
  <c r="Q476" i="1"/>
  <c r="R476" i="1" s="1"/>
  <c r="Q477" i="1"/>
  <c r="R477" i="1" s="1"/>
  <c r="Q478" i="1"/>
  <c r="R478" i="1" s="1"/>
  <c r="Q479" i="1"/>
  <c r="R479" i="1" s="1"/>
  <c r="Q480" i="1"/>
  <c r="R480" i="1" s="1"/>
  <c r="Q481" i="1"/>
  <c r="R481" i="1" s="1"/>
  <c r="Q482" i="1"/>
  <c r="R482" i="1" s="1"/>
  <c r="Q483" i="1"/>
  <c r="R483" i="1" s="1"/>
  <c r="Q484" i="1"/>
  <c r="R484" i="1" s="1"/>
  <c r="Q485" i="1"/>
  <c r="R485" i="1" s="1"/>
  <c r="Q486" i="1"/>
  <c r="R486" i="1" s="1"/>
  <c r="Q487" i="1"/>
  <c r="R487" i="1" s="1"/>
  <c r="Q488" i="1"/>
  <c r="R488" i="1" s="1"/>
  <c r="Q489" i="1"/>
  <c r="R489" i="1" s="1"/>
  <c r="Q490" i="1"/>
  <c r="R490" i="1" s="1"/>
  <c r="Q491" i="1"/>
  <c r="R491" i="1" s="1"/>
  <c r="Q492" i="1"/>
  <c r="R492" i="1" s="1"/>
  <c r="Q493" i="1"/>
  <c r="R493" i="1" s="1"/>
  <c r="Q494" i="1"/>
  <c r="R494" i="1" s="1"/>
  <c r="Q495" i="1"/>
  <c r="R495" i="1" s="1"/>
  <c r="Q496" i="1"/>
  <c r="R496" i="1" s="1"/>
  <c r="Q497" i="1"/>
  <c r="R497" i="1" s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R503" i="1" s="1"/>
  <c r="Q504" i="1"/>
  <c r="R504" i="1" s="1"/>
  <c r="Q505" i="1"/>
  <c r="R505" i="1" s="1"/>
  <c r="Q506" i="1"/>
  <c r="R506" i="1" s="1"/>
  <c r="Q507" i="1"/>
  <c r="R507" i="1" s="1"/>
  <c r="Q508" i="1"/>
  <c r="R508" i="1" s="1"/>
  <c r="Q509" i="1"/>
  <c r="R509" i="1" s="1"/>
  <c r="Q510" i="1"/>
  <c r="R510" i="1" s="1"/>
  <c r="Q511" i="1"/>
  <c r="R511" i="1" s="1"/>
  <c r="Q512" i="1"/>
  <c r="R512" i="1" s="1"/>
  <c r="Q513" i="1"/>
  <c r="R513" i="1" s="1"/>
  <c r="Q514" i="1"/>
  <c r="R514" i="1" s="1"/>
  <c r="Q515" i="1"/>
  <c r="R515" i="1" s="1"/>
  <c r="Q516" i="1"/>
  <c r="R516" i="1" s="1"/>
  <c r="Q517" i="1"/>
  <c r="R517" i="1" s="1"/>
  <c r="Q518" i="1"/>
  <c r="R518" i="1" s="1"/>
  <c r="Q519" i="1"/>
  <c r="R519" i="1" s="1"/>
  <c r="Q520" i="1"/>
  <c r="R520" i="1" s="1"/>
  <c r="Q521" i="1"/>
  <c r="R521" i="1" s="1"/>
  <c r="Q522" i="1"/>
  <c r="R522" i="1" s="1"/>
  <c r="Q523" i="1"/>
  <c r="R523" i="1" s="1"/>
  <c r="Q524" i="1"/>
  <c r="R524" i="1" s="1"/>
  <c r="Q525" i="1"/>
  <c r="R525" i="1" s="1"/>
  <c r="Q526" i="1"/>
  <c r="R526" i="1" s="1"/>
  <c r="Q527" i="1"/>
  <c r="R527" i="1" s="1"/>
  <c r="Q528" i="1"/>
  <c r="R528" i="1" s="1"/>
  <c r="Q529" i="1"/>
  <c r="R529" i="1" s="1"/>
  <c r="Q530" i="1"/>
  <c r="R530" i="1" s="1"/>
  <c r="Q531" i="1"/>
  <c r="R531" i="1" s="1"/>
  <c r="Q532" i="1"/>
  <c r="R532" i="1" s="1"/>
  <c r="Q533" i="1"/>
  <c r="R533" i="1" s="1"/>
  <c r="Q534" i="1"/>
  <c r="R534" i="1" s="1"/>
  <c r="Q535" i="1"/>
  <c r="R535" i="1" s="1"/>
  <c r="Q536" i="1"/>
  <c r="R536" i="1" s="1"/>
  <c r="Q537" i="1"/>
  <c r="R537" i="1" s="1"/>
  <c r="Q538" i="1"/>
  <c r="R538" i="1" s="1"/>
  <c r="Q539" i="1"/>
  <c r="R539" i="1" s="1"/>
  <c r="Q540" i="1"/>
  <c r="R540" i="1" s="1"/>
  <c r="Q541" i="1"/>
  <c r="R541" i="1" s="1"/>
  <c r="Q542" i="1"/>
  <c r="R542" i="1" s="1"/>
  <c r="Q543" i="1"/>
  <c r="R543" i="1" s="1"/>
  <c r="Q544" i="1"/>
  <c r="R544" i="1" s="1"/>
  <c r="Q545" i="1"/>
  <c r="R545" i="1" s="1"/>
  <c r="Q2" i="1"/>
  <c r="R2" i="1" s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2" i="1"/>
</calcChain>
</file>

<file path=xl/sharedStrings.xml><?xml version="1.0" encoding="utf-8"?>
<sst xmlns="http://schemas.openxmlformats.org/spreadsheetml/2006/main" count="4079" uniqueCount="730">
  <si>
    <t>Ring</t>
  </si>
  <si>
    <t>Kennring</t>
  </si>
  <si>
    <t>Berlin</t>
  </si>
  <si>
    <t>urban</t>
  </si>
  <si>
    <t>Columbiadamm</t>
  </si>
  <si>
    <t>C72</t>
  </si>
  <si>
    <t>JC68864</t>
  </si>
  <si>
    <t>C73</t>
  </si>
  <si>
    <t>KT1611</t>
  </si>
  <si>
    <t>C74</t>
  </si>
  <si>
    <t>JC68865</t>
  </si>
  <si>
    <t>C75</t>
  </si>
  <si>
    <t>Insulaner</t>
  </si>
  <si>
    <t>JC68866</t>
  </si>
  <si>
    <t>C76</t>
  </si>
  <si>
    <t>JC68867</t>
  </si>
  <si>
    <t>C77</t>
  </si>
  <si>
    <t>JC68868</t>
  </si>
  <si>
    <t>C78</t>
  </si>
  <si>
    <t>JC68869</t>
  </si>
  <si>
    <t>C79</t>
  </si>
  <si>
    <t>Waldschule</t>
  </si>
  <si>
    <t>JC68870</t>
  </si>
  <si>
    <t>C80</t>
  </si>
  <si>
    <t>JC68871</t>
  </si>
  <si>
    <t>C81</t>
  </si>
  <si>
    <t>KT1612</t>
  </si>
  <si>
    <t>C82</t>
  </si>
  <si>
    <t>Südstern</t>
  </si>
  <si>
    <t>JC68872</t>
  </si>
  <si>
    <t>C83</t>
  </si>
  <si>
    <t>JC68873</t>
  </si>
  <si>
    <t>C84</t>
  </si>
  <si>
    <t>KT1613</t>
  </si>
  <si>
    <t>C85</t>
  </si>
  <si>
    <t>JC68874</t>
  </si>
  <si>
    <t>C86</t>
  </si>
  <si>
    <t>Stubbenrauchstraße</t>
  </si>
  <si>
    <t>JC68875</t>
  </si>
  <si>
    <t>C87</t>
  </si>
  <si>
    <t>JC68876</t>
  </si>
  <si>
    <t>D25</t>
  </si>
  <si>
    <t>JC68877</t>
  </si>
  <si>
    <t>D26</t>
  </si>
  <si>
    <t>JC68878</t>
  </si>
  <si>
    <t>D27</t>
  </si>
  <si>
    <t>Tiergarten Luise</t>
  </si>
  <si>
    <t>JC68879</t>
  </si>
  <si>
    <t>D29</t>
  </si>
  <si>
    <t>KT1614</t>
  </si>
  <si>
    <t>D30</t>
  </si>
  <si>
    <t>KT1615</t>
  </si>
  <si>
    <t>D31</t>
  </si>
  <si>
    <t>Prinzenbad</t>
  </si>
  <si>
    <t>JC68880</t>
  </si>
  <si>
    <t>D32</t>
  </si>
  <si>
    <t>KT1616</t>
  </si>
  <si>
    <t>D33</t>
  </si>
  <si>
    <t>Viktoriapark</t>
  </si>
  <si>
    <t>JC68884</t>
  </si>
  <si>
    <t>D34</t>
  </si>
  <si>
    <t>KT1617</t>
  </si>
  <si>
    <t>D35</t>
  </si>
  <si>
    <t>JC68883</t>
  </si>
  <si>
    <t>D37</t>
  </si>
  <si>
    <t>Friedhof Lichterfelde</t>
  </si>
  <si>
    <t>JC68885</t>
  </si>
  <si>
    <t>D36</t>
  </si>
  <si>
    <t>KT1619</t>
  </si>
  <si>
    <t>D38</t>
  </si>
  <si>
    <t>KT1620</t>
  </si>
  <si>
    <t>D39</t>
  </si>
  <si>
    <t>KT1618</t>
  </si>
  <si>
    <t>D40</t>
  </si>
  <si>
    <t>Wilmersdorf</t>
  </si>
  <si>
    <t>JC68886</t>
  </si>
  <si>
    <t>D41</t>
  </si>
  <si>
    <t>KT1621</t>
  </si>
  <si>
    <t>D42</t>
  </si>
  <si>
    <t>KT1622</t>
  </si>
  <si>
    <t>D43</t>
  </si>
  <si>
    <t>KT1623</t>
  </si>
  <si>
    <t>D44</t>
  </si>
  <si>
    <t>Kolonnenstr.</t>
  </si>
  <si>
    <t>JC68887</t>
  </si>
  <si>
    <t>D45</t>
  </si>
  <si>
    <t>JC68888</t>
  </si>
  <si>
    <t>D46</t>
  </si>
  <si>
    <t>Gutshof Britz</t>
  </si>
  <si>
    <t>JC68889</t>
  </si>
  <si>
    <t>KT1624</t>
  </si>
  <si>
    <t>D47</t>
  </si>
  <si>
    <t>KT1625</t>
  </si>
  <si>
    <t>D48</t>
  </si>
  <si>
    <t>Staarken</t>
  </si>
  <si>
    <t>KT1626</t>
  </si>
  <si>
    <t>D50</t>
  </si>
  <si>
    <t>KT1627</t>
  </si>
  <si>
    <t>D51</t>
  </si>
  <si>
    <t>KT1628</t>
  </si>
  <si>
    <t>D49</t>
  </si>
  <si>
    <t>Bundesnetzagentur</t>
  </si>
  <si>
    <t>JC72631</t>
  </si>
  <si>
    <t>B90</t>
  </si>
  <si>
    <t>KT1367</t>
  </si>
  <si>
    <t>B88</t>
  </si>
  <si>
    <t>KT1368</t>
  </si>
  <si>
    <t>B89</t>
  </si>
  <si>
    <t>KBO</t>
  </si>
  <si>
    <t>JC72632</t>
  </si>
  <si>
    <t>B92</t>
  </si>
  <si>
    <t>JC72633</t>
  </si>
  <si>
    <t>B93</t>
  </si>
  <si>
    <t>JC72634</t>
  </si>
  <si>
    <t>B94</t>
  </si>
  <si>
    <t>KT1369</t>
  </si>
  <si>
    <t>B95</t>
  </si>
  <si>
    <t>Charlottenburg</t>
  </si>
  <si>
    <t>JC72638</t>
  </si>
  <si>
    <t>B91</t>
  </si>
  <si>
    <t>Murellenschlucht</t>
  </si>
  <si>
    <t>KT1370</t>
  </si>
  <si>
    <t>B96</t>
  </si>
  <si>
    <t>JC72636</t>
  </si>
  <si>
    <t>B97</t>
  </si>
  <si>
    <t>KT1371</t>
  </si>
  <si>
    <t>JC72637</t>
  </si>
  <si>
    <t>B98</t>
  </si>
  <si>
    <t>KT1372</t>
  </si>
  <si>
    <t>B99</t>
  </si>
  <si>
    <t>Dohnagestell</t>
  </si>
  <si>
    <t>E10</t>
  </si>
  <si>
    <t>JC72639</t>
  </si>
  <si>
    <t>E11</t>
  </si>
  <si>
    <t>JC72640</t>
  </si>
  <si>
    <t>E12</t>
  </si>
  <si>
    <t>Carl von Gositzky Park</t>
  </si>
  <si>
    <t>KT1373</t>
  </si>
  <si>
    <t>E13</t>
  </si>
  <si>
    <t>JC72641</t>
  </si>
  <si>
    <t>E14</t>
  </si>
  <si>
    <t>Brandenburg</t>
  </si>
  <si>
    <t>rural</t>
  </si>
  <si>
    <t>Waldfrieden</t>
  </si>
  <si>
    <t>EA194096</t>
  </si>
  <si>
    <t>D14</t>
  </si>
  <si>
    <t>EA194097</t>
  </si>
  <si>
    <t>EA194098</t>
  </si>
  <si>
    <t>Anglersruh</t>
  </si>
  <si>
    <t>EA194089</t>
  </si>
  <si>
    <t>EA194088</t>
  </si>
  <si>
    <t>EA194087</t>
  </si>
  <si>
    <t>EA194086</t>
  </si>
  <si>
    <t>EA194101</t>
  </si>
  <si>
    <t>EA194100</t>
  </si>
  <si>
    <t>EA194099</t>
  </si>
  <si>
    <t>Tuchen</t>
  </si>
  <si>
    <t>EA194103</t>
  </si>
  <si>
    <t>EA194102</t>
  </si>
  <si>
    <t>Krummes Fenn</t>
  </si>
  <si>
    <t>EA194092</t>
  </si>
  <si>
    <t>EA194090</t>
  </si>
  <si>
    <t>EA194091</t>
  </si>
  <si>
    <t>Birkholzaue</t>
  </si>
  <si>
    <t>EA194124</t>
  </si>
  <si>
    <t>EA194125</t>
  </si>
  <si>
    <t>EA194126</t>
  </si>
  <si>
    <t>Plötzensee</t>
  </si>
  <si>
    <t>EA194131</t>
  </si>
  <si>
    <t>EA194130</t>
  </si>
  <si>
    <t>EA194150</t>
  </si>
  <si>
    <t>Schleswig</t>
  </si>
  <si>
    <t>N109801</t>
  </si>
  <si>
    <t>N109802</t>
  </si>
  <si>
    <t>N109804</t>
  </si>
  <si>
    <t>N109803</t>
  </si>
  <si>
    <t>Sieverstedt</t>
  </si>
  <si>
    <t>N109805</t>
  </si>
  <si>
    <t>N109806</t>
  </si>
  <si>
    <t>N109807</t>
  </si>
  <si>
    <t>Büchholz</t>
  </si>
  <si>
    <t>N109808</t>
  </si>
  <si>
    <t>N109809</t>
  </si>
  <si>
    <t>N109810</t>
  </si>
  <si>
    <t>Süderhackstedt</t>
  </si>
  <si>
    <t>N109811</t>
  </si>
  <si>
    <t>N109812</t>
  </si>
  <si>
    <t>N109813</t>
  </si>
  <si>
    <t>N109814</t>
  </si>
  <si>
    <t>Teutoburger Wald</t>
  </si>
  <si>
    <t>Hengeberg</t>
  </si>
  <si>
    <t>Holterdorf</t>
  </si>
  <si>
    <t>J01960</t>
  </si>
  <si>
    <t>Paltzerkamp</t>
  </si>
  <si>
    <t>J01954</t>
  </si>
  <si>
    <t>J01955</t>
  </si>
  <si>
    <t>J01956</t>
  </si>
  <si>
    <t>Ascherbruch</t>
  </si>
  <si>
    <t>Döhrem</t>
  </si>
  <si>
    <t>Kiefernheide/ Patthorstheitland</t>
  </si>
  <si>
    <t>J01958</t>
  </si>
  <si>
    <t>J01957</t>
  </si>
  <si>
    <t>Kleve</t>
  </si>
  <si>
    <t>H-SD</t>
  </si>
  <si>
    <t>JC68893</t>
  </si>
  <si>
    <t>D63</t>
  </si>
  <si>
    <t>JC68894</t>
  </si>
  <si>
    <t>D64</t>
  </si>
  <si>
    <t>KT1631</t>
  </si>
  <si>
    <t>D65</t>
  </si>
  <si>
    <t>Steinbergpark</t>
  </si>
  <si>
    <t>E15</t>
  </si>
  <si>
    <t>E16</t>
  </si>
  <si>
    <t>KT1633</t>
  </si>
  <si>
    <t>D57</t>
  </si>
  <si>
    <t>JC68895</t>
  </si>
  <si>
    <t>D58</t>
  </si>
  <si>
    <t>KT1634</t>
  </si>
  <si>
    <t>D59</t>
  </si>
  <si>
    <t>Ackerstraße</t>
  </si>
  <si>
    <t>JC72643</t>
  </si>
  <si>
    <t>E17</t>
  </si>
  <si>
    <t>JC72644</t>
  </si>
  <si>
    <t>E18</t>
  </si>
  <si>
    <t>JC68896</t>
  </si>
  <si>
    <t>D60</t>
  </si>
  <si>
    <t>KT1635</t>
  </si>
  <si>
    <t>D61</t>
  </si>
  <si>
    <t>KT1636</t>
  </si>
  <si>
    <t>D62</t>
  </si>
  <si>
    <t>KT1637</t>
  </si>
  <si>
    <t>D66</t>
  </si>
  <si>
    <t>Klostergarten</t>
  </si>
  <si>
    <t>JC68897</t>
  </si>
  <si>
    <t>D67</t>
  </si>
  <si>
    <t>KT1638</t>
  </si>
  <si>
    <t>D68</t>
  </si>
  <si>
    <t>KT1639</t>
  </si>
  <si>
    <t>D69</t>
  </si>
  <si>
    <t>TU-Gelände</t>
  </si>
  <si>
    <t>JC68898</t>
  </si>
  <si>
    <t>D70</t>
  </si>
  <si>
    <t>JC59301</t>
  </si>
  <si>
    <t>D71</t>
  </si>
  <si>
    <t>KT1640</t>
  </si>
  <si>
    <t>D72</t>
  </si>
  <si>
    <t>JC59302</t>
  </si>
  <si>
    <t>D73</t>
  </si>
  <si>
    <t>Alter Fritz</t>
  </si>
  <si>
    <t>JC72645</t>
  </si>
  <si>
    <t>E19</t>
  </si>
  <si>
    <t>KT1375</t>
  </si>
  <si>
    <t>E20</t>
  </si>
  <si>
    <t>JC72646</t>
  </si>
  <si>
    <t>E21</t>
  </si>
  <si>
    <t>JC72647</t>
  </si>
  <si>
    <t>E22</t>
  </si>
  <si>
    <t>Teufelbruch</t>
  </si>
  <si>
    <t>JC72648</t>
  </si>
  <si>
    <t>E23</t>
  </si>
  <si>
    <t>KT1376</t>
  </si>
  <si>
    <t>E24</t>
  </si>
  <si>
    <t>JC72649</t>
  </si>
  <si>
    <t>E25</t>
  </si>
  <si>
    <t>Emmaus Friedhof</t>
  </si>
  <si>
    <t>JC59303</t>
  </si>
  <si>
    <t>D74</t>
  </si>
  <si>
    <t>KT1641</t>
  </si>
  <si>
    <t>D75</t>
  </si>
  <si>
    <t>JC59304</t>
  </si>
  <si>
    <t>E69</t>
  </si>
  <si>
    <t>JC59305</t>
  </si>
  <si>
    <t>E70</t>
  </si>
  <si>
    <t>KT1642</t>
  </si>
  <si>
    <t>E71</t>
  </si>
  <si>
    <t>JC59306</t>
  </si>
  <si>
    <t>E72</t>
  </si>
  <si>
    <t>JC59307</t>
  </si>
  <si>
    <t>E73</t>
  </si>
  <si>
    <t>JC59308</t>
  </si>
  <si>
    <t>E74</t>
  </si>
  <si>
    <t>JC59309</t>
  </si>
  <si>
    <t>E75</t>
  </si>
  <si>
    <t>JC59310</t>
  </si>
  <si>
    <t>E76</t>
  </si>
  <si>
    <t>KT1643</t>
  </si>
  <si>
    <t>E77</t>
  </si>
  <si>
    <t>KT1644</t>
  </si>
  <si>
    <t>E78</t>
  </si>
  <si>
    <t>JC59311</t>
  </si>
  <si>
    <t>E79</t>
  </si>
  <si>
    <t>KT1645</t>
  </si>
  <si>
    <t>E80</t>
  </si>
  <si>
    <t>JC59312</t>
  </si>
  <si>
    <t>E81</t>
  </si>
  <si>
    <t>KT1646</t>
  </si>
  <si>
    <t>E82</t>
  </si>
  <si>
    <t>JC59313</t>
  </si>
  <si>
    <t>E83</t>
  </si>
  <si>
    <t>Messelpark</t>
  </si>
  <si>
    <t>KT1647</t>
  </si>
  <si>
    <t>E84</t>
  </si>
  <si>
    <t>JC59314</t>
  </si>
  <si>
    <t>E85</t>
  </si>
  <si>
    <t>Kaulbachstraße</t>
  </si>
  <si>
    <t>KT1648</t>
  </si>
  <si>
    <t>E86</t>
  </si>
  <si>
    <t>JC59315</t>
  </si>
  <si>
    <t>E87</t>
  </si>
  <si>
    <t>JC59316</t>
  </si>
  <si>
    <t>E88</t>
  </si>
  <si>
    <t>Gutspark Marienfelde</t>
  </si>
  <si>
    <t>KT1649</t>
  </si>
  <si>
    <t>E89</t>
  </si>
  <si>
    <t>JC59317</t>
  </si>
  <si>
    <t>E90</t>
  </si>
  <si>
    <t>Bäkepark</t>
  </si>
  <si>
    <t>KT1632</t>
  </si>
  <si>
    <t>E91</t>
  </si>
  <si>
    <t>JC59318</t>
  </si>
  <si>
    <t>E92</t>
  </si>
  <si>
    <t>JC59319</t>
  </si>
  <si>
    <t>E93</t>
  </si>
  <si>
    <t>KT1650</t>
  </si>
  <si>
    <t>E94</t>
  </si>
  <si>
    <t>KT2251</t>
  </si>
  <si>
    <t>E95</t>
  </si>
  <si>
    <t>KT2252</t>
  </si>
  <si>
    <t>E96</t>
  </si>
  <si>
    <t>EA189410</t>
  </si>
  <si>
    <t>EA189411</t>
  </si>
  <si>
    <t>EA189412</t>
  </si>
  <si>
    <t>D16</t>
  </si>
  <si>
    <t>EA189413</t>
  </si>
  <si>
    <t>D17</t>
  </si>
  <si>
    <t>Tempelfelde</t>
  </si>
  <si>
    <t>EA189422</t>
  </si>
  <si>
    <t>EA189423</t>
  </si>
  <si>
    <t>EA189424</t>
  </si>
  <si>
    <t>EA189421</t>
  </si>
  <si>
    <t>EA189420</t>
  </si>
  <si>
    <t>Bogensee</t>
  </si>
  <si>
    <t>EA189425</t>
  </si>
  <si>
    <t>EA189426</t>
  </si>
  <si>
    <t>EA189427</t>
  </si>
  <si>
    <t>EA189428</t>
  </si>
  <si>
    <t>EA189434</t>
  </si>
  <si>
    <t>EA189435</t>
  </si>
  <si>
    <t>EA189436</t>
  </si>
  <si>
    <t>EA189437</t>
  </si>
  <si>
    <t>EA189450</t>
  </si>
  <si>
    <t>Schmetzendorf</t>
  </si>
  <si>
    <t>EA189455</t>
  </si>
  <si>
    <t>EA189454</t>
  </si>
  <si>
    <t>Beiersdorf</t>
  </si>
  <si>
    <t>EA189456</t>
  </si>
  <si>
    <t>Rehberg</t>
  </si>
  <si>
    <t>N109850</t>
  </si>
  <si>
    <t>N109851</t>
  </si>
  <si>
    <t>N109852</t>
  </si>
  <si>
    <t>N109853</t>
  </si>
  <si>
    <t>Bollingstedt</t>
  </si>
  <si>
    <t>Eggebek</t>
  </si>
  <si>
    <t>N109854</t>
  </si>
  <si>
    <t>N109855</t>
  </si>
  <si>
    <t>N109856</t>
  </si>
  <si>
    <t>N109857</t>
  </si>
  <si>
    <t>JO1961</t>
  </si>
  <si>
    <t>JO1962</t>
  </si>
  <si>
    <t>Riemsloh Süd</t>
  </si>
  <si>
    <t>JO1963</t>
  </si>
  <si>
    <t>JO1964</t>
  </si>
  <si>
    <t>JO1965</t>
  </si>
  <si>
    <t>J01967</t>
  </si>
  <si>
    <t>J01966</t>
  </si>
  <si>
    <t>H-IB</t>
  </si>
  <si>
    <t>H-S100</t>
  </si>
  <si>
    <t>H-KR</t>
  </si>
  <si>
    <t>H-V2</t>
  </si>
  <si>
    <t>H-CC</t>
  </si>
  <si>
    <t>H-EA</t>
  </si>
  <si>
    <t>H-HI</t>
  </si>
  <si>
    <t>N014051</t>
  </si>
  <si>
    <t>H-BR</t>
  </si>
  <si>
    <t>H-CW2</t>
  </si>
  <si>
    <t>H-Heuloc Broek</t>
  </si>
  <si>
    <t>H-B26</t>
  </si>
  <si>
    <t>H-PP</t>
  </si>
  <si>
    <t>H-EV2</t>
  </si>
  <si>
    <t>N014054</t>
  </si>
  <si>
    <t>H-G</t>
  </si>
  <si>
    <t>H-NN</t>
  </si>
  <si>
    <t>Köln</t>
  </si>
  <si>
    <t>Blücherpark</t>
  </si>
  <si>
    <t>N1100901</t>
  </si>
  <si>
    <t>N1100902</t>
  </si>
  <si>
    <t>N1100903</t>
  </si>
  <si>
    <t>Höhenberger Friedhof</t>
  </si>
  <si>
    <t>N110904</t>
  </si>
  <si>
    <t>N110906</t>
  </si>
  <si>
    <t>N110905</t>
  </si>
  <si>
    <t>Kaplscheurer Weiher/ Schiffhof</t>
  </si>
  <si>
    <t>Gleuelerstraße</t>
  </si>
  <si>
    <t>N110907</t>
  </si>
  <si>
    <t>N110908</t>
  </si>
  <si>
    <t>N110909</t>
  </si>
  <si>
    <t>Melaten Friedhof</t>
  </si>
  <si>
    <t>Lindenthal</t>
  </si>
  <si>
    <t>N110910</t>
  </si>
  <si>
    <t>Adenauer Weiher</t>
  </si>
  <si>
    <t>N110911</t>
  </si>
  <si>
    <t>N110912</t>
  </si>
  <si>
    <t>Brauweiler Weg</t>
  </si>
  <si>
    <t>N110913</t>
  </si>
  <si>
    <t>Kinderkrankenhaus</t>
  </si>
  <si>
    <t>N110914</t>
  </si>
  <si>
    <t>Volksgarten</t>
  </si>
  <si>
    <t>N110915</t>
  </si>
  <si>
    <t>2OR</t>
  </si>
  <si>
    <t>N110916</t>
  </si>
  <si>
    <t>N110917</t>
  </si>
  <si>
    <t>Herkulesberg</t>
  </si>
  <si>
    <t>Nordfriedhof</t>
  </si>
  <si>
    <t>N110918</t>
  </si>
  <si>
    <t>N110919</t>
  </si>
  <si>
    <t>Hamburg</t>
  </si>
  <si>
    <t>Öjendorfer Friedhof</t>
  </si>
  <si>
    <t>HH1OR</t>
  </si>
  <si>
    <t>Wandsbeker Gehölz</t>
  </si>
  <si>
    <t>N110920</t>
  </si>
  <si>
    <t>Schönklinik</t>
  </si>
  <si>
    <t>Hammerpark</t>
  </si>
  <si>
    <t>Am Hegen</t>
  </si>
  <si>
    <t>N110921</t>
  </si>
  <si>
    <t>N110922</t>
  </si>
  <si>
    <t>N110923</t>
  </si>
  <si>
    <t>N110924</t>
  </si>
  <si>
    <t>Volksdorfer Wald</t>
  </si>
  <si>
    <t>N110925</t>
  </si>
  <si>
    <t>N110926</t>
  </si>
  <si>
    <t>N110927</t>
  </si>
  <si>
    <t>Berner Wald</t>
  </si>
  <si>
    <t>Farmsener Weg</t>
  </si>
  <si>
    <t>N110928</t>
  </si>
  <si>
    <t>JC59320</t>
  </si>
  <si>
    <t>E97</t>
  </si>
  <si>
    <t>KT2253</t>
  </si>
  <si>
    <t>E98</t>
  </si>
  <si>
    <t>KT1382</t>
  </si>
  <si>
    <t>E35</t>
  </si>
  <si>
    <t>KT1383</t>
  </si>
  <si>
    <t>E36</t>
  </si>
  <si>
    <t>KT1384</t>
  </si>
  <si>
    <t>E37</t>
  </si>
  <si>
    <t>KT1385</t>
  </si>
  <si>
    <t>E38</t>
  </si>
  <si>
    <t>Holländerstr</t>
  </si>
  <si>
    <t>KT1386</t>
  </si>
  <si>
    <t>E39</t>
  </si>
  <si>
    <t>JC72654</t>
  </si>
  <si>
    <t>E40</t>
  </si>
  <si>
    <t>JC72655</t>
  </si>
  <si>
    <t>E41</t>
  </si>
  <si>
    <t>JC72656</t>
  </si>
  <si>
    <t>E42</t>
  </si>
  <si>
    <t>JC72657</t>
  </si>
  <si>
    <t>E43</t>
  </si>
  <si>
    <t>KT1387</t>
  </si>
  <si>
    <t>E44</t>
  </si>
  <si>
    <t>KT1388</t>
  </si>
  <si>
    <t>E45</t>
  </si>
  <si>
    <t>KT1389</t>
  </si>
  <si>
    <t>E46</t>
  </si>
  <si>
    <t>JC72658</t>
  </si>
  <si>
    <t>E47</t>
  </si>
  <si>
    <t>Kneippstraße</t>
  </si>
  <si>
    <t>KT1390</t>
  </si>
  <si>
    <t>E48</t>
  </si>
  <si>
    <t>JC72659</t>
  </si>
  <si>
    <t>F40</t>
  </si>
  <si>
    <t>JC72660</t>
  </si>
  <si>
    <t>F41</t>
  </si>
  <si>
    <t>E99</t>
  </si>
  <si>
    <t>E49</t>
  </si>
  <si>
    <t>E50</t>
  </si>
  <si>
    <t>E51</t>
  </si>
  <si>
    <t>JC59322</t>
  </si>
  <si>
    <t>E52</t>
  </si>
  <si>
    <t>JC59323</t>
  </si>
  <si>
    <t>E53</t>
  </si>
  <si>
    <t>KT2257</t>
  </si>
  <si>
    <t>E54</t>
  </si>
  <si>
    <t>KT2258</t>
  </si>
  <si>
    <t>E55</t>
  </si>
  <si>
    <t>JC59324</t>
  </si>
  <si>
    <t>E56</t>
  </si>
  <si>
    <t>KT2259</t>
  </si>
  <si>
    <t>E57</t>
  </si>
  <si>
    <t>JC59325</t>
  </si>
  <si>
    <t>E58</t>
  </si>
  <si>
    <t>KT2260</t>
  </si>
  <si>
    <t>E59</t>
  </si>
  <si>
    <t>KT2261</t>
  </si>
  <si>
    <t>E60</t>
  </si>
  <si>
    <t>KT2262</t>
  </si>
  <si>
    <t>E61</t>
  </si>
  <si>
    <t>KT2263</t>
  </si>
  <si>
    <t>E62</t>
  </si>
  <si>
    <t>kein Ring</t>
  </si>
  <si>
    <t>Kein Ring</t>
  </si>
  <si>
    <t>Spielplatz Trippsteinstr</t>
  </si>
  <si>
    <t>KT2264</t>
  </si>
  <si>
    <t>E63</t>
  </si>
  <si>
    <t>JC59326</t>
  </si>
  <si>
    <t>E64</t>
  </si>
  <si>
    <t>KT2265</t>
  </si>
  <si>
    <t>E65</t>
  </si>
  <si>
    <t>KT2266</t>
  </si>
  <si>
    <t>E66</t>
  </si>
  <si>
    <t>JC59327</t>
  </si>
  <si>
    <t>E67</t>
  </si>
  <si>
    <t>Wildgehe</t>
  </si>
  <si>
    <t>E68</t>
  </si>
  <si>
    <t>F57</t>
  </si>
  <si>
    <t>F58</t>
  </si>
  <si>
    <t>F59</t>
  </si>
  <si>
    <t>JC72661</t>
  </si>
  <si>
    <t>F42</t>
  </si>
  <si>
    <t>KT1391</t>
  </si>
  <si>
    <t>F43</t>
  </si>
  <si>
    <t>JC72662</t>
  </si>
  <si>
    <t>F44</t>
  </si>
  <si>
    <t>JC59331</t>
  </si>
  <si>
    <t>F80</t>
  </si>
  <si>
    <t>KT2268</t>
  </si>
  <si>
    <t>F81</t>
  </si>
  <si>
    <t>JC59332</t>
  </si>
  <si>
    <t>F82</t>
  </si>
  <si>
    <t>KT2269</t>
  </si>
  <si>
    <t>F83</t>
  </si>
  <si>
    <t>KT2270</t>
  </si>
  <si>
    <t>F84</t>
  </si>
  <si>
    <t>JC59333</t>
  </si>
  <si>
    <t>F85</t>
  </si>
  <si>
    <t>JC59334</t>
  </si>
  <si>
    <t>F86</t>
  </si>
  <si>
    <t>KT2271</t>
  </si>
  <si>
    <t>F87</t>
  </si>
  <si>
    <t>KT2272</t>
  </si>
  <si>
    <t>F88</t>
  </si>
  <si>
    <t>KT2273</t>
  </si>
  <si>
    <t>F89</t>
  </si>
  <si>
    <t>KT2274</t>
  </si>
  <si>
    <t>F90</t>
  </si>
  <si>
    <t>KT2275</t>
  </si>
  <si>
    <t>F91</t>
  </si>
  <si>
    <t>JC59335</t>
  </si>
  <si>
    <t>F92</t>
  </si>
  <si>
    <t>H-DO2</t>
  </si>
  <si>
    <t>H-HB5</t>
  </si>
  <si>
    <t>Stempel 4/16</t>
  </si>
  <si>
    <t>Stempel 5/16</t>
  </si>
  <si>
    <t>N110929</t>
  </si>
  <si>
    <t>3113026 (beschriftet als N110930)</t>
  </si>
  <si>
    <t>N110931</t>
  </si>
  <si>
    <t>N110930</t>
  </si>
  <si>
    <t>N110932</t>
  </si>
  <si>
    <t>Stempel 1/16</t>
  </si>
  <si>
    <t>N110934</t>
  </si>
  <si>
    <t>Stempel 2/16</t>
  </si>
  <si>
    <t>N110933</t>
  </si>
  <si>
    <t>N110935</t>
  </si>
  <si>
    <t>N110936</t>
  </si>
  <si>
    <t>Beethovenpark</t>
  </si>
  <si>
    <t>N110937</t>
  </si>
  <si>
    <t>N110414</t>
  </si>
  <si>
    <t>Stempel 3/16</t>
  </si>
  <si>
    <t>N110415</t>
  </si>
  <si>
    <t>J02351</t>
  </si>
  <si>
    <t>Stempel 6/16</t>
  </si>
  <si>
    <t>N110416</t>
  </si>
  <si>
    <t>Altonaer Volkspark</t>
  </si>
  <si>
    <t>N110938</t>
  </si>
  <si>
    <t>N110939</t>
  </si>
  <si>
    <t>N110940</t>
  </si>
  <si>
    <t>Jüdischer Friedhof Ohlsdorf</t>
  </si>
  <si>
    <t>N110401 (beschriftet N110941)</t>
  </si>
  <si>
    <t>N110402 (N110942)</t>
  </si>
  <si>
    <t>N110403 (N110943)</t>
  </si>
  <si>
    <t>N110404 (N110944)</t>
  </si>
  <si>
    <t>N110405</t>
  </si>
  <si>
    <t>N110406</t>
  </si>
  <si>
    <t>N110407</t>
  </si>
  <si>
    <t>Am Pulverhof</t>
  </si>
  <si>
    <t>N110408</t>
  </si>
  <si>
    <t>N110409</t>
  </si>
  <si>
    <t>3113041 (ring vergessen)</t>
  </si>
  <si>
    <t>N110410</t>
  </si>
  <si>
    <t>N110411</t>
  </si>
  <si>
    <t>N110412</t>
  </si>
  <si>
    <t>Stadtpark</t>
  </si>
  <si>
    <t>Stadtpark Weidenkrob</t>
  </si>
  <si>
    <t>H-LB4</t>
  </si>
  <si>
    <t>H-MU4</t>
  </si>
  <si>
    <t>H-HE4</t>
  </si>
  <si>
    <t>H-SW</t>
  </si>
  <si>
    <t>H-SC2</t>
  </si>
  <si>
    <t>H-HERI</t>
  </si>
  <si>
    <t>H-DKB</t>
  </si>
  <si>
    <t>H-HHAI</t>
  </si>
  <si>
    <t>H-HBBI</t>
  </si>
  <si>
    <t>H-AD</t>
  </si>
  <si>
    <t>H-HWHI</t>
  </si>
  <si>
    <t>H-KA</t>
  </si>
  <si>
    <t>H-KE3</t>
  </si>
  <si>
    <t>Stempl 3871</t>
  </si>
  <si>
    <t>Stempel 3870</t>
  </si>
  <si>
    <t>Stempel 1760</t>
  </si>
  <si>
    <t>N109862</t>
  </si>
  <si>
    <t>N109863</t>
  </si>
  <si>
    <t>N109864</t>
  </si>
  <si>
    <t>N109865</t>
  </si>
  <si>
    <t>N109867</t>
  </si>
  <si>
    <t>N109866</t>
  </si>
  <si>
    <t>N109868</t>
  </si>
  <si>
    <t>N109869</t>
  </si>
  <si>
    <t>N109870</t>
  </si>
  <si>
    <t>N109871</t>
  </si>
  <si>
    <t>Ohrstedt</t>
  </si>
  <si>
    <t>N109873</t>
  </si>
  <si>
    <t>N109875</t>
  </si>
  <si>
    <t>N109874</t>
  </si>
  <si>
    <t>N109876</t>
  </si>
  <si>
    <t>Pötting Kassung</t>
  </si>
  <si>
    <t>J01968</t>
  </si>
  <si>
    <t>J01969</t>
  </si>
  <si>
    <t>Hengstenberg</t>
  </si>
  <si>
    <t>J01970</t>
  </si>
  <si>
    <t>J01972</t>
  </si>
  <si>
    <t>J01973</t>
  </si>
  <si>
    <t>Brennenheide</t>
  </si>
  <si>
    <t>J01974</t>
  </si>
  <si>
    <t>J01975</t>
  </si>
  <si>
    <t>J01976</t>
  </si>
  <si>
    <t>J01977</t>
  </si>
  <si>
    <t>female</t>
  </si>
  <si>
    <t>male</t>
  </si>
  <si>
    <t>Territory</t>
  </si>
  <si>
    <t>Time</t>
  </si>
  <si>
    <t>Date</t>
  </si>
  <si>
    <t>Year</t>
  </si>
  <si>
    <t>Location</t>
  </si>
  <si>
    <t>Sex</t>
  </si>
  <si>
    <t>Weight</t>
  </si>
  <si>
    <t>Wing</t>
  </si>
  <si>
    <t>Age</t>
  </si>
  <si>
    <t>Prevalence</t>
  </si>
  <si>
    <t>Barnhausen</t>
  </si>
  <si>
    <t>laying date</t>
  </si>
  <si>
    <t>bei 0,5 aufgerundet</t>
  </si>
  <si>
    <t>hatching date</t>
  </si>
  <si>
    <t>H-HE2</t>
  </si>
  <si>
    <t>H-FF</t>
  </si>
  <si>
    <t>H-BS2</t>
  </si>
  <si>
    <t>Hohe Liet</t>
  </si>
  <si>
    <t>J01971</t>
  </si>
  <si>
    <t>Satrupholm</t>
  </si>
  <si>
    <t>Tarpkreuz</t>
  </si>
  <si>
    <t>Esperstoft</t>
  </si>
  <si>
    <t>Gravenstein</t>
  </si>
  <si>
    <t>Ülsbyholz</t>
  </si>
  <si>
    <t>Immenstedt</t>
  </si>
  <si>
    <t>Bremsburg</t>
  </si>
  <si>
    <t>Silberstedt</t>
  </si>
  <si>
    <t>Ellingstedt</t>
  </si>
  <si>
    <t>adult = Älter als 3 Jahre</t>
  </si>
  <si>
    <t>no. Of nestlings all visible nestlings counted (also dead or fly away)</t>
  </si>
  <si>
    <t>Species</t>
  </si>
  <si>
    <t>Goshawk</t>
  </si>
  <si>
    <t>No_nestlings</t>
  </si>
  <si>
    <t>Hatching_date</t>
  </si>
  <si>
    <t>Laying_date</t>
  </si>
  <si>
    <t>Habitat</t>
  </si>
  <si>
    <t>laying_day</t>
  </si>
  <si>
    <t>Twentytwo</t>
  </si>
  <si>
    <t>condition</t>
  </si>
  <si>
    <t>body mass/ body size</t>
  </si>
  <si>
    <t>KT1610</t>
  </si>
  <si>
    <t>imperviousness500</t>
  </si>
  <si>
    <t>treecover500</t>
  </si>
  <si>
    <t>imperviousness1500</t>
  </si>
  <si>
    <t>treecover1500</t>
  </si>
  <si>
    <t>imperviousness2500</t>
  </si>
  <si>
    <t>treecover2500</t>
  </si>
  <si>
    <t>Rainfall</t>
  </si>
  <si>
    <t>JC59328</t>
  </si>
  <si>
    <t>JC59329</t>
  </si>
  <si>
    <t>JC59330</t>
  </si>
  <si>
    <t>KT2267</t>
  </si>
  <si>
    <t>NA</t>
  </si>
  <si>
    <t>H-BBI</t>
  </si>
  <si>
    <t>27 Mitte</t>
  </si>
  <si>
    <t>Akazienweg</t>
  </si>
  <si>
    <t>Autobahnkreuz Köln-Süd</t>
  </si>
  <si>
    <t>Belvedere</t>
  </si>
  <si>
    <t>Deutzer Friedhof</t>
  </si>
  <si>
    <t>Dürener Str. Militärring</t>
  </si>
  <si>
    <t>Dürener Str./ Rheinbrau</t>
  </si>
  <si>
    <t>Emmaus</t>
  </si>
  <si>
    <t>Freimersdorfer Weg</t>
  </si>
  <si>
    <t>Hackener Weiher</t>
  </si>
  <si>
    <t>Hahnwald/Tennisplatz</t>
  </si>
  <si>
    <t>Neußer Str. / Esso</t>
  </si>
  <si>
    <t>Ossendorf</t>
  </si>
  <si>
    <t>Poll/Straßenbahn</t>
  </si>
  <si>
    <t>Stadtgarten</t>
  </si>
  <si>
    <t>Südfriedhof</t>
  </si>
  <si>
    <t>Westfriedhof</t>
  </si>
  <si>
    <t>Niendorfer Gehege</t>
  </si>
  <si>
    <t>Ohlsdorfer Friedhof</t>
  </si>
  <si>
    <t>Ohsldorfer Jüdischer Fr.</t>
  </si>
  <si>
    <t>Raakmoor</t>
  </si>
  <si>
    <t>38 Tage (Kenward)</t>
  </si>
  <si>
    <t>Temperature = Temp at day of ringing</t>
  </si>
  <si>
    <t>Temp_month=Average Temp in month of ringing</t>
  </si>
  <si>
    <t>Temp_age</t>
  </si>
  <si>
    <t>Clinical_binary</t>
  </si>
  <si>
    <t>3201760_falsch</t>
  </si>
  <si>
    <t>N109872</t>
  </si>
  <si>
    <t>laying_day_old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</si>
</sst>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Fill="1"/>
    <xf numFmtId="0" fontId="1" fillId="2" borderId="0" xfId="1"/>
    <xf numFmtId="0" fontId="0" fillId="0" borderId="1" xfId="0" applyBorder="1"/>
    <xf numFmtId="14" fontId="0" fillId="0" borderId="1" xfId="0" applyNumberFormat="1" applyBorder="1"/>
    <xf numFmtId="20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164" fontId="0" fillId="0" borderId="0" xfId="0" applyNumberFormat="1"/>
    <xf numFmtId="0" fontId="0" fillId="3" borderId="0" xfId="0" applyFill="1"/>
    <xf numFmtId="1" fontId="0" fillId="0" borderId="0" xfId="0" applyNumberFormat="1"/>
    <xf numFmtId="0" fontId="0" fillId="4" borderId="0" xfId="0" applyFill="1"/>
    <xf numFmtId="0" fontId="0" fillId="5" borderId="0" xfId="0" applyFill="1"/>
    <xf numFmtId="0" fontId="0" fillId="0" borderId="1" xfId="0" applyFill="1" applyBorder="1"/>
    <xf numFmtId="0" fontId="3" fillId="0" borderId="0" xfId="0" applyFont="1" applyAlignment="1">
      <alignment horizontal="left" vertical="center"/>
    </xf>
    <xf numFmtId="14" fontId="0" fillId="0" borderId="0" xfId="0" applyNumberFormat="1" applyFill="1"/>
    <xf numFmtId="1" fontId="0" fillId="0" borderId="1" xfId="0" applyNumberFormat="1" applyBorder="1"/>
    <xf numFmtId="14" fontId="1" fillId="2" borderId="0" xfId="1" applyNumberFormat="1"/>
    <xf numFmtId="20" fontId="1" fillId="2" borderId="0" xfId="1" applyNumberFormat="1"/>
    <xf numFmtId="0" fontId="2" fillId="0" borderId="0" xfId="0" applyFont="1"/>
    <xf numFmtId="164" fontId="0" fillId="0" borderId="1" xfId="0" applyNumberFormat="1" applyBorder="1"/>
    <xf numFmtId="164" fontId="0" fillId="0" borderId="0" xfId="0" applyNumberFormat="1" applyFill="1" applyBorder="1"/>
    <xf numFmtId="164" fontId="0" fillId="5" borderId="0" xfId="0" applyNumberFormat="1" applyFill="1"/>
    <xf numFmtId="164" fontId="0" fillId="0" borderId="0" xfId="0" applyNumberFormat="1" applyFill="1"/>
    <xf numFmtId="164" fontId="1" fillId="2" borderId="0" xfId="1" applyNumberFormat="1"/>
    <xf numFmtId="0" fontId="0" fillId="0" borderId="0" xfId="0" applyNumberFormat="1"/>
    <xf numFmtId="1" fontId="0" fillId="0" borderId="0" xfId="0" applyNumberFormat="1" applyFill="1" applyBorder="1"/>
    <xf numFmtId="1" fontId="0" fillId="0" borderId="0" xfId="0" applyNumberFormat="1" applyFill="1"/>
    <xf numFmtId="1" fontId="1" fillId="2" borderId="0" xfId="1" applyNumberFormat="1"/>
    <xf numFmtId="20" fontId="0" fillId="0" borderId="0" xfId="0" applyNumberFormat="1" applyFill="1"/>
    <xf numFmtId="164" fontId="0" fillId="0" borderId="0" xfId="0" applyNumberFormat="1" applyFont="1" applyFill="1" applyBorder="1" applyAlignment="1" applyProtection="1"/>
    <xf numFmtId="0" fontId="0" fillId="6" borderId="0" xfId="0" applyFill="1"/>
    <xf numFmtId="14" fontId="0" fillId="6" borderId="0" xfId="0" applyNumberFormat="1" applyFill="1"/>
    <xf numFmtId="20" fontId="0" fillId="6" borderId="0" xfId="0" applyNumberFormat="1" applyFill="1"/>
    <xf numFmtId="164" fontId="0" fillId="6" borderId="0" xfId="0" applyNumberFormat="1" applyFont="1" applyFill="1" applyBorder="1" applyAlignment="1" applyProtection="1"/>
    <xf numFmtId="164" fontId="0" fillId="6" borderId="0" xfId="0" applyNumberFormat="1" applyFill="1"/>
    <xf numFmtId="1" fontId="0" fillId="6" borderId="0" xfId="0" applyNumberFormat="1" applyFill="1"/>
  </cellXfs>
  <cellStyles count="2"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0"/>
  <sheetViews>
    <sheetView tabSelected="1" topLeftCell="D1" zoomScale="80" zoomScaleNormal="80" workbookViewId="0">
      <pane ySplit="1" topLeftCell="A318" activePane="bottomLeft" state="frozen"/>
      <selection activeCell="AD1" sqref="AD1"/>
      <selection pane="bottomLeft" activeCell="V318" sqref="V318"/>
    </sheetView>
  </sheetViews>
  <sheetFormatPr baseColWidth="10" defaultColWidth="11.42578125" defaultRowHeight="15" x14ac:dyDescent="0.25"/>
  <cols>
    <col min="5" max="5" width="11.42578125" style="1"/>
    <col min="8" max="8" width="13.140625" customWidth="1"/>
    <col min="16" max="16" width="11.42578125" style="11"/>
    <col min="17" max="17" width="13.140625" bestFit="1" customWidth="1"/>
    <col min="18" max="18" width="18.140625" customWidth="1"/>
    <col min="19" max="20" width="11.42578125" style="13"/>
    <col min="21" max="21" width="14.28515625" customWidth="1"/>
    <col min="22" max="22" width="11.85546875" bestFit="1" customWidth="1"/>
    <col min="23" max="23" width="21.28515625" bestFit="1" customWidth="1"/>
  </cols>
  <sheetData>
    <row r="1" spans="1:23" x14ac:dyDescent="0.25">
      <c r="A1" t="s">
        <v>651</v>
      </c>
      <c r="B1" t="s">
        <v>682</v>
      </c>
      <c r="C1" t="s">
        <v>677</v>
      </c>
      <c r="D1" t="s">
        <v>650</v>
      </c>
      <c r="E1" s="28" t="s">
        <v>649</v>
      </c>
      <c r="F1" t="s">
        <v>648</v>
      </c>
      <c r="G1" t="s">
        <v>694</v>
      </c>
      <c r="H1" t="s">
        <v>725</v>
      </c>
      <c r="I1" t="s">
        <v>647</v>
      </c>
      <c r="J1" t="s">
        <v>679</v>
      </c>
      <c r="K1" t="s">
        <v>0</v>
      </c>
      <c r="L1" t="s">
        <v>1</v>
      </c>
      <c r="M1" t="s">
        <v>652</v>
      </c>
      <c r="N1" t="s">
        <v>653</v>
      </c>
      <c r="O1" t="s">
        <v>654</v>
      </c>
      <c r="P1" s="11" t="s">
        <v>655</v>
      </c>
      <c r="Q1" t="s">
        <v>680</v>
      </c>
      <c r="R1" t="s">
        <v>681</v>
      </c>
      <c r="S1" s="13" t="s">
        <v>729</v>
      </c>
      <c r="T1" s="13" t="s">
        <v>683</v>
      </c>
      <c r="U1" t="s">
        <v>726</v>
      </c>
      <c r="V1" t="s">
        <v>656</v>
      </c>
      <c r="W1" t="s">
        <v>692</v>
      </c>
    </row>
    <row r="2" spans="1:23" x14ac:dyDescent="0.25">
      <c r="A2" t="s">
        <v>2</v>
      </c>
      <c r="B2" t="s">
        <v>3</v>
      </c>
      <c r="C2" t="s">
        <v>678</v>
      </c>
      <c r="D2">
        <v>2014</v>
      </c>
      <c r="E2" s="1">
        <v>41770</v>
      </c>
      <c r="F2" s="2">
        <v>0.47916666666666669</v>
      </c>
      <c r="G2" s="33">
        <v>1.3</v>
      </c>
      <c r="H2" s="33">
        <v>12.2</v>
      </c>
      <c r="I2" t="s">
        <v>4</v>
      </c>
      <c r="J2">
        <v>4</v>
      </c>
      <c r="K2" t="s">
        <v>687</v>
      </c>
      <c r="L2" t="s">
        <v>5</v>
      </c>
      <c r="M2" t="s">
        <v>645</v>
      </c>
      <c r="N2">
        <v>1060</v>
      </c>
      <c r="O2">
        <v>211</v>
      </c>
      <c r="P2" s="11">
        <v>28</v>
      </c>
      <c r="Q2" s="1">
        <f t="shared" ref="Q2:Q65" si="0">E2-P2</f>
        <v>41742</v>
      </c>
      <c r="R2" s="1">
        <f>Q2-38</f>
        <v>41704</v>
      </c>
      <c r="S2" s="13">
        <v>67</v>
      </c>
      <c r="T2" s="13">
        <f>S2-2</f>
        <v>65</v>
      </c>
      <c r="U2">
        <v>0</v>
      </c>
      <c r="V2">
        <v>1</v>
      </c>
      <c r="W2">
        <v>62.259650838273302</v>
      </c>
    </row>
    <row r="3" spans="1:23" x14ac:dyDescent="0.25">
      <c r="A3" t="s">
        <v>2</v>
      </c>
      <c r="B3" t="s">
        <v>3</v>
      </c>
      <c r="C3" t="s">
        <v>678</v>
      </c>
      <c r="D3">
        <v>2014</v>
      </c>
      <c r="E3" s="1">
        <v>41770</v>
      </c>
      <c r="F3" s="2">
        <v>0.47916666666666669</v>
      </c>
      <c r="G3" s="33">
        <v>1.3</v>
      </c>
      <c r="H3" s="33">
        <v>12.2</v>
      </c>
      <c r="I3" t="s">
        <v>4</v>
      </c>
      <c r="J3">
        <v>4</v>
      </c>
      <c r="K3" t="s">
        <v>6</v>
      </c>
      <c r="L3" t="s">
        <v>7</v>
      </c>
      <c r="M3" t="s">
        <v>646</v>
      </c>
      <c r="N3">
        <v>770</v>
      </c>
      <c r="O3">
        <v>199</v>
      </c>
      <c r="P3" s="11">
        <v>28</v>
      </c>
      <c r="Q3" s="1">
        <f t="shared" si="0"/>
        <v>41742</v>
      </c>
      <c r="R3" s="1">
        <f t="shared" ref="R3:R66" si="1">Q3-38</f>
        <v>41704</v>
      </c>
      <c r="S3" s="13">
        <v>67</v>
      </c>
      <c r="T3" s="13">
        <f t="shared" ref="T3:T66" si="2">S3-2</f>
        <v>65</v>
      </c>
      <c r="U3">
        <v>0</v>
      </c>
      <c r="V3">
        <v>1</v>
      </c>
      <c r="W3">
        <v>62.259650838273302</v>
      </c>
    </row>
    <row r="4" spans="1:23" x14ac:dyDescent="0.25">
      <c r="A4" t="s">
        <v>2</v>
      </c>
      <c r="B4" t="s">
        <v>3</v>
      </c>
      <c r="C4" t="s">
        <v>678</v>
      </c>
      <c r="D4">
        <v>2014</v>
      </c>
      <c r="E4" s="1">
        <v>41770</v>
      </c>
      <c r="F4" s="2">
        <v>0.47916666666666669</v>
      </c>
      <c r="G4" s="33">
        <v>1.3</v>
      </c>
      <c r="H4" s="33">
        <v>12.4</v>
      </c>
      <c r="I4" t="s">
        <v>4</v>
      </c>
      <c r="J4">
        <v>4</v>
      </c>
      <c r="K4" t="s">
        <v>8</v>
      </c>
      <c r="L4" t="s">
        <v>9</v>
      </c>
      <c r="M4" t="s">
        <v>645</v>
      </c>
      <c r="N4">
        <v>1050</v>
      </c>
      <c r="O4">
        <v>206</v>
      </c>
      <c r="P4" s="11">
        <v>27</v>
      </c>
      <c r="Q4" s="1">
        <f t="shared" si="0"/>
        <v>41743</v>
      </c>
      <c r="R4" s="1">
        <f t="shared" si="1"/>
        <v>41705</v>
      </c>
      <c r="S4" s="13">
        <v>68</v>
      </c>
      <c r="T4" s="13">
        <f t="shared" si="2"/>
        <v>66</v>
      </c>
      <c r="U4">
        <v>0</v>
      </c>
      <c r="V4">
        <v>1</v>
      </c>
      <c r="W4">
        <v>62.259650838273302</v>
      </c>
    </row>
    <row r="5" spans="1:23" x14ac:dyDescent="0.25">
      <c r="A5" t="s">
        <v>2</v>
      </c>
      <c r="B5" t="s">
        <v>3</v>
      </c>
      <c r="C5" t="s">
        <v>678</v>
      </c>
      <c r="D5">
        <v>2014</v>
      </c>
      <c r="E5" s="1">
        <v>41770</v>
      </c>
      <c r="F5" s="2">
        <v>0.47916666666666669</v>
      </c>
      <c r="G5" s="33">
        <v>1.3</v>
      </c>
      <c r="H5" s="33">
        <v>12.6</v>
      </c>
      <c r="I5" t="s">
        <v>4</v>
      </c>
      <c r="J5">
        <v>4</v>
      </c>
      <c r="K5" t="s">
        <v>10</v>
      </c>
      <c r="L5" t="s">
        <v>11</v>
      </c>
      <c r="M5" t="s">
        <v>646</v>
      </c>
      <c r="N5">
        <v>740</v>
      </c>
      <c r="O5">
        <v>180</v>
      </c>
      <c r="P5" s="11">
        <v>26</v>
      </c>
      <c r="Q5" s="1">
        <f t="shared" si="0"/>
        <v>41744</v>
      </c>
      <c r="R5" s="1">
        <f t="shared" si="1"/>
        <v>41706</v>
      </c>
      <c r="S5" s="13">
        <v>69</v>
      </c>
      <c r="T5" s="13">
        <f t="shared" si="2"/>
        <v>67</v>
      </c>
      <c r="U5">
        <v>0</v>
      </c>
      <c r="V5">
        <v>1</v>
      </c>
      <c r="W5">
        <v>62.259650838273302</v>
      </c>
    </row>
    <row r="6" spans="1:23" x14ac:dyDescent="0.25">
      <c r="A6" t="s">
        <v>2</v>
      </c>
      <c r="B6" t="s">
        <v>3</v>
      </c>
      <c r="C6" t="s">
        <v>678</v>
      </c>
      <c r="D6">
        <v>2014</v>
      </c>
      <c r="E6" s="1">
        <v>41780</v>
      </c>
      <c r="F6" s="2">
        <v>0.54166666666666663</v>
      </c>
      <c r="G6" s="33">
        <v>0</v>
      </c>
      <c r="H6" s="33">
        <v>13.3</v>
      </c>
      <c r="I6" t="s">
        <v>12</v>
      </c>
      <c r="J6">
        <v>4</v>
      </c>
      <c r="K6" t="s">
        <v>13</v>
      </c>
      <c r="L6" t="s">
        <v>14</v>
      </c>
      <c r="M6" t="s">
        <v>646</v>
      </c>
      <c r="N6">
        <v>730</v>
      </c>
      <c r="O6">
        <v>200</v>
      </c>
      <c r="P6" s="11">
        <v>29</v>
      </c>
      <c r="Q6" s="1">
        <f t="shared" si="0"/>
        <v>41751</v>
      </c>
      <c r="R6" s="1">
        <f t="shared" si="1"/>
        <v>41713</v>
      </c>
      <c r="S6" s="13">
        <v>76</v>
      </c>
      <c r="T6" s="13">
        <f t="shared" si="2"/>
        <v>74</v>
      </c>
      <c r="U6">
        <v>0</v>
      </c>
      <c r="V6">
        <v>1</v>
      </c>
      <c r="W6">
        <v>61.032511050905498</v>
      </c>
    </row>
    <row r="7" spans="1:23" x14ac:dyDescent="0.25">
      <c r="A7" t="s">
        <v>2</v>
      </c>
      <c r="B7" t="s">
        <v>3</v>
      </c>
      <c r="C7" t="s">
        <v>678</v>
      </c>
      <c r="D7">
        <v>2014</v>
      </c>
      <c r="E7" s="1">
        <v>41780</v>
      </c>
      <c r="F7" s="2">
        <v>0.54166666666666663</v>
      </c>
      <c r="G7" s="33">
        <v>0</v>
      </c>
      <c r="H7" s="33">
        <v>13.3</v>
      </c>
      <c r="I7" t="s">
        <v>12</v>
      </c>
      <c r="J7">
        <v>4</v>
      </c>
      <c r="K7" t="s">
        <v>15</v>
      </c>
      <c r="L7" t="s">
        <v>16</v>
      </c>
      <c r="M7" t="s">
        <v>646</v>
      </c>
      <c r="N7">
        <v>710</v>
      </c>
      <c r="O7">
        <v>192</v>
      </c>
      <c r="P7" s="11">
        <v>28</v>
      </c>
      <c r="Q7" s="1">
        <f t="shared" si="0"/>
        <v>41752</v>
      </c>
      <c r="R7" s="1">
        <f t="shared" si="1"/>
        <v>41714</v>
      </c>
      <c r="S7" s="13">
        <v>77</v>
      </c>
      <c r="T7" s="13">
        <f t="shared" si="2"/>
        <v>75</v>
      </c>
      <c r="U7">
        <v>0</v>
      </c>
      <c r="V7">
        <v>1</v>
      </c>
      <c r="W7">
        <v>61.032511050905498</v>
      </c>
    </row>
    <row r="8" spans="1:23" x14ac:dyDescent="0.25">
      <c r="A8" t="s">
        <v>2</v>
      </c>
      <c r="B8" t="s">
        <v>3</v>
      </c>
      <c r="C8" t="s">
        <v>678</v>
      </c>
      <c r="D8">
        <v>2014</v>
      </c>
      <c r="E8" s="1">
        <v>41780</v>
      </c>
      <c r="F8" s="2">
        <v>0.54166666666666696</v>
      </c>
      <c r="G8" s="33">
        <v>0</v>
      </c>
      <c r="H8" s="33">
        <v>13</v>
      </c>
      <c r="I8" t="s">
        <v>12</v>
      </c>
      <c r="J8">
        <v>4</v>
      </c>
      <c r="K8" t="s">
        <v>17</v>
      </c>
      <c r="L8" t="s">
        <v>18</v>
      </c>
      <c r="M8" t="s">
        <v>646</v>
      </c>
      <c r="N8">
        <v>690</v>
      </c>
      <c r="O8">
        <v>178</v>
      </c>
      <c r="P8" s="11">
        <v>25</v>
      </c>
      <c r="Q8" s="1">
        <f t="shared" si="0"/>
        <v>41755</v>
      </c>
      <c r="R8" s="1">
        <f t="shared" si="1"/>
        <v>41717</v>
      </c>
      <c r="S8" s="13">
        <v>80</v>
      </c>
      <c r="T8" s="13">
        <f t="shared" si="2"/>
        <v>78</v>
      </c>
      <c r="U8">
        <v>0</v>
      </c>
      <c r="V8">
        <v>1</v>
      </c>
      <c r="W8">
        <v>61.032511050905498</v>
      </c>
    </row>
    <row r="9" spans="1:23" x14ac:dyDescent="0.25">
      <c r="A9" t="s">
        <v>2</v>
      </c>
      <c r="B9" t="s">
        <v>3</v>
      </c>
      <c r="C9" t="s">
        <v>678</v>
      </c>
      <c r="D9">
        <v>2014</v>
      </c>
      <c r="E9" s="1">
        <v>41780</v>
      </c>
      <c r="F9" s="2">
        <v>0.54166666666666696</v>
      </c>
      <c r="G9" s="33">
        <v>0</v>
      </c>
      <c r="H9" s="33">
        <v>13.4</v>
      </c>
      <c r="I9" t="s">
        <v>12</v>
      </c>
      <c r="J9">
        <v>4</v>
      </c>
      <c r="K9" t="s">
        <v>19</v>
      </c>
      <c r="L9" t="s">
        <v>20</v>
      </c>
      <c r="M9" t="s">
        <v>646</v>
      </c>
      <c r="N9">
        <v>730</v>
      </c>
      <c r="O9">
        <v>204</v>
      </c>
      <c r="P9" s="11">
        <v>30</v>
      </c>
      <c r="Q9" s="1">
        <f t="shared" si="0"/>
        <v>41750</v>
      </c>
      <c r="R9" s="1">
        <f t="shared" si="1"/>
        <v>41712</v>
      </c>
      <c r="S9" s="13">
        <v>75</v>
      </c>
      <c r="T9" s="13">
        <f t="shared" si="2"/>
        <v>73</v>
      </c>
      <c r="U9">
        <v>0</v>
      </c>
      <c r="V9">
        <v>1</v>
      </c>
      <c r="W9">
        <v>61.032511050905498</v>
      </c>
    </row>
    <row r="10" spans="1:23" x14ac:dyDescent="0.25">
      <c r="A10" t="s">
        <v>2</v>
      </c>
      <c r="B10" t="s">
        <v>3</v>
      </c>
      <c r="C10" t="s">
        <v>678</v>
      </c>
      <c r="D10">
        <v>2014</v>
      </c>
      <c r="E10" s="1">
        <v>41782</v>
      </c>
      <c r="F10" s="2">
        <v>0.70833333333333337</v>
      </c>
      <c r="G10" s="33">
        <v>1.5</v>
      </c>
      <c r="H10" s="33">
        <v>13.9</v>
      </c>
      <c r="I10" t="s">
        <v>21</v>
      </c>
      <c r="J10">
        <v>3</v>
      </c>
      <c r="K10" t="s">
        <v>22</v>
      </c>
      <c r="L10" t="s">
        <v>23</v>
      </c>
      <c r="M10" t="s">
        <v>646</v>
      </c>
      <c r="N10">
        <v>710</v>
      </c>
      <c r="O10">
        <v>200</v>
      </c>
      <c r="P10" s="11">
        <v>29</v>
      </c>
      <c r="Q10" s="1">
        <f t="shared" si="0"/>
        <v>41753</v>
      </c>
      <c r="R10" s="1">
        <f t="shared" si="1"/>
        <v>41715</v>
      </c>
      <c r="S10" s="13">
        <v>78</v>
      </c>
      <c r="T10" s="13">
        <f t="shared" si="2"/>
        <v>76</v>
      </c>
      <c r="U10">
        <v>0</v>
      </c>
      <c r="V10">
        <v>1</v>
      </c>
      <c r="W10">
        <v>38.789124100975897</v>
      </c>
    </row>
    <row r="11" spans="1:23" x14ac:dyDescent="0.25">
      <c r="A11" t="s">
        <v>2</v>
      </c>
      <c r="B11" t="s">
        <v>3</v>
      </c>
      <c r="C11" t="s">
        <v>678</v>
      </c>
      <c r="D11">
        <v>2014</v>
      </c>
      <c r="E11" s="1">
        <v>41782</v>
      </c>
      <c r="F11" s="2">
        <v>0.70833333333333337</v>
      </c>
      <c r="G11" s="33">
        <v>1.5</v>
      </c>
      <c r="H11" s="33">
        <v>13.9</v>
      </c>
      <c r="I11" t="s">
        <v>21</v>
      </c>
      <c r="J11">
        <v>3</v>
      </c>
      <c r="K11" t="s">
        <v>24</v>
      </c>
      <c r="L11" t="s">
        <v>25</v>
      </c>
      <c r="M11" t="s">
        <v>646</v>
      </c>
      <c r="N11">
        <v>660</v>
      </c>
      <c r="O11">
        <v>207</v>
      </c>
      <c r="P11" s="11">
        <v>30</v>
      </c>
      <c r="Q11" s="1">
        <f t="shared" si="0"/>
        <v>41752</v>
      </c>
      <c r="R11" s="1">
        <f t="shared" si="1"/>
        <v>41714</v>
      </c>
      <c r="S11" s="13">
        <v>77</v>
      </c>
      <c r="T11" s="13">
        <f t="shared" si="2"/>
        <v>75</v>
      </c>
      <c r="U11">
        <v>0</v>
      </c>
      <c r="V11">
        <v>1</v>
      </c>
      <c r="W11">
        <v>38.789124100975897</v>
      </c>
    </row>
    <row r="12" spans="1:23" x14ac:dyDescent="0.25">
      <c r="A12" t="s">
        <v>2</v>
      </c>
      <c r="B12" t="s">
        <v>3</v>
      </c>
      <c r="C12" t="s">
        <v>678</v>
      </c>
      <c r="D12">
        <v>2014</v>
      </c>
      <c r="E12" s="1">
        <v>41782</v>
      </c>
      <c r="F12" s="2">
        <v>0.70833333333333304</v>
      </c>
      <c r="G12" s="33">
        <v>1.5</v>
      </c>
      <c r="H12" s="33">
        <v>13.9</v>
      </c>
      <c r="I12" t="s">
        <v>21</v>
      </c>
      <c r="J12">
        <v>3</v>
      </c>
      <c r="K12" t="s">
        <v>26</v>
      </c>
      <c r="L12" t="s">
        <v>27</v>
      </c>
      <c r="M12" t="s">
        <v>645</v>
      </c>
      <c r="N12">
        <v>1000</v>
      </c>
      <c r="O12">
        <v>218</v>
      </c>
      <c r="P12" s="11">
        <v>30</v>
      </c>
      <c r="Q12" s="1">
        <f t="shared" si="0"/>
        <v>41752</v>
      </c>
      <c r="R12" s="1">
        <f t="shared" si="1"/>
        <v>41714</v>
      </c>
      <c r="S12" s="13">
        <v>77</v>
      </c>
      <c r="T12" s="13">
        <f t="shared" si="2"/>
        <v>75</v>
      </c>
      <c r="U12">
        <v>0</v>
      </c>
      <c r="V12">
        <v>1</v>
      </c>
      <c r="W12">
        <v>38.789124100975897</v>
      </c>
    </row>
    <row r="13" spans="1:23" x14ac:dyDescent="0.25">
      <c r="A13" t="s">
        <v>2</v>
      </c>
      <c r="B13" t="s">
        <v>3</v>
      </c>
      <c r="C13" t="s">
        <v>678</v>
      </c>
      <c r="D13">
        <v>2014</v>
      </c>
      <c r="E13" s="1">
        <v>41783</v>
      </c>
      <c r="F13" s="2">
        <v>0.47916666666666669</v>
      </c>
      <c r="G13" s="33">
        <v>0</v>
      </c>
      <c r="H13" s="33">
        <v>13.8</v>
      </c>
      <c r="I13" t="s">
        <v>28</v>
      </c>
      <c r="J13">
        <v>4</v>
      </c>
      <c r="K13" t="s">
        <v>29</v>
      </c>
      <c r="L13" t="s">
        <v>30</v>
      </c>
      <c r="M13" t="s">
        <v>646</v>
      </c>
      <c r="N13">
        <v>630</v>
      </c>
      <c r="O13">
        <v>182</v>
      </c>
      <c r="P13" s="11">
        <v>26</v>
      </c>
      <c r="Q13" s="1">
        <f t="shared" si="0"/>
        <v>41757</v>
      </c>
      <c r="R13" s="1">
        <f t="shared" si="1"/>
        <v>41719</v>
      </c>
      <c r="S13" s="13">
        <v>82</v>
      </c>
      <c r="T13" s="13">
        <f t="shared" si="2"/>
        <v>80</v>
      </c>
      <c r="U13">
        <v>0</v>
      </c>
      <c r="V13" s="3">
        <v>0</v>
      </c>
      <c r="W13">
        <v>63.076551611720099</v>
      </c>
    </row>
    <row r="14" spans="1:23" x14ac:dyDescent="0.25">
      <c r="A14" t="s">
        <v>2</v>
      </c>
      <c r="B14" t="s">
        <v>3</v>
      </c>
      <c r="C14" t="s">
        <v>678</v>
      </c>
      <c r="D14">
        <v>2014</v>
      </c>
      <c r="E14" s="1">
        <v>41783</v>
      </c>
      <c r="F14" s="2">
        <v>0.47916666666666669</v>
      </c>
      <c r="G14" s="33">
        <v>0</v>
      </c>
      <c r="H14" s="33">
        <v>13.7</v>
      </c>
      <c r="I14" t="s">
        <v>28</v>
      </c>
      <c r="J14">
        <v>4</v>
      </c>
      <c r="K14" t="s">
        <v>31</v>
      </c>
      <c r="L14" t="s">
        <v>32</v>
      </c>
      <c r="M14" t="s">
        <v>646</v>
      </c>
      <c r="N14">
        <v>670</v>
      </c>
      <c r="O14">
        <v>176</v>
      </c>
      <c r="P14" s="11">
        <v>25</v>
      </c>
      <c r="Q14" s="1">
        <f t="shared" si="0"/>
        <v>41758</v>
      </c>
      <c r="R14" s="1">
        <f t="shared" si="1"/>
        <v>41720</v>
      </c>
      <c r="S14" s="13">
        <v>83</v>
      </c>
      <c r="T14" s="13">
        <f t="shared" si="2"/>
        <v>81</v>
      </c>
      <c r="U14" s="22">
        <v>1</v>
      </c>
      <c r="V14">
        <v>1</v>
      </c>
      <c r="W14">
        <v>63.076551611720099</v>
      </c>
    </row>
    <row r="15" spans="1:23" x14ac:dyDescent="0.25">
      <c r="A15" t="s">
        <v>2</v>
      </c>
      <c r="B15" t="s">
        <v>3</v>
      </c>
      <c r="C15" t="s">
        <v>678</v>
      </c>
      <c r="D15">
        <v>2014</v>
      </c>
      <c r="E15" s="1">
        <v>41783</v>
      </c>
      <c r="F15" s="2">
        <v>0.47916666666666702</v>
      </c>
      <c r="G15" s="33">
        <v>0</v>
      </c>
      <c r="H15" s="33">
        <v>13.8</v>
      </c>
      <c r="I15" t="s">
        <v>28</v>
      </c>
      <c r="J15">
        <v>4</v>
      </c>
      <c r="K15" t="s">
        <v>33</v>
      </c>
      <c r="L15" t="s">
        <v>34</v>
      </c>
      <c r="M15" t="s">
        <v>645</v>
      </c>
      <c r="N15">
        <v>950</v>
      </c>
      <c r="O15">
        <v>186</v>
      </c>
      <c r="P15" s="11">
        <v>26</v>
      </c>
      <c r="Q15" s="1">
        <f t="shared" si="0"/>
        <v>41757</v>
      </c>
      <c r="R15" s="1">
        <f t="shared" si="1"/>
        <v>41719</v>
      </c>
      <c r="S15" s="13">
        <v>82</v>
      </c>
      <c r="T15" s="13">
        <f t="shared" si="2"/>
        <v>80</v>
      </c>
      <c r="U15" s="22">
        <v>1</v>
      </c>
      <c r="V15">
        <v>1</v>
      </c>
      <c r="W15">
        <v>63.076551611720099</v>
      </c>
    </row>
    <row r="16" spans="1:23" x14ac:dyDescent="0.25">
      <c r="A16" t="s">
        <v>2</v>
      </c>
      <c r="B16" t="s">
        <v>3</v>
      </c>
      <c r="C16" t="s">
        <v>678</v>
      </c>
      <c r="D16">
        <v>2014</v>
      </c>
      <c r="E16" s="1">
        <v>41783</v>
      </c>
      <c r="F16" s="2">
        <v>0.47916666666666702</v>
      </c>
      <c r="G16" s="33">
        <v>0</v>
      </c>
      <c r="H16" s="33">
        <v>13.6</v>
      </c>
      <c r="I16" t="s">
        <v>28</v>
      </c>
      <c r="J16">
        <v>4</v>
      </c>
      <c r="K16" t="s">
        <v>35</v>
      </c>
      <c r="L16" t="s">
        <v>36</v>
      </c>
      <c r="M16" t="s">
        <v>646</v>
      </c>
      <c r="N16">
        <v>660</v>
      </c>
      <c r="O16">
        <v>165</v>
      </c>
      <c r="P16" s="11">
        <v>24</v>
      </c>
      <c r="Q16" s="1">
        <f t="shared" si="0"/>
        <v>41759</v>
      </c>
      <c r="R16" s="1">
        <f t="shared" si="1"/>
        <v>41721</v>
      </c>
      <c r="S16" s="13">
        <v>84</v>
      </c>
      <c r="T16" s="13">
        <f t="shared" si="2"/>
        <v>82</v>
      </c>
      <c r="U16">
        <v>0</v>
      </c>
      <c r="V16">
        <v>1</v>
      </c>
      <c r="W16">
        <v>63.076551611720099</v>
      </c>
    </row>
    <row r="17" spans="1:23" x14ac:dyDescent="0.25">
      <c r="A17" t="s">
        <v>2</v>
      </c>
      <c r="B17" t="s">
        <v>3</v>
      </c>
      <c r="C17" t="s">
        <v>678</v>
      </c>
      <c r="D17">
        <v>2014</v>
      </c>
      <c r="E17" s="1">
        <v>41783</v>
      </c>
      <c r="F17" s="2">
        <v>0.5625</v>
      </c>
      <c r="G17" s="33">
        <v>0</v>
      </c>
      <c r="H17" s="33">
        <v>14.6</v>
      </c>
      <c r="I17" t="s">
        <v>37</v>
      </c>
      <c r="J17">
        <v>4</v>
      </c>
      <c r="K17" t="s">
        <v>38</v>
      </c>
      <c r="L17" t="s">
        <v>39</v>
      </c>
      <c r="M17" t="s">
        <v>646</v>
      </c>
      <c r="N17">
        <v>570</v>
      </c>
      <c r="O17">
        <v>133</v>
      </c>
      <c r="P17" s="11">
        <v>20</v>
      </c>
      <c r="Q17" s="1">
        <f t="shared" si="0"/>
        <v>41763</v>
      </c>
      <c r="R17" s="1">
        <f t="shared" si="1"/>
        <v>41725</v>
      </c>
      <c r="S17" s="13">
        <v>89</v>
      </c>
      <c r="T17" s="13">
        <f t="shared" si="2"/>
        <v>87</v>
      </c>
      <c r="U17">
        <v>0</v>
      </c>
      <c r="V17">
        <v>1</v>
      </c>
      <c r="W17">
        <v>69.917816033411398</v>
      </c>
    </row>
    <row r="18" spans="1:23" x14ac:dyDescent="0.25">
      <c r="A18" t="s">
        <v>2</v>
      </c>
      <c r="B18" t="s">
        <v>3</v>
      </c>
      <c r="C18" t="s">
        <v>678</v>
      </c>
      <c r="D18">
        <v>2014</v>
      </c>
      <c r="E18" s="1">
        <v>41783</v>
      </c>
      <c r="F18" s="2">
        <v>0.5625</v>
      </c>
      <c r="G18" s="33">
        <v>0</v>
      </c>
      <c r="H18" s="33">
        <v>13.7</v>
      </c>
      <c r="I18" t="s">
        <v>37</v>
      </c>
      <c r="J18">
        <v>4</v>
      </c>
      <c r="K18" t="s">
        <v>40</v>
      </c>
      <c r="L18" t="s">
        <v>41</v>
      </c>
      <c r="M18" t="s">
        <v>646</v>
      </c>
      <c r="N18">
        <v>670</v>
      </c>
      <c r="O18">
        <v>176</v>
      </c>
      <c r="P18" s="11">
        <v>25</v>
      </c>
      <c r="Q18" s="1">
        <f t="shared" si="0"/>
        <v>41758</v>
      </c>
      <c r="R18" s="1">
        <f t="shared" si="1"/>
        <v>41720</v>
      </c>
      <c r="S18" s="13">
        <v>83</v>
      </c>
      <c r="T18" s="13">
        <f t="shared" si="2"/>
        <v>81</v>
      </c>
      <c r="U18">
        <v>0</v>
      </c>
      <c r="V18">
        <v>1</v>
      </c>
      <c r="W18">
        <v>69.917816033411398</v>
      </c>
    </row>
    <row r="19" spans="1:23" x14ac:dyDescent="0.25">
      <c r="A19" t="s">
        <v>2</v>
      </c>
      <c r="B19" t="s">
        <v>3</v>
      </c>
      <c r="C19" t="s">
        <v>678</v>
      </c>
      <c r="D19">
        <v>2014</v>
      </c>
      <c r="E19" s="1">
        <v>41783</v>
      </c>
      <c r="F19" s="2">
        <v>0.5625</v>
      </c>
      <c r="G19" s="33">
        <v>0</v>
      </c>
      <c r="H19" s="33">
        <v>14.6</v>
      </c>
      <c r="I19" t="s">
        <v>37</v>
      </c>
      <c r="J19">
        <v>4</v>
      </c>
      <c r="K19" t="s">
        <v>42</v>
      </c>
      <c r="L19" t="s">
        <v>43</v>
      </c>
      <c r="M19" t="s">
        <v>646</v>
      </c>
      <c r="N19">
        <v>540</v>
      </c>
      <c r="O19">
        <v>132</v>
      </c>
      <c r="P19" s="11">
        <v>20</v>
      </c>
      <c r="Q19" s="1">
        <f t="shared" si="0"/>
        <v>41763</v>
      </c>
      <c r="R19" s="1">
        <f t="shared" si="1"/>
        <v>41725</v>
      </c>
      <c r="S19" s="13">
        <v>89</v>
      </c>
      <c r="T19" s="13">
        <f t="shared" si="2"/>
        <v>87</v>
      </c>
      <c r="U19">
        <v>0</v>
      </c>
      <c r="V19">
        <v>1</v>
      </c>
      <c r="W19">
        <v>69.917816033411398</v>
      </c>
    </row>
    <row r="20" spans="1:23" x14ac:dyDescent="0.25">
      <c r="A20" t="s">
        <v>2</v>
      </c>
      <c r="B20" t="s">
        <v>3</v>
      </c>
      <c r="C20" t="s">
        <v>678</v>
      </c>
      <c r="D20">
        <v>2014</v>
      </c>
      <c r="E20" s="1">
        <v>41783</v>
      </c>
      <c r="F20" s="2">
        <v>0.5625</v>
      </c>
      <c r="G20" s="33">
        <v>0</v>
      </c>
      <c r="H20" s="33">
        <v>13.8</v>
      </c>
      <c r="I20" t="s">
        <v>37</v>
      </c>
      <c r="J20">
        <v>4</v>
      </c>
      <c r="K20" t="s">
        <v>44</v>
      </c>
      <c r="L20" t="s">
        <v>45</v>
      </c>
      <c r="M20" t="s">
        <v>646</v>
      </c>
      <c r="N20">
        <v>700</v>
      </c>
      <c r="O20">
        <v>180</v>
      </c>
      <c r="P20" s="11">
        <v>26</v>
      </c>
      <c r="Q20" s="1">
        <f t="shared" si="0"/>
        <v>41757</v>
      </c>
      <c r="R20" s="1">
        <f t="shared" si="1"/>
        <v>41719</v>
      </c>
      <c r="S20" s="13">
        <v>82</v>
      </c>
      <c r="T20" s="13">
        <f t="shared" si="2"/>
        <v>80</v>
      </c>
      <c r="U20">
        <v>0</v>
      </c>
      <c r="V20">
        <v>1</v>
      </c>
      <c r="W20">
        <v>69.917816033411398</v>
      </c>
    </row>
    <row r="21" spans="1:23" x14ac:dyDescent="0.25">
      <c r="A21" t="s">
        <v>2</v>
      </c>
      <c r="B21" t="s">
        <v>3</v>
      </c>
      <c r="C21" t="s">
        <v>678</v>
      </c>
      <c r="D21">
        <v>2014</v>
      </c>
      <c r="E21" s="1">
        <v>41784</v>
      </c>
      <c r="F21" s="2">
        <v>0.625</v>
      </c>
      <c r="G21" s="33">
        <v>0</v>
      </c>
      <c r="H21" s="33">
        <v>14.1</v>
      </c>
      <c r="I21" t="s">
        <v>46</v>
      </c>
      <c r="J21">
        <v>3</v>
      </c>
      <c r="K21" t="s">
        <v>47</v>
      </c>
      <c r="L21" t="s">
        <v>48</v>
      </c>
      <c r="M21" t="s">
        <v>646</v>
      </c>
      <c r="N21">
        <v>710</v>
      </c>
      <c r="O21">
        <v>193</v>
      </c>
      <c r="P21" s="11">
        <v>29</v>
      </c>
      <c r="Q21" s="1">
        <f t="shared" si="0"/>
        <v>41755</v>
      </c>
      <c r="R21" s="1">
        <f t="shared" si="1"/>
        <v>41717</v>
      </c>
      <c r="S21" s="13">
        <v>80</v>
      </c>
      <c r="T21" s="13">
        <f t="shared" si="2"/>
        <v>78</v>
      </c>
      <c r="U21">
        <v>0</v>
      </c>
      <c r="V21">
        <v>1</v>
      </c>
      <c r="W21">
        <v>71.3206697765375</v>
      </c>
    </row>
    <row r="22" spans="1:23" x14ac:dyDescent="0.25">
      <c r="A22" t="s">
        <v>2</v>
      </c>
      <c r="B22" t="s">
        <v>3</v>
      </c>
      <c r="C22" t="s">
        <v>678</v>
      </c>
      <c r="D22">
        <v>2014</v>
      </c>
      <c r="E22" s="1">
        <v>41784</v>
      </c>
      <c r="F22" s="2">
        <v>0.625</v>
      </c>
      <c r="G22" s="33">
        <v>0</v>
      </c>
      <c r="H22" s="33">
        <v>14.2</v>
      </c>
      <c r="I22" t="s">
        <v>46</v>
      </c>
      <c r="J22">
        <v>3</v>
      </c>
      <c r="K22" t="s">
        <v>49</v>
      </c>
      <c r="L22" t="s">
        <v>50</v>
      </c>
      <c r="M22" t="s">
        <v>645</v>
      </c>
      <c r="N22">
        <v>1030</v>
      </c>
      <c r="O22">
        <v>230</v>
      </c>
      <c r="P22" s="11">
        <v>32</v>
      </c>
      <c r="Q22" s="1">
        <f t="shared" si="0"/>
        <v>41752</v>
      </c>
      <c r="R22" s="1">
        <f t="shared" si="1"/>
        <v>41714</v>
      </c>
      <c r="S22" s="13">
        <v>77</v>
      </c>
      <c r="T22" s="13">
        <f t="shared" si="2"/>
        <v>75</v>
      </c>
      <c r="U22">
        <v>0</v>
      </c>
      <c r="V22">
        <v>1</v>
      </c>
      <c r="W22">
        <v>71.3206697765375</v>
      </c>
    </row>
    <row r="23" spans="1:23" x14ac:dyDescent="0.25">
      <c r="A23" t="s">
        <v>2</v>
      </c>
      <c r="B23" t="s">
        <v>3</v>
      </c>
      <c r="C23" t="s">
        <v>678</v>
      </c>
      <c r="D23">
        <v>2014</v>
      </c>
      <c r="E23" s="1">
        <v>41784</v>
      </c>
      <c r="F23" s="2">
        <v>0.625</v>
      </c>
      <c r="G23" s="33">
        <v>0</v>
      </c>
      <c r="H23" s="33">
        <v>14.2</v>
      </c>
      <c r="I23" t="s">
        <v>46</v>
      </c>
      <c r="J23">
        <v>3</v>
      </c>
      <c r="K23" t="s">
        <v>51</v>
      </c>
      <c r="L23" t="s">
        <v>52</v>
      </c>
      <c r="M23" t="s">
        <v>645</v>
      </c>
      <c r="N23">
        <v>1020</v>
      </c>
      <c r="O23">
        <v>220</v>
      </c>
      <c r="P23" s="11">
        <v>31</v>
      </c>
      <c r="Q23" s="1">
        <f t="shared" si="0"/>
        <v>41753</v>
      </c>
      <c r="R23" s="1">
        <f t="shared" si="1"/>
        <v>41715</v>
      </c>
      <c r="S23" s="13">
        <v>78</v>
      </c>
      <c r="T23" s="13">
        <f t="shared" si="2"/>
        <v>76</v>
      </c>
      <c r="U23">
        <v>0</v>
      </c>
      <c r="V23">
        <v>1</v>
      </c>
      <c r="W23">
        <v>71.3206697765375</v>
      </c>
    </row>
    <row r="24" spans="1:23" x14ac:dyDescent="0.25">
      <c r="A24" t="s">
        <v>2</v>
      </c>
      <c r="B24" t="s">
        <v>3</v>
      </c>
      <c r="C24" t="s">
        <v>678</v>
      </c>
      <c r="D24">
        <v>2014</v>
      </c>
      <c r="E24" s="1">
        <v>41786</v>
      </c>
      <c r="F24" s="2">
        <v>0.54166666666666663</v>
      </c>
      <c r="G24" s="33">
        <v>18.899999999999999</v>
      </c>
      <c r="H24" s="33">
        <v>15.5</v>
      </c>
      <c r="I24" t="s">
        <v>53</v>
      </c>
      <c r="J24">
        <v>2</v>
      </c>
      <c r="K24" t="s">
        <v>54</v>
      </c>
      <c r="L24" t="s">
        <v>55</v>
      </c>
      <c r="M24" t="s">
        <v>646</v>
      </c>
      <c r="N24">
        <v>570</v>
      </c>
      <c r="O24">
        <v>133</v>
      </c>
      <c r="P24" s="11">
        <v>20</v>
      </c>
      <c r="Q24" s="1">
        <f t="shared" si="0"/>
        <v>41766</v>
      </c>
      <c r="R24" s="1">
        <f t="shared" si="1"/>
        <v>41728</v>
      </c>
      <c r="S24" s="13">
        <v>91</v>
      </c>
      <c r="T24" s="13">
        <f t="shared" si="2"/>
        <v>89</v>
      </c>
      <c r="U24">
        <v>0</v>
      </c>
      <c r="V24">
        <v>1</v>
      </c>
      <c r="W24">
        <v>71.7876713724052</v>
      </c>
    </row>
    <row r="25" spans="1:23" x14ac:dyDescent="0.25">
      <c r="A25" t="s">
        <v>2</v>
      </c>
      <c r="B25" t="s">
        <v>3</v>
      </c>
      <c r="C25" t="s">
        <v>678</v>
      </c>
      <c r="D25">
        <v>2014</v>
      </c>
      <c r="E25" s="1">
        <v>41786</v>
      </c>
      <c r="F25" s="2">
        <v>0.54166666666666663</v>
      </c>
      <c r="G25" s="33">
        <v>18.899999999999999</v>
      </c>
      <c r="H25" s="33">
        <v>14.8</v>
      </c>
      <c r="I25" t="s">
        <v>53</v>
      </c>
      <c r="J25">
        <v>2</v>
      </c>
      <c r="K25" t="s">
        <v>56</v>
      </c>
      <c r="L25" t="s">
        <v>57</v>
      </c>
      <c r="M25" t="s">
        <v>645</v>
      </c>
      <c r="N25">
        <v>960</v>
      </c>
      <c r="O25">
        <v>174</v>
      </c>
      <c r="P25" s="11">
        <v>24</v>
      </c>
      <c r="Q25" s="1">
        <f t="shared" si="0"/>
        <v>41762</v>
      </c>
      <c r="R25" s="1">
        <f t="shared" si="1"/>
        <v>41724</v>
      </c>
      <c r="S25" s="13">
        <v>87</v>
      </c>
      <c r="T25" s="13">
        <f t="shared" si="2"/>
        <v>85</v>
      </c>
      <c r="U25">
        <v>0</v>
      </c>
      <c r="V25">
        <v>0</v>
      </c>
      <c r="W25">
        <v>71.7876713724052</v>
      </c>
    </row>
    <row r="26" spans="1:23" x14ac:dyDescent="0.25">
      <c r="A26" t="s">
        <v>2</v>
      </c>
      <c r="B26" t="s">
        <v>3</v>
      </c>
      <c r="C26" t="s">
        <v>678</v>
      </c>
      <c r="D26">
        <v>2014</v>
      </c>
      <c r="E26" s="1">
        <v>41789</v>
      </c>
      <c r="F26" s="2">
        <v>0.45833333333333331</v>
      </c>
      <c r="G26" s="33">
        <v>0</v>
      </c>
      <c r="H26" s="33">
        <v>13.8</v>
      </c>
      <c r="I26" t="s">
        <v>58</v>
      </c>
      <c r="J26">
        <v>3</v>
      </c>
      <c r="K26" t="s">
        <v>59</v>
      </c>
      <c r="L26" t="s">
        <v>60</v>
      </c>
      <c r="M26" t="s">
        <v>646</v>
      </c>
      <c r="N26">
        <v>710</v>
      </c>
      <c r="O26">
        <v>206</v>
      </c>
      <c r="P26" s="11">
        <v>30</v>
      </c>
      <c r="Q26" s="1">
        <f t="shared" si="0"/>
        <v>41759</v>
      </c>
      <c r="R26" s="1">
        <f t="shared" si="1"/>
        <v>41721</v>
      </c>
      <c r="S26" s="13">
        <v>84</v>
      </c>
      <c r="T26" s="13">
        <f t="shared" si="2"/>
        <v>82</v>
      </c>
      <c r="U26">
        <v>0</v>
      </c>
      <c r="V26">
        <v>1</v>
      </c>
      <c r="W26">
        <v>69.135616354635602</v>
      </c>
    </row>
    <row r="27" spans="1:23" x14ac:dyDescent="0.25">
      <c r="A27" t="s">
        <v>2</v>
      </c>
      <c r="B27" t="s">
        <v>3</v>
      </c>
      <c r="C27" t="s">
        <v>678</v>
      </c>
      <c r="D27">
        <v>2014</v>
      </c>
      <c r="E27" s="1">
        <v>41789</v>
      </c>
      <c r="F27" s="2">
        <v>0.45833333333333331</v>
      </c>
      <c r="G27" s="33">
        <v>0</v>
      </c>
      <c r="H27" s="33">
        <v>13.9</v>
      </c>
      <c r="I27" t="s">
        <v>58</v>
      </c>
      <c r="J27">
        <v>3</v>
      </c>
      <c r="K27" t="s">
        <v>61</v>
      </c>
      <c r="L27" t="s">
        <v>62</v>
      </c>
      <c r="M27" t="s">
        <v>645</v>
      </c>
      <c r="N27">
        <v>1000</v>
      </c>
      <c r="O27">
        <v>229</v>
      </c>
      <c r="P27" s="11">
        <v>31</v>
      </c>
      <c r="Q27" s="1">
        <f t="shared" si="0"/>
        <v>41758</v>
      </c>
      <c r="R27" s="1">
        <f t="shared" si="1"/>
        <v>41720</v>
      </c>
      <c r="S27" s="13">
        <v>83</v>
      </c>
      <c r="T27" s="13">
        <f t="shared" si="2"/>
        <v>81</v>
      </c>
      <c r="U27">
        <v>0</v>
      </c>
      <c r="V27">
        <v>1</v>
      </c>
      <c r="W27">
        <v>69.135616354635602</v>
      </c>
    </row>
    <row r="28" spans="1:23" x14ac:dyDescent="0.25">
      <c r="A28" t="s">
        <v>2</v>
      </c>
      <c r="B28" t="s">
        <v>3</v>
      </c>
      <c r="C28" t="s">
        <v>678</v>
      </c>
      <c r="D28">
        <v>2014</v>
      </c>
      <c r="E28" s="1">
        <v>41789</v>
      </c>
      <c r="F28" s="2">
        <v>0.45833333333333298</v>
      </c>
      <c r="G28" s="33">
        <v>0</v>
      </c>
      <c r="H28" s="33">
        <v>14</v>
      </c>
      <c r="I28" t="s">
        <v>58</v>
      </c>
      <c r="J28">
        <v>3</v>
      </c>
      <c r="K28" t="s">
        <v>63</v>
      </c>
      <c r="L28" t="s">
        <v>64</v>
      </c>
      <c r="M28" t="s">
        <v>646</v>
      </c>
      <c r="N28">
        <v>720</v>
      </c>
      <c r="O28">
        <v>220</v>
      </c>
      <c r="P28" s="11">
        <v>32</v>
      </c>
      <c r="Q28" s="1">
        <f t="shared" si="0"/>
        <v>41757</v>
      </c>
      <c r="R28" s="1">
        <f t="shared" si="1"/>
        <v>41719</v>
      </c>
      <c r="S28" s="13">
        <v>82</v>
      </c>
      <c r="T28" s="13">
        <f t="shared" si="2"/>
        <v>80</v>
      </c>
      <c r="U28">
        <v>0</v>
      </c>
      <c r="V28">
        <v>1</v>
      </c>
      <c r="W28">
        <v>69.135616354635602</v>
      </c>
    </row>
    <row r="29" spans="1:23" x14ac:dyDescent="0.25">
      <c r="A29" t="s">
        <v>2</v>
      </c>
      <c r="B29" t="s">
        <v>3</v>
      </c>
      <c r="C29" t="s">
        <v>678</v>
      </c>
      <c r="D29">
        <v>2014</v>
      </c>
      <c r="E29" s="1">
        <v>41789</v>
      </c>
      <c r="F29" s="2">
        <v>0.5625</v>
      </c>
      <c r="G29" s="33">
        <v>0</v>
      </c>
      <c r="H29" s="33">
        <v>13.8</v>
      </c>
      <c r="I29" t="s">
        <v>65</v>
      </c>
      <c r="J29">
        <v>4</v>
      </c>
      <c r="K29" t="s">
        <v>66</v>
      </c>
      <c r="L29" t="s">
        <v>67</v>
      </c>
      <c r="M29" t="s">
        <v>646</v>
      </c>
      <c r="N29">
        <v>660</v>
      </c>
      <c r="O29">
        <v>204</v>
      </c>
      <c r="P29" s="11">
        <v>29</v>
      </c>
      <c r="Q29" s="1">
        <f t="shared" si="0"/>
        <v>41760</v>
      </c>
      <c r="R29" s="1">
        <f t="shared" si="1"/>
        <v>41722</v>
      </c>
      <c r="S29" s="13">
        <v>85</v>
      </c>
      <c r="T29" s="13">
        <f t="shared" si="2"/>
        <v>83</v>
      </c>
      <c r="U29">
        <v>0</v>
      </c>
      <c r="V29">
        <v>0</v>
      </c>
      <c r="W29">
        <v>45.868767955013098</v>
      </c>
    </row>
    <row r="30" spans="1:23" x14ac:dyDescent="0.25">
      <c r="A30" t="s">
        <v>2</v>
      </c>
      <c r="B30" t="s">
        <v>3</v>
      </c>
      <c r="C30" t="s">
        <v>678</v>
      </c>
      <c r="D30">
        <v>2014</v>
      </c>
      <c r="E30" s="1">
        <v>41789</v>
      </c>
      <c r="F30" s="2">
        <v>0.5625</v>
      </c>
      <c r="G30" s="33">
        <v>0</v>
      </c>
      <c r="H30" s="33">
        <v>14.6</v>
      </c>
      <c r="I30" t="s">
        <v>65</v>
      </c>
      <c r="J30">
        <v>4</v>
      </c>
      <c r="K30" t="s">
        <v>68</v>
      </c>
      <c r="L30" t="s">
        <v>69</v>
      </c>
      <c r="M30" t="s">
        <v>645</v>
      </c>
      <c r="N30">
        <v>840</v>
      </c>
      <c r="O30">
        <v>195</v>
      </c>
      <c r="P30" s="11">
        <v>26</v>
      </c>
      <c r="Q30" s="1">
        <f t="shared" si="0"/>
        <v>41763</v>
      </c>
      <c r="R30" s="1">
        <f t="shared" si="1"/>
        <v>41725</v>
      </c>
      <c r="S30" s="13">
        <v>89</v>
      </c>
      <c r="T30" s="13">
        <f t="shared" si="2"/>
        <v>87</v>
      </c>
      <c r="U30">
        <v>0</v>
      </c>
      <c r="V30">
        <v>1</v>
      </c>
      <c r="W30">
        <v>45.868767955013098</v>
      </c>
    </row>
    <row r="31" spans="1:23" x14ac:dyDescent="0.25">
      <c r="A31" t="s">
        <v>2</v>
      </c>
      <c r="B31" t="s">
        <v>3</v>
      </c>
      <c r="C31" t="s">
        <v>678</v>
      </c>
      <c r="D31">
        <v>2014</v>
      </c>
      <c r="E31" s="1">
        <v>41789</v>
      </c>
      <c r="F31" s="2">
        <v>0.5625</v>
      </c>
      <c r="G31" s="33">
        <v>0</v>
      </c>
      <c r="H31" s="33">
        <v>14.1</v>
      </c>
      <c r="I31" t="s">
        <v>65</v>
      </c>
      <c r="J31">
        <v>4</v>
      </c>
      <c r="K31" t="s">
        <v>70</v>
      </c>
      <c r="L31" t="s">
        <v>71</v>
      </c>
      <c r="M31" t="s">
        <v>645</v>
      </c>
      <c r="N31">
        <v>970</v>
      </c>
      <c r="O31">
        <v>207</v>
      </c>
      <c r="P31" s="11">
        <v>28</v>
      </c>
      <c r="Q31" s="1">
        <f t="shared" si="0"/>
        <v>41761</v>
      </c>
      <c r="R31" s="1">
        <f t="shared" si="1"/>
        <v>41723</v>
      </c>
      <c r="S31" s="13">
        <v>86</v>
      </c>
      <c r="T31" s="13">
        <f t="shared" si="2"/>
        <v>84</v>
      </c>
      <c r="U31">
        <v>0</v>
      </c>
      <c r="V31">
        <v>1</v>
      </c>
      <c r="W31">
        <v>45.868767955013098</v>
      </c>
    </row>
    <row r="32" spans="1:23" x14ac:dyDescent="0.25">
      <c r="A32" t="s">
        <v>2</v>
      </c>
      <c r="B32" t="s">
        <v>3</v>
      </c>
      <c r="C32" t="s">
        <v>678</v>
      </c>
      <c r="D32">
        <v>2014</v>
      </c>
      <c r="E32" s="1">
        <v>41789</v>
      </c>
      <c r="F32" s="2">
        <v>0.5625</v>
      </c>
      <c r="G32" s="33">
        <v>0</v>
      </c>
      <c r="H32" s="33">
        <v>14.3</v>
      </c>
      <c r="I32" t="s">
        <v>65</v>
      </c>
      <c r="J32">
        <v>4</v>
      </c>
      <c r="K32" t="s">
        <v>72</v>
      </c>
      <c r="L32" t="s">
        <v>73</v>
      </c>
      <c r="M32" t="s">
        <v>645</v>
      </c>
      <c r="N32">
        <v>950</v>
      </c>
      <c r="O32">
        <v>205</v>
      </c>
      <c r="P32" s="11">
        <v>27</v>
      </c>
      <c r="Q32" s="1">
        <f t="shared" si="0"/>
        <v>41762</v>
      </c>
      <c r="R32" s="1">
        <f t="shared" si="1"/>
        <v>41724</v>
      </c>
      <c r="S32" s="13">
        <v>87</v>
      </c>
      <c r="T32" s="13">
        <f t="shared" si="2"/>
        <v>85</v>
      </c>
      <c r="U32">
        <v>0</v>
      </c>
      <c r="V32">
        <v>1</v>
      </c>
      <c r="W32">
        <v>45.868767955013098</v>
      </c>
    </row>
    <row r="33" spans="1:23" x14ac:dyDescent="0.25">
      <c r="A33" t="s">
        <v>2</v>
      </c>
      <c r="B33" t="s">
        <v>3</v>
      </c>
      <c r="C33" t="s">
        <v>678</v>
      </c>
      <c r="D33">
        <v>2014</v>
      </c>
      <c r="E33" s="1">
        <v>41789</v>
      </c>
      <c r="F33" s="2">
        <v>0.72916666666666663</v>
      </c>
      <c r="G33" s="33">
        <v>0</v>
      </c>
      <c r="H33" s="33">
        <v>15.2</v>
      </c>
      <c r="I33" t="s">
        <v>74</v>
      </c>
      <c r="J33">
        <v>4</v>
      </c>
      <c r="K33" t="s">
        <v>75</v>
      </c>
      <c r="L33" t="s">
        <v>76</v>
      </c>
      <c r="M33" t="s">
        <v>646</v>
      </c>
      <c r="N33">
        <v>520</v>
      </c>
      <c r="O33">
        <v>133</v>
      </c>
      <c r="P33" s="11">
        <v>19</v>
      </c>
      <c r="Q33" s="1">
        <f t="shared" si="0"/>
        <v>41770</v>
      </c>
      <c r="R33" s="1">
        <f t="shared" si="1"/>
        <v>41732</v>
      </c>
      <c r="S33" s="13">
        <v>95</v>
      </c>
      <c r="T33" s="13">
        <f t="shared" si="2"/>
        <v>93</v>
      </c>
      <c r="U33">
        <v>0</v>
      </c>
      <c r="V33">
        <v>1</v>
      </c>
      <c r="W33">
        <v>71.340952613779905</v>
      </c>
    </row>
    <row r="34" spans="1:23" x14ac:dyDescent="0.25">
      <c r="A34" t="s">
        <v>2</v>
      </c>
      <c r="B34" t="s">
        <v>3</v>
      </c>
      <c r="C34" t="s">
        <v>678</v>
      </c>
      <c r="D34">
        <v>2014</v>
      </c>
      <c r="E34" s="1">
        <v>41789</v>
      </c>
      <c r="F34" s="2">
        <v>0.72916666666666663</v>
      </c>
      <c r="G34" s="33">
        <v>0</v>
      </c>
      <c r="H34" s="33">
        <v>13.9</v>
      </c>
      <c r="I34" t="s">
        <v>74</v>
      </c>
      <c r="J34">
        <v>4</v>
      </c>
      <c r="K34" t="s">
        <v>77</v>
      </c>
      <c r="L34" t="s">
        <v>78</v>
      </c>
      <c r="M34" t="s">
        <v>646</v>
      </c>
      <c r="N34">
        <v>760</v>
      </c>
      <c r="O34">
        <v>218</v>
      </c>
      <c r="P34" s="11">
        <v>31</v>
      </c>
      <c r="Q34" s="1">
        <f t="shared" si="0"/>
        <v>41758</v>
      </c>
      <c r="R34" s="1">
        <f t="shared" si="1"/>
        <v>41720</v>
      </c>
      <c r="S34" s="13">
        <v>83</v>
      </c>
      <c r="T34" s="13">
        <f t="shared" si="2"/>
        <v>81</v>
      </c>
      <c r="U34">
        <v>0</v>
      </c>
      <c r="V34">
        <v>1</v>
      </c>
      <c r="W34">
        <v>71.340952613779905</v>
      </c>
    </row>
    <row r="35" spans="1:23" x14ac:dyDescent="0.25">
      <c r="A35" t="s">
        <v>2</v>
      </c>
      <c r="B35" t="s">
        <v>3</v>
      </c>
      <c r="C35" t="s">
        <v>678</v>
      </c>
      <c r="D35">
        <v>2014</v>
      </c>
      <c r="E35" s="1">
        <v>41789</v>
      </c>
      <c r="F35" s="2">
        <v>0.72916666666666696</v>
      </c>
      <c r="G35" s="33">
        <v>0</v>
      </c>
      <c r="H35" s="33">
        <v>15.4</v>
      </c>
      <c r="I35" t="s">
        <v>74</v>
      </c>
      <c r="J35">
        <v>4</v>
      </c>
      <c r="K35" t="s">
        <v>79</v>
      </c>
      <c r="L35" t="s">
        <v>80</v>
      </c>
      <c r="M35" t="s">
        <v>645</v>
      </c>
      <c r="N35">
        <v>700</v>
      </c>
      <c r="O35">
        <v>116</v>
      </c>
      <c r="P35" s="11">
        <v>18</v>
      </c>
      <c r="Q35" s="1">
        <f t="shared" si="0"/>
        <v>41771</v>
      </c>
      <c r="R35" s="1">
        <f t="shared" si="1"/>
        <v>41733</v>
      </c>
      <c r="S35" s="13">
        <v>96</v>
      </c>
      <c r="T35" s="13">
        <f t="shared" si="2"/>
        <v>94</v>
      </c>
      <c r="U35">
        <v>0</v>
      </c>
      <c r="V35">
        <v>1</v>
      </c>
      <c r="W35">
        <v>71.340952613779905</v>
      </c>
    </row>
    <row r="36" spans="1:23" x14ac:dyDescent="0.25">
      <c r="A36" t="s">
        <v>2</v>
      </c>
      <c r="B36" t="s">
        <v>3</v>
      </c>
      <c r="C36" t="s">
        <v>678</v>
      </c>
      <c r="D36">
        <v>2014</v>
      </c>
      <c r="E36" s="1">
        <v>41789</v>
      </c>
      <c r="F36" s="2">
        <v>0.72916666666666696</v>
      </c>
      <c r="G36" s="33">
        <v>0</v>
      </c>
      <c r="H36" s="33">
        <v>14.1</v>
      </c>
      <c r="I36" t="s">
        <v>74</v>
      </c>
      <c r="J36">
        <v>4</v>
      </c>
      <c r="K36" t="s">
        <v>81</v>
      </c>
      <c r="L36" t="s">
        <v>82</v>
      </c>
      <c r="M36" t="s">
        <v>645</v>
      </c>
      <c r="N36">
        <v>990</v>
      </c>
      <c r="O36">
        <v>202</v>
      </c>
      <c r="P36" s="11">
        <v>28</v>
      </c>
      <c r="Q36" s="1">
        <f t="shared" si="0"/>
        <v>41761</v>
      </c>
      <c r="R36" s="1">
        <f t="shared" si="1"/>
        <v>41723</v>
      </c>
      <c r="S36" s="13">
        <v>86</v>
      </c>
      <c r="T36" s="13">
        <f t="shared" si="2"/>
        <v>84</v>
      </c>
      <c r="U36">
        <v>0</v>
      </c>
      <c r="V36">
        <v>1</v>
      </c>
      <c r="W36">
        <v>71.340952613779905</v>
      </c>
    </row>
    <row r="37" spans="1:23" x14ac:dyDescent="0.25">
      <c r="A37" t="s">
        <v>2</v>
      </c>
      <c r="B37" t="s">
        <v>3</v>
      </c>
      <c r="C37" t="s">
        <v>678</v>
      </c>
      <c r="D37">
        <v>2014</v>
      </c>
      <c r="E37" s="1">
        <v>41791</v>
      </c>
      <c r="F37" s="2">
        <v>0.625</v>
      </c>
      <c r="G37" s="33">
        <v>0</v>
      </c>
      <c r="H37" s="33">
        <v>14.8</v>
      </c>
      <c r="I37" t="s">
        <v>83</v>
      </c>
      <c r="J37">
        <v>2</v>
      </c>
      <c r="K37" t="s">
        <v>84</v>
      </c>
      <c r="L37" t="s">
        <v>85</v>
      </c>
      <c r="M37" t="s">
        <v>646</v>
      </c>
      <c r="N37">
        <v>640</v>
      </c>
      <c r="O37">
        <v>175</v>
      </c>
      <c r="P37" s="11">
        <v>25</v>
      </c>
      <c r="Q37" s="1">
        <f t="shared" si="0"/>
        <v>41766</v>
      </c>
      <c r="R37" s="1">
        <f t="shared" si="1"/>
        <v>41728</v>
      </c>
      <c r="S37" s="13">
        <v>91</v>
      </c>
      <c r="T37" s="13">
        <f t="shared" si="2"/>
        <v>89</v>
      </c>
      <c r="U37">
        <v>0</v>
      </c>
      <c r="V37">
        <v>1</v>
      </c>
      <c r="W37">
        <v>73.361763687116706</v>
      </c>
    </row>
    <row r="38" spans="1:23" x14ac:dyDescent="0.25">
      <c r="A38" t="s">
        <v>2</v>
      </c>
      <c r="B38" t="s">
        <v>3</v>
      </c>
      <c r="C38" t="s">
        <v>678</v>
      </c>
      <c r="D38">
        <v>2014</v>
      </c>
      <c r="E38" s="1">
        <v>41791</v>
      </c>
      <c r="F38" s="2">
        <v>0.625</v>
      </c>
      <c r="G38" s="33">
        <v>0</v>
      </c>
      <c r="H38" s="33">
        <v>15.3</v>
      </c>
      <c r="I38" t="s">
        <v>83</v>
      </c>
      <c r="J38">
        <v>2</v>
      </c>
      <c r="K38" t="s">
        <v>86</v>
      </c>
      <c r="L38" t="s">
        <v>87</v>
      </c>
      <c r="M38" t="s">
        <v>646</v>
      </c>
      <c r="N38">
        <v>580</v>
      </c>
      <c r="O38">
        <v>134</v>
      </c>
      <c r="P38" s="11">
        <v>20</v>
      </c>
      <c r="Q38" s="1">
        <f t="shared" si="0"/>
        <v>41771</v>
      </c>
      <c r="R38" s="1">
        <f t="shared" si="1"/>
        <v>41733</v>
      </c>
      <c r="S38" s="13">
        <v>96</v>
      </c>
      <c r="T38" s="13">
        <f t="shared" si="2"/>
        <v>94</v>
      </c>
      <c r="U38">
        <v>0</v>
      </c>
      <c r="V38">
        <v>1</v>
      </c>
      <c r="W38">
        <v>73.361763687116706</v>
      </c>
    </row>
    <row r="39" spans="1:23" x14ac:dyDescent="0.25">
      <c r="A39" t="s">
        <v>2</v>
      </c>
      <c r="B39" t="s">
        <v>3</v>
      </c>
      <c r="C39" t="s">
        <v>678</v>
      </c>
      <c r="D39">
        <v>2014</v>
      </c>
      <c r="E39" s="1">
        <v>41791</v>
      </c>
      <c r="F39" s="2">
        <v>0.72916666666666663</v>
      </c>
      <c r="G39" s="33">
        <v>0</v>
      </c>
      <c r="H39" s="33">
        <v>17</v>
      </c>
      <c r="I39" t="s">
        <v>88</v>
      </c>
      <c r="J39">
        <v>3</v>
      </c>
      <c r="K39" t="s">
        <v>89</v>
      </c>
      <c r="M39" t="s">
        <v>646</v>
      </c>
      <c r="N39">
        <v>370</v>
      </c>
      <c r="O39">
        <v>70</v>
      </c>
      <c r="P39" s="11">
        <v>13</v>
      </c>
      <c r="Q39" s="1">
        <f t="shared" si="0"/>
        <v>41778</v>
      </c>
      <c r="R39" s="1">
        <f t="shared" si="1"/>
        <v>41740</v>
      </c>
      <c r="S39" s="13">
        <v>103</v>
      </c>
      <c r="T39" s="13">
        <f t="shared" si="2"/>
        <v>101</v>
      </c>
      <c r="U39">
        <v>0</v>
      </c>
      <c r="V39">
        <v>1</v>
      </c>
      <c r="W39">
        <v>51.817890983189002</v>
      </c>
    </row>
    <row r="40" spans="1:23" x14ac:dyDescent="0.25">
      <c r="A40" t="s">
        <v>2</v>
      </c>
      <c r="B40" t="s">
        <v>3</v>
      </c>
      <c r="C40" t="s">
        <v>678</v>
      </c>
      <c r="D40">
        <v>2014</v>
      </c>
      <c r="E40" s="1">
        <v>41791</v>
      </c>
      <c r="F40" s="2">
        <v>0.72916666666666663</v>
      </c>
      <c r="G40" s="33">
        <v>0</v>
      </c>
      <c r="H40" s="33">
        <v>16.3</v>
      </c>
      <c r="I40" t="s">
        <v>88</v>
      </c>
      <c r="J40">
        <v>3</v>
      </c>
      <c r="K40" t="s">
        <v>90</v>
      </c>
      <c r="L40" t="s">
        <v>91</v>
      </c>
      <c r="M40" t="s">
        <v>645</v>
      </c>
      <c r="N40">
        <v>670</v>
      </c>
      <c r="O40">
        <v>95</v>
      </c>
      <c r="P40" s="11">
        <v>16</v>
      </c>
      <c r="Q40" s="1">
        <f t="shared" si="0"/>
        <v>41775</v>
      </c>
      <c r="R40" s="1">
        <f t="shared" si="1"/>
        <v>41737</v>
      </c>
      <c r="S40" s="13">
        <v>100</v>
      </c>
      <c r="T40" s="13">
        <f t="shared" si="2"/>
        <v>98</v>
      </c>
      <c r="U40">
        <v>0</v>
      </c>
      <c r="V40">
        <v>1</v>
      </c>
      <c r="W40">
        <v>51.817890983189002</v>
      </c>
    </row>
    <row r="41" spans="1:23" x14ac:dyDescent="0.25">
      <c r="A41" t="s">
        <v>2</v>
      </c>
      <c r="B41" t="s">
        <v>3</v>
      </c>
      <c r="C41" t="s">
        <v>678</v>
      </c>
      <c r="D41">
        <v>2014</v>
      </c>
      <c r="E41" s="1">
        <v>41791</v>
      </c>
      <c r="F41" s="2">
        <v>0.72916666666666696</v>
      </c>
      <c r="G41" s="33">
        <v>0</v>
      </c>
      <c r="H41" s="33">
        <v>16.3</v>
      </c>
      <c r="I41" t="s">
        <v>88</v>
      </c>
      <c r="J41">
        <v>3</v>
      </c>
      <c r="K41" t="s">
        <v>92</v>
      </c>
      <c r="L41" t="s">
        <v>93</v>
      </c>
      <c r="M41" t="s">
        <v>646</v>
      </c>
      <c r="N41">
        <v>540</v>
      </c>
      <c r="O41">
        <v>100</v>
      </c>
      <c r="P41" s="11">
        <v>16</v>
      </c>
      <c r="Q41" s="1">
        <f t="shared" si="0"/>
        <v>41775</v>
      </c>
      <c r="R41" s="1">
        <f t="shared" si="1"/>
        <v>41737</v>
      </c>
      <c r="S41" s="13">
        <v>100</v>
      </c>
      <c r="T41" s="13">
        <f t="shared" si="2"/>
        <v>98</v>
      </c>
      <c r="U41">
        <v>0</v>
      </c>
      <c r="V41">
        <v>1</v>
      </c>
      <c r="W41">
        <v>51.817890983189002</v>
      </c>
    </row>
    <row r="42" spans="1:23" x14ac:dyDescent="0.25">
      <c r="A42" t="s">
        <v>2</v>
      </c>
      <c r="B42" t="s">
        <v>3</v>
      </c>
      <c r="C42" t="s">
        <v>678</v>
      </c>
      <c r="D42">
        <v>2014</v>
      </c>
      <c r="E42" s="1">
        <v>41791</v>
      </c>
      <c r="F42" s="2">
        <v>0.83333333333333337</v>
      </c>
      <c r="G42" s="33">
        <v>0</v>
      </c>
      <c r="H42" s="33">
        <v>15.3</v>
      </c>
      <c r="I42" t="s">
        <v>94</v>
      </c>
      <c r="J42">
        <v>3</v>
      </c>
      <c r="K42" t="s">
        <v>95</v>
      </c>
      <c r="L42" t="s">
        <v>96</v>
      </c>
      <c r="M42" t="s">
        <v>645</v>
      </c>
      <c r="N42">
        <v>700</v>
      </c>
      <c r="O42">
        <v>139</v>
      </c>
      <c r="P42" s="11">
        <v>20</v>
      </c>
      <c r="Q42" s="1">
        <f t="shared" si="0"/>
        <v>41771</v>
      </c>
      <c r="R42" s="1">
        <f t="shared" si="1"/>
        <v>41733</v>
      </c>
      <c r="S42" s="13">
        <v>96</v>
      </c>
      <c r="T42" s="13">
        <f t="shared" si="2"/>
        <v>94</v>
      </c>
      <c r="U42">
        <v>0</v>
      </c>
      <c r="V42">
        <v>0</v>
      </c>
      <c r="W42">
        <v>28.756610846269801</v>
      </c>
    </row>
    <row r="43" spans="1:23" x14ac:dyDescent="0.25">
      <c r="A43" t="s">
        <v>2</v>
      </c>
      <c r="B43" t="s">
        <v>3</v>
      </c>
      <c r="C43" t="s">
        <v>678</v>
      </c>
      <c r="D43">
        <v>2014</v>
      </c>
      <c r="E43" s="1">
        <v>41791</v>
      </c>
      <c r="F43" s="2">
        <v>0.83333333333333337</v>
      </c>
      <c r="G43" s="33">
        <v>0</v>
      </c>
      <c r="H43" s="33">
        <v>14.9</v>
      </c>
      <c r="I43" t="s">
        <v>94</v>
      </c>
      <c r="J43">
        <v>3</v>
      </c>
      <c r="K43" t="s">
        <v>97</v>
      </c>
      <c r="L43" t="s">
        <v>98</v>
      </c>
      <c r="M43" t="s">
        <v>645</v>
      </c>
      <c r="N43">
        <v>800</v>
      </c>
      <c r="O43">
        <v>167</v>
      </c>
      <c r="P43" s="11">
        <v>23</v>
      </c>
      <c r="Q43" s="1">
        <f t="shared" si="0"/>
        <v>41768</v>
      </c>
      <c r="R43" s="1">
        <f t="shared" si="1"/>
        <v>41730</v>
      </c>
      <c r="S43" s="13">
        <v>93</v>
      </c>
      <c r="T43" s="13">
        <f t="shared" si="2"/>
        <v>91</v>
      </c>
      <c r="U43">
        <v>0</v>
      </c>
      <c r="V43">
        <v>0</v>
      </c>
      <c r="W43">
        <v>28.756610846269801</v>
      </c>
    </row>
    <row r="44" spans="1:23" x14ac:dyDescent="0.25">
      <c r="A44" t="s">
        <v>2</v>
      </c>
      <c r="B44" t="s">
        <v>3</v>
      </c>
      <c r="C44" t="s">
        <v>678</v>
      </c>
      <c r="D44">
        <v>2014</v>
      </c>
      <c r="E44" s="1">
        <v>41791</v>
      </c>
      <c r="F44" s="2">
        <v>0.83333333333333304</v>
      </c>
      <c r="G44" s="33">
        <v>0</v>
      </c>
      <c r="H44" s="33">
        <v>15.2</v>
      </c>
      <c r="I44" t="s">
        <v>94</v>
      </c>
      <c r="J44">
        <v>3</v>
      </c>
      <c r="K44" t="s">
        <v>99</v>
      </c>
      <c r="L44" t="s">
        <v>100</v>
      </c>
      <c r="M44" t="s">
        <v>645</v>
      </c>
      <c r="N44">
        <v>820</v>
      </c>
      <c r="O44">
        <v>150</v>
      </c>
      <c r="P44" s="11">
        <v>21</v>
      </c>
      <c r="Q44" s="1">
        <f t="shared" si="0"/>
        <v>41770</v>
      </c>
      <c r="R44" s="1">
        <f t="shared" si="1"/>
        <v>41732</v>
      </c>
      <c r="S44" s="13">
        <v>95</v>
      </c>
      <c r="T44" s="13">
        <f t="shared" si="2"/>
        <v>93</v>
      </c>
      <c r="U44">
        <v>0</v>
      </c>
      <c r="V44">
        <v>0</v>
      </c>
      <c r="W44">
        <v>28.756610846269801</v>
      </c>
    </row>
    <row r="45" spans="1:23" x14ac:dyDescent="0.25">
      <c r="A45" t="s">
        <v>2</v>
      </c>
      <c r="B45" t="s">
        <v>3</v>
      </c>
      <c r="C45" t="s">
        <v>678</v>
      </c>
      <c r="D45">
        <v>2014</v>
      </c>
      <c r="E45" s="1">
        <v>41782</v>
      </c>
      <c r="F45" s="2">
        <v>0.4375</v>
      </c>
      <c r="G45" s="33">
        <v>1.5</v>
      </c>
      <c r="H45" s="33">
        <v>13.8</v>
      </c>
      <c r="I45" t="s">
        <v>101</v>
      </c>
      <c r="J45">
        <v>3</v>
      </c>
      <c r="K45" t="s">
        <v>102</v>
      </c>
      <c r="L45" t="s">
        <v>103</v>
      </c>
      <c r="M45" t="s">
        <v>646</v>
      </c>
      <c r="N45">
        <v>680</v>
      </c>
      <c r="O45">
        <v>197</v>
      </c>
      <c r="P45" s="11">
        <v>28</v>
      </c>
      <c r="Q45" s="1">
        <f t="shared" si="0"/>
        <v>41754</v>
      </c>
      <c r="R45" s="1">
        <f t="shared" si="1"/>
        <v>41716</v>
      </c>
      <c r="S45" s="13">
        <v>79</v>
      </c>
      <c r="T45" s="13">
        <f t="shared" si="2"/>
        <v>77</v>
      </c>
      <c r="U45">
        <v>0</v>
      </c>
      <c r="V45">
        <v>0</v>
      </c>
      <c r="W45">
        <v>47.106726694915302</v>
      </c>
    </row>
    <row r="46" spans="1:23" x14ac:dyDescent="0.25">
      <c r="A46" t="s">
        <v>2</v>
      </c>
      <c r="B46" t="s">
        <v>3</v>
      </c>
      <c r="C46" t="s">
        <v>678</v>
      </c>
      <c r="D46">
        <v>2014</v>
      </c>
      <c r="E46" s="1">
        <v>41782</v>
      </c>
      <c r="F46" s="2">
        <v>0.4375</v>
      </c>
      <c r="G46" s="33">
        <v>1.5</v>
      </c>
      <c r="H46" s="33">
        <v>13.9</v>
      </c>
      <c r="I46" t="s">
        <v>101</v>
      </c>
      <c r="J46">
        <v>3</v>
      </c>
      <c r="K46" t="s">
        <v>104</v>
      </c>
      <c r="L46" t="s">
        <v>105</v>
      </c>
      <c r="M46" t="s">
        <v>645</v>
      </c>
      <c r="N46">
        <v>910</v>
      </c>
      <c r="O46">
        <v>213</v>
      </c>
      <c r="P46" s="11">
        <v>29</v>
      </c>
      <c r="Q46" s="1">
        <f t="shared" si="0"/>
        <v>41753</v>
      </c>
      <c r="R46" s="1">
        <f t="shared" si="1"/>
        <v>41715</v>
      </c>
      <c r="S46" s="13">
        <v>78</v>
      </c>
      <c r="T46" s="13">
        <f t="shared" si="2"/>
        <v>76</v>
      </c>
      <c r="U46">
        <v>0</v>
      </c>
      <c r="V46">
        <v>1</v>
      </c>
      <c r="W46">
        <v>47.106726694915302</v>
      </c>
    </row>
    <row r="47" spans="1:23" x14ac:dyDescent="0.25">
      <c r="A47" t="s">
        <v>2</v>
      </c>
      <c r="B47" t="s">
        <v>3</v>
      </c>
      <c r="C47" t="s">
        <v>678</v>
      </c>
      <c r="D47">
        <v>2014</v>
      </c>
      <c r="E47" s="1">
        <v>41782</v>
      </c>
      <c r="F47" s="2">
        <v>0.4375</v>
      </c>
      <c r="G47" s="33">
        <v>1.5</v>
      </c>
      <c r="H47" s="33">
        <v>13.9</v>
      </c>
      <c r="I47" t="s">
        <v>101</v>
      </c>
      <c r="J47">
        <v>3</v>
      </c>
      <c r="K47" t="s">
        <v>106</v>
      </c>
      <c r="L47" t="s">
        <v>107</v>
      </c>
      <c r="M47" t="s">
        <v>645</v>
      </c>
      <c r="N47">
        <v>835</v>
      </c>
      <c r="O47">
        <v>204</v>
      </c>
      <c r="P47" s="11">
        <v>29</v>
      </c>
      <c r="Q47" s="1">
        <f t="shared" si="0"/>
        <v>41753</v>
      </c>
      <c r="R47" s="1">
        <f t="shared" si="1"/>
        <v>41715</v>
      </c>
      <c r="S47" s="13">
        <v>78</v>
      </c>
      <c r="T47" s="13">
        <f t="shared" si="2"/>
        <v>76</v>
      </c>
      <c r="U47">
        <v>0</v>
      </c>
      <c r="V47">
        <v>1</v>
      </c>
      <c r="W47">
        <v>47.106726694915302</v>
      </c>
    </row>
    <row r="48" spans="1:23" x14ac:dyDescent="0.25">
      <c r="A48" t="s">
        <v>2</v>
      </c>
      <c r="B48" t="s">
        <v>3</v>
      </c>
      <c r="C48" t="s">
        <v>678</v>
      </c>
      <c r="D48">
        <v>2014</v>
      </c>
      <c r="E48" s="1">
        <v>41782</v>
      </c>
      <c r="F48" s="2">
        <v>0.53125</v>
      </c>
      <c r="G48" s="33">
        <v>1.5</v>
      </c>
      <c r="H48" s="33">
        <v>13.7</v>
      </c>
      <c r="I48" t="s">
        <v>108</v>
      </c>
      <c r="J48">
        <v>4</v>
      </c>
      <c r="K48" t="s">
        <v>109</v>
      </c>
      <c r="L48" t="s">
        <v>110</v>
      </c>
      <c r="M48" t="s">
        <v>646</v>
      </c>
      <c r="N48">
        <v>710</v>
      </c>
      <c r="O48">
        <v>186</v>
      </c>
      <c r="P48" s="11">
        <v>27</v>
      </c>
      <c r="Q48" s="1">
        <f t="shared" si="0"/>
        <v>41755</v>
      </c>
      <c r="R48" s="1">
        <f t="shared" si="1"/>
        <v>41717</v>
      </c>
      <c r="S48" s="13">
        <v>80</v>
      </c>
      <c r="T48" s="13">
        <f t="shared" si="2"/>
        <v>78</v>
      </c>
      <c r="U48">
        <v>0</v>
      </c>
      <c r="V48">
        <v>0</v>
      </c>
      <c r="W48">
        <v>60.160279526516298</v>
      </c>
    </row>
    <row r="49" spans="1:23" x14ac:dyDescent="0.25">
      <c r="A49" t="s">
        <v>2</v>
      </c>
      <c r="B49" t="s">
        <v>3</v>
      </c>
      <c r="C49" t="s">
        <v>678</v>
      </c>
      <c r="D49">
        <v>2014</v>
      </c>
      <c r="E49" s="1">
        <v>41782</v>
      </c>
      <c r="F49" s="2">
        <v>0.53125</v>
      </c>
      <c r="G49" s="33">
        <v>1.5</v>
      </c>
      <c r="H49" s="33">
        <v>13.6</v>
      </c>
      <c r="I49" t="s">
        <v>108</v>
      </c>
      <c r="J49">
        <v>4</v>
      </c>
      <c r="K49" t="s">
        <v>111</v>
      </c>
      <c r="L49" t="s">
        <v>112</v>
      </c>
      <c r="M49" t="s">
        <v>646</v>
      </c>
      <c r="N49">
        <v>680</v>
      </c>
      <c r="O49">
        <v>175</v>
      </c>
      <c r="P49" s="11">
        <v>25</v>
      </c>
      <c r="Q49" s="1">
        <f t="shared" si="0"/>
        <v>41757</v>
      </c>
      <c r="R49" s="1">
        <f t="shared" si="1"/>
        <v>41719</v>
      </c>
      <c r="S49" s="13">
        <v>82</v>
      </c>
      <c r="T49" s="13">
        <f t="shared" si="2"/>
        <v>80</v>
      </c>
      <c r="U49">
        <v>0</v>
      </c>
      <c r="V49">
        <v>0</v>
      </c>
      <c r="W49">
        <v>60.160279526516298</v>
      </c>
    </row>
    <row r="50" spans="1:23" x14ac:dyDescent="0.25">
      <c r="A50" t="s">
        <v>2</v>
      </c>
      <c r="B50" t="s">
        <v>3</v>
      </c>
      <c r="C50" t="s">
        <v>678</v>
      </c>
      <c r="D50">
        <v>2014</v>
      </c>
      <c r="E50" s="1">
        <v>41782</v>
      </c>
      <c r="F50" s="2">
        <v>0.53125</v>
      </c>
      <c r="G50" s="33">
        <v>1.5</v>
      </c>
      <c r="H50" s="33">
        <v>13.7</v>
      </c>
      <c r="I50" t="s">
        <v>108</v>
      </c>
      <c r="J50">
        <v>4</v>
      </c>
      <c r="K50" t="s">
        <v>113</v>
      </c>
      <c r="L50" t="s">
        <v>114</v>
      </c>
      <c r="M50" t="s">
        <v>646</v>
      </c>
      <c r="N50">
        <v>680</v>
      </c>
      <c r="O50">
        <v>144</v>
      </c>
      <c r="P50" s="11">
        <v>21</v>
      </c>
      <c r="Q50" s="1">
        <f t="shared" si="0"/>
        <v>41761</v>
      </c>
      <c r="R50" s="1">
        <f t="shared" si="1"/>
        <v>41723</v>
      </c>
      <c r="S50" s="13">
        <v>86</v>
      </c>
      <c r="T50" s="13">
        <f t="shared" si="2"/>
        <v>84</v>
      </c>
      <c r="U50">
        <v>0</v>
      </c>
      <c r="V50">
        <v>0</v>
      </c>
      <c r="W50">
        <v>60.160279526516298</v>
      </c>
    </row>
    <row r="51" spans="1:23" x14ac:dyDescent="0.25">
      <c r="A51" t="s">
        <v>2</v>
      </c>
      <c r="B51" t="s">
        <v>3</v>
      </c>
      <c r="C51" t="s">
        <v>678</v>
      </c>
      <c r="D51">
        <v>2014</v>
      </c>
      <c r="E51" s="1">
        <v>41782</v>
      </c>
      <c r="F51" s="2">
        <v>0.53125</v>
      </c>
      <c r="G51" s="33">
        <v>1.5</v>
      </c>
      <c r="H51" s="33">
        <v>13.7</v>
      </c>
      <c r="I51" t="s">
        <v>108</v>
      </c>
      <c r="J51">
        <v>4</v>
      </c>
      <c r="K51" t="s">
        <v>115</v>
      </c>
      <c r="L51" t="s">
        <v>116</v>
      </c>
      <c r="M51" t="s">
        <v>645</v>
      </c>
      <c r="N51">
        <v>915</v>
      </c>
      <c r="O51">
        <v>196</v>
      </c>
      <c r="P51" s="11">
        <v>27</v>
      </c>
      <c r="Q51" s="1">
        <f t="shared" si="0"/>
        <v>41755</v>
      </c>
      <c r="R51" s="1">
        <f t="shared" si="1"/>
        <v>41717</v>
      </c>
      <c r="S51" s="13">
        <v>80</v>
      </c>
      <c r="T51" s="13">
        <f t="shared" si="2"/>
        <v>78</v>
      </c>
      <c r="U51">
        <v>0</v>
      </c>
      <c r="V51">
        <v>1</v>
      </c>
      <c r="W51">
        <v>60.160279526516298</v>
      </c>
    </row>
    <row r="52" spans="1:23" x14ac:dyDescent="0.25">
      <c r="A52" t="s">
        <v>2</v>
      </c>
      <c r="B52" t="s">
        <v>3</v>
      </c>
      <c r="C52" t="s">
        <v>678</v>
      </c>
      <c r="D52">
        <v>2014</v>
      </c>
      <c r="E52" s="1">
        <v>41782</v>
      </c>
      <c r="F52" s="2">
        <v>0.58333333333333337</v>
      </c>
      <c r="G52" s="33">
        <v>1.5</v>
      </c>
      <c r="H52" s="33">
        <v>13.9</v>
      </c>
      <c r="I52" t="s">
        <v>117</v>
      </c>
      <c r="J52">
        <v>1</v>
      </c>
      <c r="K52" t="s">
        <v>119</v>
      </c>
      <c r="L52" t="s">
        <v>119</v>
      </c>
      <c r="M52" t="s">
        <v>646</v>
      </c>
      <c r="N52">
        <v>710</v>
      </c>
      <c r="O52">
        <v>207</v>
      </c>
      <c r="P52" s="11">
        <v>30</v>
      </c>
      <c r="Q52" s="1">
        <f t="shared" si="0"/>
        <v>41752</v>
      </c>
      <c r="R52" s="1">
        <f t="shared" si="1"/>
        <v>41714</v>
      </c>
      <c r="S52" s="13">
        <v>77</v>
      </c>
      <c r="T52" s="13">
        <f t="shared" si="2"/>
        <v>75</v>
      </c>
      <c r="U52">
        <v>0</v>
      </c>
      <c r="V52">
        <v>1</v>
      </c>
      <c r="W52">
        <v>62.145347889848502</v>
      </c>
    </row>
    <row r="53" spans="1:23" x14ac:dyDescent="0.25">
      <c r="A53" t="s">
        <v>2</v>
      </c>
      <c r="B53" t="s">
        <v>3</v>
      </c>
      <c r="C53" t="s">
        <v>678</v>
      </c>
      <c r="D53">
        <v>2014</v>
      </c>
      <c r="E53" s="1">
        <v>41788</v>
      </c>
      <c r="F53" s="2">
        <v>0.45833333333333331</v>
      </c>
      <c r="G53" s="33">
        <v>0</v>
      </c>
      <c r="H53" s="33">
        <v>14.8</v>
      </c>
      <c r="I53" t="s">
        <v>120</v>
      </c>
      <c r="J53">
        <v>5</v>
      </c>
      <c r="K53" t="s">
        <v>121</v>
      </c>
      <c r="L53" t="s">
        <v>122</v>
      </c>
      <c r="M53" t="s">
        <v>645</v>
      </c>
      <c r="N53">
        <v>870</v>
      </c>
      <c r="O53">
        <v>178</v>
      </c>
      <c r="P53" s="11">
        <v>24</v>
      </c>
      <c r="Q53" s="1">
        <f t="shared" si="0"/>
        <v>41764</v>
      </c>
      <c r="R53" s="1">
        <f t="shared" si="1"/>
        <v>41726</v>
      </c>
      <c r="S53" s="13">
        <v>89</v>
      </c>
      <c r="T53" s="13">
        <f t="shared" si="2"/>
        <v>87</v>
      </c>
      <c r="U53">
        <v>0</v>
      </c>
      <c r="V53">
        <v>1</v>
      </c>
      <c r="W53">
        <v>36.910605875402403</v>
      </c>
    </row>
    <row r="54" spans="1:23" x14ac:dyDescent="0.25">
      <c r="A54" t="s">
        <v>2</v>
      </c>
      <c r="B54" t="s">
        <v>3</v>
      </c>
      <c r="C54" t="s">
        <v>678</v>
      </c>
      <c r="D54">
        <v>2014</v>
      </c>
      <c r="E54" s="1">
        <v>41788</v>
      </c>
      <c r="F54" s="2">
        <v>0.45833333333333331</v>
      </c>
      <c r="G54" s="33">
        <v>0</v>
      </c>
      <c r="H54" s="33">
        <v>15</v>
      </c>
      <c r="I54" t="s">
        <v>120</v>
      </c>
      <c r="J54">
        <v>5</v>
      </c>
      <c r="K54" t="s">
        <v>123</v>
      </c>
      <c r="L54" t="s">
        <v>124</v>
      </c>
      <c r="M54" t="s">
        <v>646</v>
      </c>
      <c r="N54">
        <v>530</v>
      </c>
      <c r="O54">
        <v>131</v>
      </c>
      <c r="P54" s="11">
        <v>20</v>
      </c>
      <c r="Q54" s="1">
        <f t="shared" si="0"/>
        <v>41768</v>
      </c>
      <c r="R54" s="1">
        <f t="shared" si="1"/>
        <v>41730</v>
      </c>
      <c r="S54" s="13">
        <v>93</v>
      </c>
      <c r="T54" s="13">
        <f t="shared" si="2"/>
        <v>91</v>
      </c>
      <c r="U54">
        <v>0</v>
      </c>
      <c r="V54">
        <v>1</v>
      </c>
      <c r="W54">
        <v>36.910605875402403</v>
      </c>
    </row>
    <row r="55" spans="1:23" x14ac:dyDescent="0.25">
      <c r="A55" t="s">
        <v>2</v>
      </c>
      <c r="B55" t="s">
        <v>3</v>
      </c>
      <c r="C55" t="s">
        <v>678</v>
      </c>
      <c r="D55">
        <v>2014</v>
      </c>
      <c r="E55" s="1">
        <v>41788</v>
      </c>
      <c r="F55" s="2">
        <v>0.45833333333333298</v>
      </c>
      <c r="G55" s="33">
        <v>0</v>
      </c>
      <c r="H55" s="33">
        <v>16.600000000000001</v>
      </c>
      <c r="I55" t="s">
        <v>120</v>
      </c>
      <c r="J55">
        <v>5</v>
      </c>
      <c r="K55" t="s">
        <v>125</v>
      </c>
      <c r="M55" t="s">
        <v>645</v>
      </c>
      <c r="N55">
        <v>400</v>
      </c>
      <c r="O55">
        <v>81</v>
      </c>
      <c r="P55" s="11">
        <v>14</v>
      </c>
      <c r="Q55" s="1">
        <f t="shared" si="0"/>
        <v>41774</v>
      </c>
      <c r="R55" s="1">
        <f t="shared" si="1"/>
        <v>41736</v>
      </c>
      <c r="S55" s="13">
        <v>99</v>
      </c>
      <c r="T55" s="13">
        <f t="shared" si="2"/>
        <v>97</v>
      </c>
      <c r="U55">
        <v>0</v>
      </c>
      <c r="V55">
        <v>1</v>
      </c>
      <c r="W55">
        <v>36.910605875402403</v>
      </c>
    </row>
    <row r="56" spans="1:23" x14ac:dyDescent="0.25">
      <c r="A56" t="s">
        <v>2</v>
      </c>
      <c r="B56" t="s">
        <v>3</v>
      </c>
      <c r="C56" t="s">
        <v>678</v>
      </c>
      <c r="D56">
        <v>2014</v>
      </c>
      <c r="E56" s="1">
        <v>41788</v>
      </c>
      <c r="F56" s="2">
        <v>0.45833333333333298</v>
      </c>
      <c r="G56" s="33">
        <v>0</v>
      </c>
      <c r="H56" s="33">
        <v>14.9</v>
      </c>
      <c r="I56" t="s">
        <v>120</v>
      </c>
      <c r="J56">
        <v>5</v>
      </c>
      <c r="K56" t="s">
        <v>126</v>
      </c>
      <c r="L56" t="s">
        <v>127</v>
      </c>
      <c r="M56" t="s">
        <v>646</v>
      </c>
      <c r="N56">
        <v>570</v>
      </c>
      <c r="O56">
        <v>162</v>
      </c>
      <c r="P56" s="11">
        <v>23</v>
      </c>
      <c r="Q56" s="1">
        <f t="shared" si="0"/>
        <v>41765</v>
      </c>
      <c r="R56" s="1">
        <f t="shared" si="1"/>
        <v>41727</v>
      </c>
      <c r="S56" s="13">
        <v>90</v>
      </c>
      <c r="T56" s="13">
        <f t="shared" si="2"/>
        <v>88</v>
      </c>
      <c r="U56">
        <v>0</v>
      </c>
      <c r="V56">
        <v>0</v>
      </c>
      <c r="W56">
        <v>36.910605875402403</v>
      </c>
    </row>
    <row r="57" spans="1:23" x14ac:dyDescent="0.25">
      <c r="A57" t="s">
        <v>2</v>
      </c>
      <c r="B57" t="s">
        <v>3</v>
      </c>
      <c r="C57" t="s">
        <v>678</v>
      </c>
      <c r="D57">
        <v>2014</v>
      </c>
      <c r="E57" s="1">
        <v>41788</v>
      </c>
      <c r="F57" s="2">
        <v>0.45833333333333298</v>
      </c>
      <c r="G57" s="33">
        <v>0</v>
      </c>
      <c r="H57" s="33">
        <v>14.8</v>
      </c>
      <c r="I57" t="s">
        <v>120</v>
      </c>
      <c r="J57">
        <v>5</v>
      </c>
      <c r="K57" t="s">
        <v>128</v>
      </c>
      <c r="L57" t="s">
        <v>129</v>
      </c>
      <c r="M57" t="s">
        <v>645</v>
      </c>
      <c r="N57">
        <v>860</v>
      </c>
      <c r="O57">
        <v>179</v>
      </c>
      <c r="P57" s="11">
        <v>24</v>
      </c>
      <c r="Q57" s="1">
        <f t="shared" si="0"/>
        <v>41764</v>
      </c>
      <c r="R57" s="1">
        <f t="shared" si="1"/>
        <v>41726</v>
      </c>
      <c r="S57" s="13">
        <v>89</v>
      </c>
      <c r="T57" s="13">
        <f t="shared" si="2"/>
        <v>87</v>
      </c>
      <c r="U57">
        <v>0</v>
      </c>
      <c r="V57">
        <v>1</v>
      </c>
      <c r="W57">
        <v>36.910605875402403</v>
      </c>
    </row>
    <row r="58" spans="1:23" x14ac:dyDescent="0.25">
      <c r="A58" t="s">
        <v>2</v>
      </c>
      <c r="B58" t="s">
        <v>3</v>
      </c>
      <c r="C58" t="s">
        <v>678</v>
      </c>
      <c r="D58">
        <v>2014</v>
      </c>
      <c r="E58" s="1">
        <v>41788</v>
      </c>
      <c r="F58" s="2">
        <v>0.52083333333333337</v>
      </c>
      <c r="G58" s="33">
        <v>0</v>
      </c>
      <c r="H58" s="33">
        <v>14.1</v>
      </c>
      <c r="I58" t="s">
        <v>130</v>
      </c>
      <c r="J58">
        <v>3</v>
      </c>
      <c r="K58" t="s">
        <v>118</v>
      </c>
      <c r="L58" t="s">
        <v>131</v>
      </c>
      <c r="M58" t="s">
        <v>646</v>
      </c>
      <c r="N58">
        <v>700</v>
      </c>
      <c r="O58">
        <v>189</v>
      </c>
      <c r="P58" s="11">
        <v>27</v>
      </c>
      <c r="Q58" s="1">
        <f t="shared" si="0"/>
        <v>41761</v>
      </c>
      <c r="R58" s="1">
        <f t="shared" si="1"/>
        <v>41723</v>
      </c>
      <c r="S58" s="13">
        <v>86</v>
      </c>
      <c r="T58" s="13">
        <f t="shared" si="2"/>
        <v>84</v>
      </c>
      <c r="U58">
        <v>0</v>
      </c>
      <c r="V58">
        <v>1</v>
      </c>
      <c r="W58">
        <v>58.820274620054597</v>
      </c>
    </row>
    <row r="59" spans="1:23" x14ac:dyDescent="0.25">
      <c r="A59" t="s">
        <v>2</v>
      </c>
      <c r="B59" t="s">
        <v>3</v>
      </c>
      <c r="C59" t="s">
        <v>678</v>
      </c>
      <c r="D59">
        <v>2014</v>
      </c>
      <c r="E59" s="1">
        <v>41788</v>
      </c>
      <c r="F59" s="2">
        <v>0.52083333333333337</v>
      </c>
      <c r="G59" s="33">
        <v>0</v>
      </c>
      <c r="H59" s="33">
        <v>14.3</v>
      </c>
      <c r="I59" t="s">
        <v>130</v>
      </c>
      <c r="J59">
        <v>3</v>
      </c>
      <c r="K59" t="s">
        <v>132</v>
      </c>
      <c r="L59" t="s">
        <v>133</v>
      </c>
      <c r="M59" t="s">
        <v>646</v>
      </c>
      <c r="N59">
        <v>695</v>
      </c>
      <c r="O59">
        <v>180</v>
      </c>
      <c r="P59" s="11">
        <v>26</v>
      </c>
      <c r="Q59" s="1">
        <f t="shared" si="0"/>
        <v>41762</v>
      </c>
      <c r="R59" s="1">
        <f t="shared" si="1"/>
        <v>41724</v>
      </c>
      <c r="S59" s="13">
        <v>87</v>
      </c>
      <c r="T59" s="13">
        <f t="shared" si="2"/>
        <v>85</v>
      </c>
      <c r="U59">
        <v>0</v>
      </c>
      <c r="V59">
        <v>1</v>
      </c>
      <c r="W59">
        <v>58.820274620054597</v>
      </c>
    </row>
    <row r="60" spans="1:23" x14ac:dyDescent="0.25">
      <c r="A60" t="s">
        <v>2</v>
      </c>
      <c r="B60" t="s">
        <v>3</v>
      </c>
      <c r="C60" t="s">
        <v>678</v>
      </c>
      <c r="D60">
        <v>2014</v>
      </c>
      <c r="E60" s="1">
        <v>41788</v>
      </c>
      <c r="F60" s="2">
        <v>0.52083333333333304</v>
      </c>
      <c r="G60" s="33">
        <v>0</v>
      </c>
      <c r="H60" s="33">
        <v>14.9</v>
      </c>
      <c r="I60" t="s">
        <v>130</v>
      </c>
      <c r="J60">
        <v>3</v>
      </c>
      <c r="K60" t="s">
        <v>134</v>
      </c>
      <c r="L60" t="s">
        <v>135</v>
      </c>
      <c r="M60" t="s">
        <v>646</v>
      </c>
      <c r="N60">
        <v>630</v>
      </c>
      <c r="O60">
        <v>154</v>
      </c>
      <c r="P60" s="11">
        <v>22</v>
      </c>
      <c r="Q60" s="1">
        <f t="shared" si="0"/>
        <v>41766</v>
      </c>
      <c r="R60" s="1">
        <f t="shared" si="1"/>
        <v>41728</v>
      </c>
      <c r="S60" s="13">
        <v>91</v>
      </c>
      <c r="T60" s="13">
        <f t="shared" si="2"/>
        <v>89</v>
      </c>
      <c r="U60">
        <v>1</v>
      </c>
      <c r="V60">
        <v>1</v>
      </c>
      <c r="W60">
        <v>58.820274620054597</v>
      </c>
    </row>
    <row r="61" spans="1:23" x14ac:dyDescent="0.25">
      <c r="A61" t="s">
        <v>2</v>
      </c>
      <c r="B61" t="s">
        <v>3</v>
      </c>
      <c r="C61" t="s">
        <v>678</v>
      </c>
      <c r="D61">
        <v>2014</v>
      </c>
      <c r="E61" s="1">
        <v>41788</v>
      </c>
      <c r="F61" s="2">
        <v>0.58333333333333337</v>
      </c>
      <c r="G61" s="33">
        <v>0</v>
      </c>
      <c r="H61" s="33">
        <v>15.3</v>
      </c>
      <c r="I61" t="s">
        <v>136</v>
      </c>
      <c r="J61">
        <v>2</v>
      </c>
      <c r="K61" t="s">
        <v>137</v>
      </c>
      <c r="L61" t="s">
        <v>138</v>
      </c>
      <c r="M61" t="s">
        <v>645</v>
      </c>
      <c r="N61">
        <v>610</v>
      </c>
      <c r="O61">
        <v>119</v>
      </c>
      <c r="P61" s="11">
        <v>18</v>
      </c>
      <c r="Q61" s="1">
        <f t="shared" si="0"/>
        <v>41770</v>
      </c>
      <c r="R61" s="1">
        <f t="shared" si="1"/>
        <v>41732</v>
      </c>
      <c r="S61" s="13">
        <v>95</v>
      </c>
      <c r="T61" s="13">
        <f t="shared" si="2"/>
        <v>93</v>
      </c>
      <c r="U61">
        <v>0</v>
      </c>
      <c r="V61">
        <v>1</v>
      </c>
      <c r="W61">
        <v>70.990488410933196</v>
      </c>
    </row>
    <row r="62" spans="1:23" x14ac:dyDescent="0.25">
      <c r="A62" t="s">
        <v>2</v>
      </c>
      <c r="B62" t="s">
        <v>3</v>
      </c>
      <c r="C62" t="s">
        <v>678</v>
      </c>
      <c r="D62">
        <v>2014</v>
      </c>
      <c r="E62" s="1">
        <v>41788</v>
      </c>
      <c r="F62" s="2">
        <v>0.58333333333333337</v>
      </c>
      <c r="G62" s="33">
        <v>0</v>
      </c>
      <c r="H62" s="33">
        <v>15.2</v>
      </c>
      <c r="I62" t="s">
        <v>136</v>
      </c>
      <c r="J62">
        <v>2</v>
      </c>
      <c r="K62" t="s">
        <v>139</v>
      </c>
      <c r="L62" t="s">
        <v>140</v>
      </c>
      <c r="M62" t="s">
        <v>646</v>
      </c>
      <c r="N62">
        <v>550</v>
      </c>
      <c r="O62">
        <v>130</v>
      </c>
      <c r="P62" s="11">
        <v>19</v>
      </c>
      <c r="Q62" s="1">
        <f t="shared" si="0"/>
        <v>41769</v>
      </c>
      <c r="R62" s="1">
        <f t="shared" si="1"/>
        <v>41731</v>
      </c>
      <c r="S62" s="13">
        <v>94</v>
      </c>
      <c r="T62" s="13">
        <f t="shared" si="2"/>
        <v>92</v>
      </c>
      <c r="U62">
        <v>0</v>
      </c>
      <c r="V62">
        <v>1</v>
      </c>
      <c r="W62">
        <v>70.990488410933196</v>
      </c>
    </row>
    <row r="63" spans="1:23" x14ac:dyDescent="0.25">
      <c r="A63" s="5" t="s">
        <v>141</v>
      </c>
      <c r="B63" s="5" t="s">
        <v>142</v>
      </c>
      <c r="C63" t="s">
        <v>678</v>
      </c>
      <c r="D63">
        <v>2014</v>
      </c>
      <c r="E63" s="6">
        <v>41790</v>
      </c>
      <c r="F63" s="7">
        <v>0.54166666666666663</v>
      </c>
      <c r="G63" s="33">
        <v>0</v>
      </c>
      <c r="H63" s="33">
        <v>14.4</v>
      </c>
      <c r="I63" s="5" t="s">
        <v>143</v>
      </c>
      <c r="J63" s="5">
        <v>3</v>
      </c>
      <c r="K63" s="5" t="s">
        <v>144</v>
      </c>
      <c r="L63" s="5" t="s">
        <v>145</v>
      </c>
      <c r="M63" s="5" t="s">
        <v>645</v>
      </c>
      <c r="N63" s="5">
        <v>860</v>
      </c>
      <c r="O63" s="5">
        <v>177</v>
      </c>
      <c r="P63" s="23">
        <v>24</v>
      </c>
      <c r="Q63" s="1">
        <f t="shared" si="0"/>
        <v>41766</v>
      </c>
      <c r="R63" s="1">
        <f t="shared" si="1"/>
        <v>41728</v>
      </c>
      <c r="S63" s="19">
        <v>91</v>
      </c>
      <c r="T63" s="13">
        <f t="shared" si="2"/>
        <v>89</v>
      </c>
      <c r="U63" s="5">
        <v>0</v>
      </c>
      <c r="V63" s="5">
        <v>0</v>
      </c>
      <c r="W63">
        <v>2.1389369894269401</v>
      </c>
    </row>
    <row r="64" spans="1:23" x14ac:dyDescent="0.25">
      <c r="A64" s="8" t="s">
        <v>141</v>
      </c>
      <c r="B64" s="9" t="s">
        <v>142</v>
      </c>
      <c r="C64" t="s">
        <v>678</v>
      </c>
      <c r="D64">
        <v>2014</v>
      </c>
      <c r="E64" s="1">
        <v>41790</v>
      </c>
      <c r="F64" s="2">
        <v>0.54166666666666663</v>
      </c>
      <c r="G64" s="33">
        <v>0</v>
      </c>
      <c r="H64" s="33">
        <v>14.4</v>
      </c>
      <c r="I64" s="8" t="s">
        <v>143</v>
      </c>
      <c r="J64">
        <v>3</v>
      </c>
      <c r="K64" t="s">
        <v>146</v>
      </c>
      <c r="M64" t="s">
        <v>646</v>
      </c>
      <c r="N64">
        <v>600</v>
      </c>
      <c r="O64">
        <v>171</v>
      </c>
      <c r="P64" s="11">
        <v>25</v>
      </c>
      <c r="Q64" s="1">
        <f t="shared" si="0"/>
        <v>41765</v>
      </c>
      <c r="R64" s="1">
        <f t="shared" si="1"/>
        <v>41727</v>
      </c>
      <c r="S64" s="13">
        <v>90</v>
      </c>
      <c r="T64" s="13">
        <f t="shared" si="2"/>
        <v>88</v>
      </c>
      <c r="U64">
        <v>0</v>
      </c>
      <c r="V64">
        <v>0</v>
      </c>
      <c r="W64">
        <v>2.1389369894269401</v>
      </c>
    </row>
    <row r="65" spans="1:23" x14ac:dyDescent="0.25">
      <c r="A65" s="8" t="s">
        <v>141</v>
      </c>
      <c r="B65" s="9" t="s">
        <v>142</v>
      </c>
      <c r="C65" t="s">
        <v>678</v>
      </c>
      <c r="D65">
        <v>2014</v>
      </c>
      <c r="E65" s="1">
        <v>41790</v>
      </c>
      <c r="F65" s="2">
        <v>0.54166666666666696</v>
      </c>
      <c r="G65" s="33">
        <v>0</v>
      </c>
      <c r="H65" s="33">
        <v>14.4</v>
      </c>
      <c r="I65" s="8" t="s">
        <v>143</v>
      </c>
      <c r="J65">
        <v>3</v>
      </c>
      <c r="K65" t="s">
        <v>147</v>
      </c>
      <c r="M65" t="s">
        <v>646</v>
      </c>
      <c r="N65">
        <v>580</v>
      </c>
      <c r="O65">
        <v>170</v>
      </c>
      <c r="P65" s="11">
        <v>24</v>
      </c>
      <c r="Q65" s="1">
        <f t="shared" si="0"/>
        <v>41766</v>
      </c>
      <c r="R65" s="1">
        <f t="shared" si="1"/>
        <v>41728</v>
      </c>
      <c r="S65" s="13">
        <v>91</v>
      </c>
      <c r="T65" s="13">
        <f t="shared" si="2"/>
        <v>89</v>
      </c>
      <c r="U65">
        <v>0</v>
      </c>
      <c r="V65">
        <v>0</v>
      </c>
      <c r="W65">
        <v>2.1389369894269401</v>
      </c>
    </row>
    <row r="66" spans="1:23" x14ac:dyDescent="0.25">
      <c r="A66" s="8" t="s">
        <v>141</v>
      </c>
      <c r="B66" s="9" t="s">
        <v>142</v>
      </c>
      <c r="C66" t="s">
        <v>678</v>
      </c>
      <c r="D66">
        <v>2014</v>
      </c>
      <c r="E66" s="1">
        <v>41790</v>
      </c>
      <c r="F66" s="2">
        <v>0.61458333333333337</v>
      </c>
      <c r="G66" s="33">
        <v>0</v>
      </c>
      <c r="H66" s="33">
        <v>13.7</v>
      </c>
      <c r="I66" t="s">
        <v>148</v>
      </c>
      <c r="J66">
        <v>4</v>
      </c>
      <c r="K66" t="s">
        <v>149</v>
      </c>
      <c r="M66" t="s">
        <v>646</v>
      </c>
      <c r="N66">
        <v>770</v>
      </c>
      <c r="O66">
        <v>256</v>
      </c>
      <c r="P66" s="11">
        <v>39</v>
      </c>
      <c r="Q66" s="1">
        <f t="shared" ref="Q66:Q129" si="3">E66-P66</f>
        <v>41751</v>
      </c>
      <c r="R66" s="1">
        <f t="shared" si="1"/>
        <v>41713</v>
      </c>
      <c r="S66" s="13">
        <v>76</v>
      </c>
      <c r="T66" s="13">
        <f t="shared" si="2"/>
        <v>74</v>
      </c>
      <c r="U66">
        <v>0</v>
      </c>
      <c r="V66">
        <v>0</v>
      </c>
      <c r="W66">
        <v>1.2719736011244001</v>
      </c>
    </row>
    <row r="67" spans="1:23" x14ac:dyDescent="0.25">
      <c r="A67" s="8" t="s">
        <v>141</v>
      </c>
      <c r="B67" s="9" t="s">
        <v>142</v>
      </c>
      <c r="C67" t="s">
        <v>678</v>
      </c>
      <c r="D67">
        <v>2014</v>
      </c>
      <c r="E67" s="1">
        <v>41790</v>
      </c>
      <c r="F67" s="2">
        <v>0.61458333333333337</v>
      </c>
      <c r="G67" s="33">
        <v>0</v>
      </c>
      <c r="H67" s="33">
        <v>13.7</v>
      </c>
      <c r="I67" t="s">
        <v>148</v>
      </c>
      <c r="J67">
        <v>4</v>
      </c>
      <c r="K67" t="s">
        <v>150</v>
      </c>
      <c r="M67" t="s">
        <v>646</v>
      </c>
      <c r="N67">
        <v>740</v>
      </c>
      <c r="O67">
        <v>245</v>
      </c>
      <c r="P67" s="11">
        <v>37</v>
      </c>
      <c r="Q67" s="1">
        <f t="shared" si="3"/>
        <v>41753</v>
      </c>
      <c r="R67" s="1">
        <f t="shared" ref="R67:R130" si="4">Q67-38</f>
        <v>41715</v>
      </c>
      <c r="S67" s="13">
        <v>78</v>
      </c>
      <c r="T67" s="13">
        <f t="shared" ref="T67:T130" si="5">S67-2</f>
        <v>76</v>
      </c>
      <c r="U67">
        <v>0</v>
      </c>
      <c r="V67">
        <v>0</v>
      </c>
      <c r="W67">
        <v>1.2719736011244001</v>
      </c>
    </row>
    <row r="68" spans="1:23" x14ac:dyDescent="0.25">
      <c r="A68" s="8" t="s">
        <v>141</v>
      </c>
      <c r="B68" s="9" t="s">
        <v>142</v>
      </c>
      <c r="C68" t="s">
        <v>678</v>
      </c>
      <c r="D68">
        <v>2014</v>
      </c>
      <c r="E68" s="1">
        <v>41790</v>
      </c>
      <c r="F68" s="2">
        <v>0.61458333333333304</v>
      </c>
      <c r="G68" s="33">
        <v>0</v>
      </c>
      <c r="H68" s="33">
        <v>13.6</v>
      </c>
      <c r="I68" t="s">
        <v>148</v>
      </c>
      <c r="J68">
        <v>4</v>
      </c>
      <c r="K68" t="s">
        <v>151</v>
      </c>
      <c r="M68" t="s">
        <v>645</v>
      </c>
      <c r="N68">
        <v>1010</v>
      </c>
      <c r="O68">
        <v>253</v>
      </c>
      <c r="P68" s="11">
        <v>36</v>
      </c>
      <c r="Q68" s="1">
        <f t="shared" si="3"/>
        <v>41754</v>
      </c>
      <c r="R68" s="1">
        <f t="shared" si="4"/>
        <v>41716</v>
      </c>
      <c r="S68" s="13">
        <v>79</v>
      </c>
      <c r="T68" s="13">
        <f t="shared" si="5"/>
        <v>77</v>
      </c>
      <c r="U68">
        <v>0</v>
      </c>
      <c r="V68">
        <v>1</v>
      </c>
      <c r="W68">
        <v>1.2719736011244001</v>
      </c>
    </row>
    <row r="69" spans="1:23" x14ac:dyDescent="0.25">
      <c r="A69" s="8" t="s">
        <v>141</v>
      </c>
      <c r="B69" s="9" t="s">
        <v>142</v>
      </c>
      <c r="C69" t="s">
        <v>678</v>
      </c>
      <c r="D69">
        <v>2014</v>
      </c>
      <c r="E69" s="1">
        <v>41790</v>
      </c>
      <c r="F69" s="2">
        <v>0.61458333333333304</v>
      </c>
      <c r="G69" s="33">
        <v>0</v>
      </c>
      <c r="H69" s="33">
        <v>13.7</v>
      </c>
      <c r="I69" t="s">
        <v>148</v>
      </c>
      <c r="J69">
        <v>4</v>
      </c>
      <c r="K69" t="s">
        <v>152</v>
      </c>
      <c r="M69" t="s">
        <v>645</v>
      </c>
      <c r="N69">
        <v>1110</v>
      </c>
      <c r="O69">
        <v>255</v>
      </c>
      <c r="P69" s="11">
        <v>37</v>
      </c>
      <c r="Q69" s="1">
        <f t="shared" si="3"/>
        <v>41753</v>
      </c>
      <c r="R69" s="1">
        <f t="shared" si="4"/>
        <v>41715</v>
      </c>
      <c r="S69" s="13">
        <v>78</v>
      </c>
      <c r="T69" s="13">
        <f t="shared" si="5"/>
        <v>76</v>
      </c>
      <c r="U69">
        <v>0</v>
      </c>
      <c r="V69">
        <v>0</v>
      </c>
      <c r="W69">
        <v>1.2719736011244001</v>
      </c>
    </row>
    <row r="70" spans="1:23" x14ac:dyDescent="0.25">
      <c r="A70" s="8" t="s">
        <v>141</v>
      </c>
      <c r="B70" s="9" t="s">
        <v>142</v>
      </c>
      <c r="C70" t="s">
        <v>678</v>
      </c>
      <c r="D70">
        <v>2014</v>
      </c>
      <c r="E70" s="1">
        <v>41790</v>
      </c>
      <c r="F70" s="2">
        <v>0.72916666666666663</v>
      </c>
      <c r="G70" s="33">
        <v>0</v>
      </c>
      <c r="H70" s="33">
        <v>14.4</v>
      </c>
      <c r="I70" t="s">
        <v>684</v>
      </c>
      <c r="J70">
        <v>3</v>
      </c>
      <c r="K70" t="s">
        <v>153</v>
      </c>
      <c r="M70" t="s">
        <v>645</v>
      </c>
      <c r="N70">
        <v>920</v>
      </c>
      <c r="O70">
        <v>165</v>
      </c>
      <c r="P70" s="11">
        <v>24</v>
      </c>
      <c r="Q70" s="1">
        <f t="shared" si="3"/>
        <v>41766</v>
      </c>
      <c r="R70" s="1">
        <f t="shared" si="4"/>
        <v>41728</v>
      </c>
      <c r="S70" s="13">
        <v>91</v>
      </c>
      <c r="T70" s="13">
        <f t="shared" si="5"/>
        <v>89</v>
      </c>
      <c r="U70">
        <v>0</v>
      </c>
      <c r="V70">
        <v>1</v>
      </c>
      <c r="W70">
        <v>0.78623968789368903</v>
      </c>
    </row>
    <row r="71" spans="1:23" x14ac:dyDescent="0.25">
      <c r="A71" s="8" t="s">
        <v>141</v>
      </c>
      <c r="B71" s="9" t="s">
        <v>142</v>
      </c>
      <c r="C71" t="s">
        <v>678</v>
      </c>
      <c r="D71">
        <v>2014</v>
      </c>
      <c r="E71" s="1">
        <v>41790</v>
      </c>
      <c r="F71" s="2">
        <v>0.72916666666666663</v>
      </c>
      <c r="G71" s="33">
        <v>0</v>
      </c>
      <c r="H71" s="33">
        <v>15.5</v>
      </c>
      <c r="I71" t="s">
        <v>684</v>
      </c>
      <c r="J71">
        <v>3</v>
      </c>
      <c r="K71" t="s">
        <v>154</v>
      </c>
      <c r="M71" t="s">
        <v>645</v>
      </c>
      <c r="N71">
        <v>610</v>
      </c>
      <c r="O71">
        <v>106</v>
      </c>
      <c r="P71" s="11">
        <v>17</v>
      </c>
      <c r="Q71" s="1">
        <f t="shared" si="3"/>
        <v>41773</v>
      </c>
      <c r="R71" s="1">
        <f t="shared" si="4"/>
        <v>41735</v>
      </c>
      <c r="S71" s="13">
        <v>98</v>
      </c>
      <c r="T71" s="13">
        <f t="shared" si="5"/>
        <v>96</v>
      </c>
      <c r="U71">
        <v>0</v>
      </c>
      <c r="V71">
        <v>0</v>
      </c>
      <c r="W71">
        <v>0.78623968789368903</v>
      </c>
    </row>
    <row r="72" spans="1:23" x14ac:dyDescent="0.25">
      <c r="A72" s="8" t="s">
        <v>141</v>
      </c>
      <c r="B72" s="9" t="s">
        <v>142</v>
      </c>
      <c r="C72" t="s">
        <v>678</v>
      </c>
      <c r="D72">
        <v>2014</v>
      </c>
      <c r="E72" s="1">
        <v>41790</v>
      </c>
      <c r="F72" s="2">
        <v>0.72916666666666696</v>
      </c>
      <c r="G72" s="33">
        <v>0</v>
      </c>
      <c r="H72" s="33">
        <v>14.5</v>
      </c>
      <c r="I72" t="s">
        <v>684</v>
      </c>
      <c r="J72">
        <v>3</v>
      </c>
      <c r="K72" t="s">
        <v>155</v>
      </c>
      <c r="M72" t="s">
        <v>646</v>
      </c>
      <c r="N72">
        <v>630</v>
      </c>
      <c r="O72">
        <v>153</v>
      </c>
      <c r="P72" s="11">
        <v>23</v>
      </c>
      <c r="Q72" s="1">
        <f t="shared" si="3"/>
        <v>41767</v>
      </c>
      <c r="R72" s="1">
        <f t="shared" si="4"/>
        <v>41729</v>
      </c>
      <c r="S72" s="13">
        <v>92</v>
      </c>
      <c r="T72" s="13">
        <f t="shared" si="5"/>
        <v>90</v>
      </c>
      <c r="U72">
        <v>0</v>
      </c>
      <c r="V72">
        <v>0</v>
      </c>
      <c r="W72">
        <v>0.78623968789368903</v>
      </c>
    </row>
    <row r="73" spans="1:23" x14ac:dyDescent="0.25">
      <c r="A73" s="8" t="s">
        <v>141</v>
      </c>
      <c r="B73" s="9" t="s">
        <v>142</v>
      </c>
      <c r="C73" t="s">
        <v>678</v>
      </c>
      <c r="D73">
        <v>2014</v>
      </c>
      <c r="E73" s="1">
        <v>41790</v>
      </c>
      <c r="F73" s="2">
        <v>0.79166666666666663</v>
      </c>
      <c r="G73" s="33">
        <v>0</v>
      </c>
      <c r="H73" s="33">
        <v>14.5</v>
      </c>
      <c r="I73" t="s">
        <v>156</v>
      </c>
      <c r="J73">
        <v>2</v>
      </c>
      <c r="K73" t="s">
        <v>157</v>
      </c>
      <c r="M73" t="s">
        <v>645</v>
      </c>
      <c r="N73">
        <v>820</v>
      </c>
      <c r="O73">
        <v>170</v>
      </c>
      <c r="P73" s="11">
        <v>23</v>
      </c>
      <c r="Q73" s="1">
        <f t="shared" si="3"/>
        <v>41767</v>
      </c>
      <c r="R73" s="1">
        <f t="shared" si="4"/>
        <v>41729</v>
      </c>
      <c r="S73" s="13">
        <v>92</v>
      </c>
      <c r="T73" s="13">
        <f t="shared" si="5"/>
        <v>90</v>
      </c>
      <c r="U73">
        <v>0</v>
      </c>
      <c r="V73">
        <v>0</v>
      </c>
      <c r="W73">
        <v>0.73619068445221902</v>
      </c>
    </row>
    <row r="74" spans="1:23" x14ac:dyDescent="0.25">
      <c r="A74" s="8" t="s">
        <v>141</v>
      </c>
      <c r="B74" s="9" t="s">
        <v>142</v>
      </c>
      <c r="C74" t="s">
        <v>678</v>
      </c>
      <c r="D74">
        <v>2014</v>
      </c>
      <c r="E74" s="1">
        <v>41790</v>
      </c>
      <c r="F74" s="2">
        <v>0.79166666666666663</v>
      </c>
      <c r="G74" s="33">
        <v>0</v>
      </c>
      <c r="H74" s="33">
        <v>14.5</v>
      </c>
      <c r="I74" t="s">
        <v>156</v>
      </c>
      <c r="J74">
        <v>2</v>
      </c>
      <c r="K74" t="s">
        <v>158</v>
      </c>
      <c r="M74" t="s">
        <v>646</v>
      </c>
      <c r="N74">
        <v>480</v>
      </c>
      <c r="O74">
        <v>164</v>
      </c>
      <c r="P74" s="11">
        <v>23</v>
      </c>
      <c r="Q74" s="1">
        <f t="shared" si="3"/>
        <v>41767</v>
      </c>
      <c r="R74" s="1">
        <f t="shared" si="4"/>
        <v>41729</v>
      </c>
      <c r="S74" s="13">
        <v>92</v>
      </c>
      <c r="T74" s="13">
        <f t="shared" si="5"/>
        <v>90</v>
      </c>
      <c r="U74">
        <v>0</v>
      </c>
      <c r="V74">
        <v>0</v>
      </c>
      <c r="W74">
        <v>0.73619068445221902</v>
      </c>
    </row>
    <row r="75" spans="1:23" x14ac:dyDescent="0.25">
      <c r="A75" s="8" t="s">
        <v>141</v>
      </c>
      <c r="B75" s="9" t="s">
        <v>142</v>
      </c>
      <c r="C75" t="s">
        <v>678</v>
      </c>
      <c r="D75">
        <v>2014</v>
      </c>
      <c r="E75" s="1">
        <v>41791</v>
      </c>
      <c r="F75" s="2">
        <v>0.61458333333333337</v>
      </c>
      <c r="G75" s="33">
        <v>0</v>
      </c>
      <c r="H75" s="33">
        <v>15.1</v>
      </c>
      <c r="I75" t="s">
        <v>159</v>
      </c>
      <c r="J75">
        <v>3</v>
      </c>
      <c r="K75" t="s">
        <v>160</v>
      </c>
      <c r="M75" t="s">
        <v>646</v>
      </c>
      <c r="N75">
        <v>550</v>
      </c>
      <c r="O75">
        <v>125</v>
      </c>
      <c r="P75" s="11">
        <v>19</v>
      </c>
      <c r="Q75" s="1">
        <f t="shared" si="3"/>
        <v>41772</v>
      </c>
      <c r="R75" s="1">
        <f t="shared" si="4"/>
        <v>41734</v>
      </c>
      <c r="S75" s="13">
        <v>97</v>
      </c>
      <c r="T75" s="13">
        <f t="shared" si="5"/>
        <v>95</v>
      </c>
      <c r="U75">
        <v>0</v>
      </c>
      <c r="V75">
        <v>1</v>
      </c>
      <c r="W75">
        <v>2.5091387004095602</v>
      </c>
    </row>
    <row r="76" spans="1:23" x14ac:dyDescent="0.25">
      <c r="A76" s="8" t="s">
        <v>141</v>
      </c>
      <c r="B76" s="9" t="s">
        <v>142</v>
      </c>
      <c r="C76" t="s">
        <v>678</v>
      </c>
      <c r="D76">
        <v>2014</v>
      </c>
      <c r="E76" s="1">
        <v>41791</v>
      </c>
      <c r="F76" s="2">
        <v>0.61458333333333337</v>
      </c>
      <c r="G76" s="33">
        <v>0</v>
      </c>
      <c r="H76" s="33">
        <v>14.7</v>
      </c>
      <c r="I76" t="s">
        <v>159</v>
      </c>
      <c r="J76">
        <v>3</v>
      </c>
      <c r="K76" t="s">
        <v>161</v>
      </c>
      <c r="M76" t="s">
        <v>646</v>
      </c>
      <c r="N76">
        <v>620</v>
      </c>
      <c r="O76">
        <v>144</v>
      </c>
      <c r="P76" s="11">
        <v>21</v>
      </c>
      <c r="Q76" s="1">
        <f t="shared" si="3"/>
        <v>41770</v>
      </c>
      <c r="R76" s="1">
        <f t="shared" si="4"/>
        <v>41732</v>
      </c>
      <c r="S76" s="13">
        <v>95</v>
      </c>
      <c r="T76" s="13">
        <f t="shared" si="5"/>
        <v>93</v>
      </c>
      <c r="U76">
        <v>0</v>
      </c>
      <c r="V76">
        <v>0</v>
      </c>
      <c r="W76">
        <v>2.5091387004095602</v>
      </c>
    </row>
    <row r="77" spans="1:23" x14ac:dyDescent="0.25">
      <c r="A77" s="8" t="s">
        <v>141</v>
      </c>
      <c r="B77" s="9" t="s">
        <v>142</v>
      </c>
      <c r="C77" t="s">
        <v>678</v>
      </c>
      <c r="D77">
        <v>2014</v>
      </c>
      <c r="E77" s="1">
        <v>41791</v>
      </c>
      <c r="F77" s="2">
        <v>0.61458333333333304</v>
      </c>
      <c r="G77" s="33">
        <v>0</v>
      </c>
      <c r="H77" s="33">
        <v>14.7</v>
      </c>
      <c r="I77" t="s">
        <v>159</v>
      </c>
      <c r="J77">
        <v>3</v>
      </c>
      <c r="K77" t="s">
        <v>162</v>
      </c>
      <c r="M77" t="s">
        <v>645</v>
      </c>
      <c r="N77">
        <v>820</v>
      </c>
      <c r="O77">
        <v>154</v>
      </c>
      <c r="P77" s="11">
        <v>21</v>
      </c>
      <c r="Q77" s="1">
        <f t="shared" si="3"/>
        <v>41770</v>
      </c>
      <c r="R77" s="1">
        <f t="shared" si="4"/>
        <v>41732</v>
      </c>
      <c r="S77" s="13">
        <v>95</v>
      </c>
      <c r="T77" s="13">
        <f t="shared" si="5"/>
        <v>93</v>
      </c>
      <c r="U77">
        <v>0</v>
      </c>
      <c r="V77">
        <v>1</v>
      </c>
      <c r="W77">
        <v>2.5091387004095602</v>
      </c>
    </row>
    <row r="78" spans="1:23" x14ac:dyDescent="0.25">
      <c r="A78" s="8" t="s">
        <v>141</v>
      </c>
      <c r="B78" s="9" t="s">
        <v>142</v>
      </c>
      <c r="C78" t="s">
        <v>678</v>
      </c>
      <c r="D78">
        <v>2014</v>
      </c>
      <c r="E78" s="1">
        <v>41800</v>
      </c>
      <c r="F78" s="2">
        <v>0.80208333333333337</v>
      </c>
      <c r="G78" s="33">
        <v>0.6</v>
      </c>
      <c r="H78" s="33">
        <v>16.8</v>
      </c>
      <c r="I78" t="s">
        <v>163</v>
      </c>
      <c r="J78">
        <v>3</v>
      </c>
      <c r="K78" t="s">
        <v>164</v>
      </c>
      <c r="M78" t="s">
        <v>645</v>
      </c>
      <c r="N78">
        <v>510</v>
      </c>
      <c r="O78">
        <v>103</v>
      </c>
      <c r="P78" s="11">
        <v>16</v>
      </c>
      <c r="Q78" s="1">
        <f t="shared" si="3"/>
        <v>41784</v>
      </c>
      <c r="R78" s="1">
        <f t="shared" si="4"/>
        <v>41746</v>
      </c>
      <c r="S78" s="13">
        <v>109</v>
      </c>
      <c r="T78" s="13">
        <f t="shared" si="5"/>
        <v>107</v>
      </c>
      <c r="U78">
        <v>0</v>
      </c>
      <c r="V78">
        <v>0</v>
      </c>
      <c r="W78">
        <v>3.1142717417882499</v>
      </c>
    </row>
    <row r="79" spans="1:23" x14ac:dyDescent="0.25">
      <c r="A79" s="8" t="s">
        <v>141</v>
      </c>
      <c r="B79" s="9" t="s">
        <v>142</v>
      </c>
      <c r="C79" t="s">
        <v>678</v>
      </c>
      <c r="D79">
        <v>2014</v>
      </c>
      <c r="E79" s="1">
        <v>41800</v>
      </c>
      <c r="F79" s="2">
        <v>0.80208333333333337</v>
      </c>
      <c r="G79" s="33">
        <v>0.6</v>
      </c>
      <c r="H79" s="33">
        <v>16.8</v>
      </c>
      <c r="I79" t="s">
        <v>163</v>
      </c>
      <c r="J79">
        <v>3</v>
      </c>
      <c r="K79" t="s">
        <v>165</v>
      </c>
      <c r="M79" t="s">
        <v>646</v>
      </c>
      <c r="N79">
        <v>480</v>
      </c>
      <c r="O79">
        <v>101</v>
      </c>
      <c r="P79" s="11">
        <v>16</v>
      </c>
      <c r="Q79" s="1">
        <f t="shared" si="3"/>
        <v>41784</v>
      </c>
      <c r="R79" s="1">
        <f t="shared" si="4"/>
        <v>41746</v>
      </c>
      <c r="S79" s="13">
        <v>109</v>
      </c>
      <c r="T79" s="13">
        <f t="shared" si="5"/>
        <v>107</v>
      </c>
      <c r="U79">
        <v>0</v>
      </c>
      <c r="V79">
        <v>0</v>
      </c>
      <c r="W79">
        <v>3.1142717417882499</v>
      </c>
    </row>
    <row r="80" spans="1:23" x14ac:dyDescent="0.25">
      <c r="A80" s="8" t="s">
        <v>141</v>
      </c>
      <c r="B80" s="9" t="s">
        <v>142</v>
      </c>
      <c r="C80" t="s">
        <v>678</v>
      </c>
      <c r="D80">
        <v>2014</v>
      </c>
      <c r="E80" s="1">
        <v>41800</v>
      </c>
      <c r="F80" s="2">
        <v>0.80208333333333304</v>
      </c>
      <c r="G80" s="33">
        <v>0.6</v>
      </c>
      <c r="H80" s="33">
        <v>16.7</v>
      </c>
      <c r="I80" t="s">
        <v>163</v>
      </c>
      <c r="J80">
        <v>3</v>
      </c>
      <c r="K80" t="s">
        <v>166</v>
      </c>
      <c r="M80" t="s">
        <v>645</v>
      </c>
      <c r="N80">
        <v>480</v>
      </c>
      <c r="O80">
        <v>86</v>
      </c>
      <c r="P80" s="11">
        <v>14</v>
      </c>
      <c r="Q80" s="1">
        <f t="shared" si="3"/>
        <v>41786</v>
      </c>
      <c r="R80" s="1">
        <f t="shared" si="4"/>
        <v>41748</v>
      </c>
      <c r="S80" s="13">
        <v>111</v>
      </c>
      <c r="T80" s="13">
        <f t="shared" si="5"/>
        <v>109</v>
      </c>
      <c r="U80">
        <v>0</v>
      </c>
      <c r="V80">
        <v>0</v>
      </c>
      <c r="W80">
        <v>3.1142717417882499</v>
      </c>
    </row>
    <row r="81" spans="1:23" x14ac:dyDescent="0.25">
      <c r="A81" s="8" t="s">
        <v>141</v>
      </c>
      <c r="B81" s="9" t="s">
        <v>142</v>
      </c>
      <c r="C81" t="s">
        <v>678</v>
      </c>
      <c r="D81">
        <v>2014</v>
      </c>
      <c r="E81" s="1">
        <v>41808</v>
      </c>
      <c r="F81" s="2">
        <v>0.83333333333333337</v>
      </c>
      <c r="G81" s="33">
        <v>0</v>
      </c>
      <c r="H81" s="33">
        <v>16.5</v>
      </c>
      <c r="I81" t="s">
        <v>167</v>
      </c>
      <c r="J81">
        <v>3</v>
      </c>
      <c r="K81" t="s">
        <v>168</v>
      </c>
      <c r="M81" t="s">
        <v>645</v>
      </c>
      <c r="N81">
        <v>1080</v>
      </c>
      <c r="O81">
        <v>249</v>
      </c>
      <c r="P81" s="11">
        <v>36</v>
      </c>
      <c r="Q81" s="1">
        <f t="shared" si="3"/>
        <v>41772</v>
      </c>
      <c r="R81" s="1">
        <f t="shared" si="4"/>
        <v>41734</v>
      </c>
      <c r="S81" s="13">
        <v>97</v>
      </c>
      <c r="T81" s="13">
        <f t="shared" si="5"/>
        <v>95</v>
      </c>
      <c r="U81">
        <v>0</v>
      </c>
      <c r="V81">
        <v>1</v>
      </c>
      <c r="W81">
        <v>1.02985165865189</v>
      </c>
    </row>
    <row r="82" spans="1:23" x14ac:dyDescent="0.25">
      <c r="A82" s="8" t="s">
        <v>141</v>
      </c>
      <c r="B82" s="9" t="s">
        <v>142</v>
      </c>
      <c r="C82" t="s">
        <v>678</v>
      </c>
      <c r="D82">
        <v>2014</v>
      </c>
      <c r="E82" s="1">
        <v>41808</v>
      </c>
      <c r="F82" s="2">
        <v>0.83333333333333337</v>
      </c>
      <c r="G82" s="33">
        <v>0</v>
      </c>
      <c r="H82" s="33">
        <v>17.3</v>
      </c>
      <c r="I82" t="s">
        <v>167</v>
      </c>
      <c r="J82">
        <v>3</v>
      </c>
      <c r="K82" t="s">
        <v>169</v>
      </c>
      <c r="M82" t="s">
        <v>646</v>
      </c>
      <c r="N82">
        <v>600</v>
      </c>
      <c r="O82">
        <v>212</v>
      </c>
      <c r="P82" s="11">
        <v>31</v>
      </c>
      <c r="Q82" s="1">
        <f t="shared" si="3"/>
        <v>41777</v>
      </c>
      <c r="R82" s="1">
        <f t="shared" si="4"/>
        <v>41739</v>
      </c>
      <c r="S82" s="13">
        <v>102</v>
      </c>
      <c r="T82" s="13">
        <f t="shared" si="5"/>
        <v>100</v>
      </c>
      <c r="U82">
        <v>0</v>
      </c>
      <c r="V82">
        <v>1</v>
      </c>
      <c r="W82">
        <v>1.02985165865189</v>
      </c>
    </row>
    <row r="83" spans="1:23" x14ac:dyDescent="0.25">
      <c r="A83" s="10" t="s">
        <v>141</v>
      </c>
      <c r="B83" s="9" t="s">
        <v>142</v>
      </c>
      <c r="C83" t="s">
        <v>678</v>
      </c>
      <c r="D83">
        <v>2014</v>
      </c>
      <c r="E83" s="1">
        <v>41808</v>
      </c>
      <c r="F83" s="2">
        <v>0.83333333333333304</v>
      </c>
      <c r="G83" s="33">
        <v>0</v>
      </c>
      <c r="H83" s="33">
        <v>16.899999999999999</v>
      </c>
      <c r="I83" t="s">
        <v>167</v>
      </c>
      <c r="J83">
        <v>3</v>
      </c>
      <c r="K83" t="s">
        <v>170</v>
      </c>
      <c r="M83" t="s">
        <v>646</v>
      </c>
      <c r="N83">
        <v>740</v>
      </c>
      <c r="O83">
        <v>230</v>
      </c>
      <c r="P83" s="11">
        <v>34</v>
      </c>
      <c r="Q83" s="1">
        <f t="shared" si="3"/>
        <v>41774</v>
      </c>
      <c r="R83" s="1">
        <f t="shared" si="4"/>
        <v>41736</v>
      </c>
      <c r="S83" s="13">
        <v>99</v>
      </c>
      <c r="T83" s="13">
        <f t="shared" si="5"/>
        <v>97</v>
      </c>
      <c r="U83">
        <v>0</v>
      </c>
      <c r="V83">
        <v>0</v>
      </c>
      <c r="W83">
        <v>1.02985165865189</v>
      </c>
    </row>
    <row r="84" spans="1:23" x14ac:dyDescent="0.25">
      <c r="A84" s="8" t="s">
        <v>171</v>
      </c>
      <c r="B84" s="5" t="s">
        <v>142</v>
      </c>
      <c r="C84" t="s">
        <v>678</v>
      </c>
      <c r="D84">
        <v>2014</v>
      </c>
      <c r="E84" s="6">
        <v>41798</v>
      </c>
      <c r="F84" s="7">
        <v>0.39583333333333331</v>
      </c>
      <c r="G84" s="33">
        <v>0.1</v>
      </c>
      <c r="H84" s="33">
        <v>15</v>
      </c>
      <c r="I84" t="s">
        <v>666</v>
      </c>
      <c r="J84" s="5">
        <v>3</v>
      </c>
      <c r="K84" s="5">
        <v>3404212</v>
      </c>
      <c r="L84" s="5"/>
      <c r="M84" s="5" t="s">
        <v>645</v>
      </c>
      <c r="N84" s="5">
        <v>970</v>
      </c>
      <c r="O84" s="5">
        <v>165</v>
      </c>
      <c r="P84" s="23">
        <v>23</v>
      </c>
      <c r="Q84" s="1">
        <f t="shared" si="3"/>
        <v>41775</v>
      </c>
      <c r="R84" s="1">
        <f t="shared" si="4"/>
        <v>41737</v>
      </c>
      <c r="S84" s="19">
        <v>100</v>
      </c>
      <c r="T84" s="13">
        <f t="shared" si="5"/>
        <v>98</v>
      </c>
      <c r="U84" s="5">
        <v>0</v>
      </c>
      <c r="V84" s="5">
        <v>1</v>
      </c>
      <c r="W84">
        <v>11.2266955877685</v>
      </c>
    </row>
    <row r="85" spans="1:23" x14ac:dyDescent="0.25">
      <c r="A85" s="8" t="s">
        <v>171</v>
      </c>
      <c r="B85" s="9" t="s">
        <v>142</v>
      </c>
      <c r="C85" t="s">
        <v>678</v>
      </c>
      <c r="D85">
        <v>2014</v>
      </c>
      <c r="E85" s="1">
        <v>41798</v>
      </c>
      <c r="F85" s="2">
        <v>0.39583333333333331</v>
      </c>
      <c r="G85" s="33">
        <v>0.1</v>
      </c>
      <c r="H85" s="33">
        <v>15</v>
      </c>
      <c r="I85" t="s">
        <v>666</v>
      </c>
      <c r="J85">
        <v>3</v>
      </c>
      <c r="K85">
        <v>3404213</v>
      </c>
      <c r="M85" t="s">
        <v>645</v>
      </c>
      <c r="N85">
        <v>880</v>
      </c>
      <c r="O85">
        <v>163</v>
      </c>
      <c r="P85" s="24">
        <v>22.5</v>
      </c>
      <c r="Q85" s="1">
        <f t="shared" si="3"/>
        <v>41775.5</v>
      </c>
      <c r="R85" s="1">
        <f t="shared" si="4"/>
        <v>41737.5</v>
      </c>
      <c r="S85" s="29">
        <v>100</v>
      </c>
      <c r="T85" s="13">
        <f t="shared" si="5"/>
        <v>98</v>
      </c>
      <c r="U85">
        <v>0</v>
      </c>
      <c r="V85">
        <v>0</v>
      </c>
      <c r="W85">
        <v>11.2266955877685</v>
      </c>
    </row>
    <row r="86" spans="1:23" x14ac:dyDescent="0.25">
      <c r="A86" s="8" t="s">
        <v>171</v>
      </c>
      <c r="B86" s="9" t="s">
        <v>142</v>
      </c>
      <c r="C86" t="s">
        <v>678</v>
      </c>
      <c r="D86">
        <v>2014</v>
      </c>
      <c r="E86" s="1">
        <v>41798</v>
      </c>
      <c r="F86" s="2">
        <v>0.39583333333333298</v>
      </c>
      <c r="G86" s="33">
        <v>0.1</v>
      </c>
      <c r="H86" s="33">
        <v>14.8</v>
      </c>
      <c r="I86" t="s">
        <v>666</v>
      </c>
      <c r="J86">
        <v>3</v>
      </c>
      <c r="K86" t="s">
        <v>172</v>
      </c>
      <c r="M86" t="s">
        <v>646</v>
      </c>
      <c r="N86">
        <v>660</v>
      </c>
      <c r="O86">
        <v>166</v>
      </c>
      <c r="P86" s="24">
        <v>24</v>
      </c>
      <c r="Q86" s="1">
        <f t="shared" si="3"/>
        <v>41774</v>
      </c>
      <c r="R86" s="1">
        <f t="shared" si="4"/>
        <v>41736</v>
      </c>
      <c r="S86" s="29">
        <v>99</v>
      </c>
      <c r="T86" s="13">
        <f t="shared" si="5"/>
        <v>97</v>
      </c>
      <c r="U86">
        <v>0</v>
      </c>
      <c r="V86">
        <v>1</v>
      </c>
      <c r="W86">
        <v>11.2266955877685</v>
      </c>
    </row>
    <row r="87" spans="1:23" x14ac:dyDescent="0.25">
      <c r="A87" s="8" t="s">
        <v>171</v>
      </c>
      <c r="B87" s="9" t="s">
        <v>142</v>
      </c>
      <c r="C87" t="s">
        <v>678</v>
      </c>
      <c r="D87">
        <v>2014</v>
      </c>
      <c r="E87" s="1">
        <v>41798</v>
      </c>
      <c r="F87" s="2">
        <v>0.4375</v>
      </c>
      <c r="G87" s="33">
        <v>0.1</v>
      </c>
      <c r="H87" s="33">
        <v>13.8</v>
      </c>
      <c r="I87" t="s">
        <v>667</v>
      </c>
      <c r="J87">
        <v>4</v>
      </c>
      <c r="K87" t="s">
        <v>173</v>
      </c>
      <c r="M87" t="s">
        <v>646</v>
      </c>
      <c r="N87">
        <v>770</v>
      </c>
      <c r="O87">
        <v>215</v>
      </c>
      <c r="P87" s="24">
        <v>31</v>
      </c>
      <c r="Q87" s="1">
        <f t="shared" si="3"/>
        <v>41767</v>
      </c>
      <c r="R87" s="1">
        <f t="shared" si="4"/>
        <v>41729</v>
      </c>
      <c r="S87" s="29">
        <v>92</v>
      </c>
      <c r="T87" s="13">
        <f t="shared" si="5"/>
        <v>90</v>
      </c>
      <c r="U87">
        <v>0</v>
      </c>
      <c r="V87">
        <v>0</v>
      </c>
      <c r="W87">
        <v>5.8087177920358499</v>
      </c>
    </row>
    <row r="88" spans="1:23" x14ac:dyDescent="0.25">
      <c r="A88" s="8" t="s">
        <v>171</v>
      </c>
      <c r="B88" s="9" t="s">
        <v>142</v>
      </c>
      <c r="C88" t="s">
        <v>678</v>
      </c>
      <c r="D88">
        <v>2014</v>
      </c>
      <c r="E88" s="1">
        <v>41798</v>
      </c>
      <c r="F88" s="2">
        <v>0.4375</v>
      </c>
      <c r="G88" s="33">
        <v>0.1</v>
      </c>
      <c r="H88" s="33">
        <v>14.1</v>
      </c>
      <c r="I88" t="s">
        <v>667</v>
      </c>
      <c r="J88">
        <v>4</v>
      </c>
      <c r="K88">
        <v>3404214</v>
      </c>
      <c r="M88" t="s">
        <v>645</v>
      </c>
      <c r="N88">
        <v>1020</v>
      </c>
      <c r="O88">
        <v>205</v>
      </c>
      <c r="P88" s="24">
        <v>27.5</v>
      </c>
      <c r="Q88" s="1">
        <f t="shared" si="3"/>
        <v>41770.5</v>
      </c>
      <c r="R88" s="1">
        <f t="shared" si="4"/>
        <v>41732.5</v>
      </c>
      <c r="S88" s="29">
        <v>95</v>
      </c>
      <c r="T88" s="13">
        <f t="shared" si="5"/>
        <v>93</v>
      </c>
      <c r="U88">
        <v>0</v>
      </c>
      <c r="V88">
        <v>1</v>
      </c>
      <c r="W88">
        <v>5.8087177920358499</v>
      </c>
    </row>
    <row r="89" spans="1:23" x14ac:dyDescent="0.25">
      <c r="A89" s="8" t="s">
        <v>171</v>
      </c>
      <c r="B89" s="9" t="s">
        <v>142</v>
      </c>
      <c r="C89" t="s">
        <v>678</v>
      </c>
      <c r="D89">
        <v>2014</v>
      </c>
      <c r="E89" s="1">
        <v>41798</v>
      </c>
      <c r="F89" s="2">
        <v>0.4375</v>
      </c>
      <c r="G89" s="33">
        <v>0.1</v>
      </c>
      <c r="H89" s="33">
        <v>14</v>
      </c>
      <c r="I89" t="s">
        <v>667</v>
      </c>
      <c r="J89">
        <v>4</v>
      </c>
      <c r="K89" t="s">
        <v>174</v>
      </c>
      <c r="M89" t="s">
        <v>646</v>
      </c>
      <c r="N89">
        <v>710</v>
      </c>
      <c r="O89">
        <v>202</v>
      </c>
      <c r="P89" s="24">
        <v>29</v>
      </c>
      <c r="Q89" s="1">
        <f t="shared" si="3"/>
        <v>41769</v>
      </c>
      <c r="R89" s="1">
        <f t="shared" si="4"/>
        <v>41731</v>
      </c>
      <c r="S89" s="29">
        <v>94</v>
      </c>
      <c r="T89" s="13">
        <f t="shared" si="5"/>
        <v>92</v>
      </c>
      <c r="U89">
        <v>0</v>
      </c>
      <c r="V89">
        <v>1</v>
      </c>
      <c r="W89">
        <v>5.8087177920358499</v>
      </c>
    </row>
    <row r="90" spans="1:23" x14ac:dyDescent="0.25">
      <c r="A90" s="8" t="s">
        <v>171</v>
      </c>
      <c r="B90" s="9" t="s">
        <v>142</v>
      </c>
      <c r="C90" t="s">
        <v>678</v>
      </c>
      <c r="D90">
        <v>2014</v>
      </c>
      <c r="E90" s="1">
        <v>41798</v>
      </c>
      <c r="F90" s="2">
        <v>0.4375</v>
      </c>
      <c r="G90" s="33">
        <v>0.1</v>
      </c>
      <c r="H90" s="33">
        <v>14</v>
      </c>
      <c r="I90" t="s">
        <v>667</v>
      </c>
      <c r="J90">
        <v>4</v>
      </c>
      <c r="K90" t="s">
        <v>175</v>
      </c>
      <c r="M90" t="s">
        <v>646</v>
      </c>
      <c r="N90">
        <v>670</v>
      </c>
      <c r="O90">
        <v>201</v>
      </c>
      <c r="P90" s="24">
        <v>29</v>
      </c>
      <c r="Q90" s="1">
        <f t="shared" si="3"/>
        <v>41769</v>
      </c>
      <c r="R90" s="1">
        <f t="shared" si="4"/>
        <v>41731</v>
      </c>
      <c r="S90" s="29">
        <v>94</v>
      </c>
      <c r="T90" s="13">
        <f t="shared" si="5"/>
        <v>92</v>
      </c>
      <c r="U90">
        <v>0</v>
      </c>
      <c r="V90">
        <v>0</v>
      </c>
      <c r="W90">
        <v>5.8087177920358499</v>
      </c>
    </row>
    <row r="91" spans="1:23" x14ac:dyDescent="0.25">
      <c r="A91" s="8" t="s">
        <v>171</v>
      </c>
      <c r="B91" s="9" t="s">
        <v>142</v>
      </c>
      <c r="C91" t="s">
        <v>678</v>
      </c>
      <c r="D91">
        <v>2014</v>
      </c>
      <c r="E91" s="1">
        <v>41798</v>
      </c>
      <c r="F91" s="2">
        <v>0.47916666666666669</v>
      </c>
      <c r="G91" s="33">
        <v>0.1</v>
      </c>
      <c r="H91" s="33">
        <v>15.1</v>
      </c>
      <c r="I91" t="s">
        <v>176</v>
      </c>
      <c r="J91">
        <v>3</v>
      </c>
      <c r="K91" t="s">
        <v>177</v>
      </c>
      <c r="M91" t="s">
        <v>646</v>
      </c>
      <c r="N91">
        <v>570</v>
      </c>
      <c r="O91">
        <v>139</v>
      </c>
      <c r="P91" s="24">
        <v>21</v>
      </c>
      <c r="Q91" s="1">
        <f t="shared" si="3"/>
        <v>41777</v>
      </c>
      <c r="R91" s="1">
        <f t="shared" si="4"/>
        <v>41739</v>
      </c>
      <c r="S91" s="29">
        <v>102</v>
      </c>
      <c r="T91" s="13">
        <f t="shared" si="5"/>
        <v>100</v>
      </c>
      <c r="U91">
        <v>0</v>
      </c>
      <c r="V91">
        <v>0</v>
      </c>
      <c r="W91">
        <v>3.54890365033422</v>
      </c>
    </row>
    <row r="92" spans="1:23" x14ac:dyDescent="0.25">
      <c r="A92" s="8" t="s">
        <v>171</v>
      </c>
      <c r="B92" s="9" t="s">
        <v>142</v>
      </c>
      <c r="C92" t="s">
        <v>678</v>
      </c>
      <c r="D92">
        <v>2014</v>
      </c>
      <c r="E92" s="1">
        <v>41798</v>
      </c>
      <c r="F92" s="2">
        <v>0.47916666666666669</v>
      </c>
      <c r="G92" s="33">
        <v>0.1</v>
      </c>
      <c r="H92" s="33">
        <v>15.1</v>
      </c>
      <c r="I92" t="s">
        <v>176</v>
      </c>
      <c r="J92">
        <v>3</v>
      </c>
      <c r="K92" t="s">
        <v>178</v>
      </c>
      <c r="M92" t="s">
        <v>646</v>
      </c>
      <c r="N92">
        <v>630</v>
      </c>
      <c r="O92">
        <v>148</v>
      </c>
      <c r="P92" s="24">
        <v>22</v>
      </c>
      <c r="Q92" s="1">
        <f t="shared" si="3"/>
        <v>41776</v>
      </c>
      <c r="R92" s="1">
        <f t="shared" si="4"/>
        <v>41738</v>
      </c>
      <c r="S92" s="29">
        <v>101</v>
      </c>
      <c r="T92" s="13">
        <f t="shared" si="5"/>
        <v>99</v>
      </c>
      <c r="U92">
        <v>0</v>
      </c>
      <c r="V92">
        <v>0</v>
      </c>
      <c r="W92">
        <v>3.54890365033422</v>
      </c>
    </row>
    <row r="93" spans="1:23" x14ac:dyDescent="0.25">
      <c r="A93" s="8" t="s">
        <v>171</v>
      </c>
      <c r="B93" s="9" t="s">
        <v>142</v>
      </c>
      <c r="C93" t="s">
        <v>678</v>
      </c>
      <c r="D93">
        <v>2014</v>
      </c>
      <c r="E93" s="1">
        <v>41798</v>
      </c>
      <c r="F93" s="2">
        <v>0.47916666666666702</v>
      </c>
      <c r="G93" s="33">
        <v>0.1</v>
      </c>
      <c r="H93" s="33">
        <v>15.2</v>
      </c>
      <c r="I93" t="s">
        <v>176</v>
      </c>
      <c r="J93">
        <v>3</v>
      </c>
      <c r="K93" t="s">
        <v>179</v>
      </c>
      <c r="M93" t="s">
        <v>646</v>
      </c>
      <c r="N93">
        <v>560</v>
      </c>
      <c r="O93">
        <v>120</v>
      </c>
      <c r="P93" s="24">
        <v>18.5</v>
      </c>
      <c r="Q93" s="1">
        <f t="shared" si="3"/>
        <v>41779.5</v>
      </c>
      <c r="R93" s="1">
        <f t="shared" si="4"/>
        <v>41741.5</v>
      </c>
      <c r="S93" s="29">
        <v>104</v>
      </c>
      <c r="T93" s="13">
        <f t="shared" si="5"/>
        <v>102</v>
      </c>
      <c r="U93">
        <v>0</v>
      </c>
      <c r="V93">
        <v>0</v>
      </c>
      <c r="W93">
        <v>3.54890365033422</v>
      </c>
    </row>
    <row r="94" spans="1:23" x14ac:dyDescent="0.25">
      <c r="A94" s="8" t="s">
        <v>171</v>
      </c>
      <c r="B94" s="9" t="s">
        <v>142</v>
      </c>
      <c r="C94" t="s">
        <v>678</v>
      </c>
      <c r="D94">
        <v>2014</v>
      </c>
      <c r="E94" s="1">
        <v>41798</v>
      </c>
      <c r="F94" s="2">
        <v>0.55208333333333337</v>
      </c>
      <c r="G94" s="33">
        <v>0.1</v>
      </c>
      <c r="H94" s="33">
        <v>15.2</v>
      </c>
      <c r="I94" t="s">
        <v>180</v>
      </c>
      <c r="J94">
        <v>2</v>
      </c>
      <c r="K94">
        <v>3404215</v>
      </c>
      <c r="M94" t="s">
        <v>645</v>
      </c>
      <c r="N94">
        <v>700</v>
      </c>
      <c r="O94">
        <v>125</v>
      </c>
      <c r="P94" s="24">
        <v>18.5</v>
      </c>
      <c r="Q94" s="1">
        <f t="shared" si="3"/>
        <v>41779.5</v>
      </c>
      <c r="R94" s="1">
        <f t="shared" si="4"/>
        <v>41741.5</v>
      </c>
      <c r="S94" s="29">
        <v>104</v>
      </c>
      <c r="T94" s="13">
        <f t="shared" si="5"/>
        <v>102</v>
      </c>
      <c r="U94">
        <v>0</v>
      </c>
      <c r="V94">
        <v>0</v>
      </c>
      <c r="W94">
        <v>3.22801813636171</v>
      </c>
    </row>
    <row r="95" spans="1:23" x14ac:dyDescent="0.25">
      <c r="A95" s="8" t="s">
        <v>171</v>
      </c>
      <c r="B95" s="9" t="s">
        <v>142</v>
      </c>
      <c r="C95" t="s">
        <v>678</v>
      </c>
      <c r="D95">
        <v>2014</v>
      </c>
      <c r="E95" s="1">
        <v>41798</v>
      </c>
      <c r="F95" s="2">
        <v>0.55208333333333337</v>
      </c>
      <c r="G95" s="33">
        <v>0.1</v>
      </c>
      <c r="H95" s="33">
        <v>15.1</v>
      </c>
      <c r="I95" t="s">
        <v>180</v>
      </c>
      <c r="J95">
        <v>2</v>
      </c>
      <c r="K95" t="s">
        <v>181</v>
      </c>
      <c r="M95" t="s">
        <v>646</v>
      </c>
      <c r="N95">
        <v>630</v>
      </c>
      <c r="O95">
        <v>146</v>
      </c>
      <c r="P95" s="24">
        <v>22</v>
      </c>
      <c r="Q95" s="1">
        <f t="shared" si="3"/>
        <v>41776</v>
      </c>
      <c r="R95" s="1">
        <f t="shared" si="4"/>
        <v>41738</v>
      </c>
      <c r="S95" s="29">
        <v>101</v>
      </c>
      <c r="T95" s="13">
        <f t="shared" si="5"/>
        <v>99</v>
      </c>
      <c r="U95">
        <v>0</v>
      </c>
      <c r="V95">
        <v>0</v>
      </c>
      <c r="W95">
        <v>3.22801813636171</v>
      </c>
    </row>
    <row r="96" spans="1:23" x14ac:dyDescent="0.25">
      <c r="A96" s="8" t="s">
        <v>171</v>
      </c>
      <c r="B96" s="9" t="s">
        <v>142</v>
      </c>
      <c r="C96" t="s">
        <v>678</v>
      </c>
      <c r="D96">
        <v>2014</v>
      </c>
      <c r="E96" s="1">
        <v>41798</v>
      </c>
      <c r="F96" s="2">
        <v>0.61458333333333337</v>
      </c>
      <c r="G96" s="33">
        <v>0.1</v>
      </c>
      <c r="H96" s="33">
        <v>13.5</v>
      </c>
      <c r="I96" t="s">
        <v>668</v>
      </c>
      <c r="J96">
        <v>2</v>
      </c>
      <c r="K96" t="s">
        <v>182</v>
      </c>
      <c r="M96" t="s">
        <v>646</v>
      </c>
      <c r="N96">
        <v>750</v>
      </c>
      <c r="O96">
        <v>233</v>
      </c>
      <c r="P96" s="24">
        <v>34.5</v>
      </c>
      <c r="Q96" s="1">
        <f t="shared" si="3"/>
        <v>41763.5</v>
      </c>
      <c r="R96" s="1">
        <f t="shared" si="4"/>
        <v>41725.5</v>
      </c>
      <c r="S96" s="29">
        <v>89</v>
      </c>
      <c r="T96" s="13">
        <f t="shared" si="5"/>
        <v>87</v>
      </c>
      <c r="U96">
        <v>0</v>
      </c>
      <c r="V96">
        <v>0</v>
      </c>
      <c r="W96">
        <v>3.1446735675279198</v>
      </c>
    </row>
    <row r="97" spans="1:23" x14ac:dyDescent="0.25">
      <c r="A97" s="8" t="s">
        <v>171</v>
      </c>
      <c r="B97" s="9" t="s">
        <v>142</v>
      </c>
      <c r="C97" t="s">
        <v>678</v>
      </c>
      <c r="D97">
        <v>2014</v>
      </c>
      <c r="E97" s="1">
        <v>41798</v>
      </c>
      <c r="F97" s="2">
        <v>0.61458333333333337</v>
      </c>
      <c r="G97" s="33">
        <v>0.1</v>
      </c>
      <c r="H97" s="33">
        <v>13.6</v>
      </c>
      <c r="I97" t="s">
        <v>668</v>
      </c>
      <c r="J97">
        <v>2</v>
      </c>
      <c r="K97" t="s">
        <v>183</v>
      </c>
      <c r="M97" t="s">
        <v>646</v>
      </c>
      <c r="N97">
        <v>730</v>
      </c>
      <c r="O97">
        <v>231</v>
      </c>
      <c r="P97" s="24">
        <v>34</v>
      </c>
      <c r="Q97" s="1">
        <f t="shared" si="3"/>
        <v>41764</v>
      </c>
      <c r="R97" s="1">
        <f t="shared" si="4"/>
        <v>41726</v>
      </c>
      <c r="S97" s="29">
        <v>89</v>
      </c>
      <c r="T97" s="13">
        <f t="shared" si="5"/>
        <v>87</v>
      </c>
      <c r="U97">
        <v>0</v>
      </c>
      <c r="V97">
        <v>0</v>
      </c>
      <c r="W97">
        <v>3.1446735675279198</v>
      </c>
    </row>
    <row r="98" spans="1:23" x14ac:dyDescent="0.25">
      <c r="A98" s="8" t="s">
        <v>171</v>
      </c>
      <c r="B98" s="9" t="s">
        <v>142</v>
      </c>
      <c r="C98" t="s">
        <v>678</v>
      </c>
      <c r="D98">
        <v>2014</v>
      </c>
      <c r="E98" s="1">
        <v>41798</v>
      </c>
      <c r="F98" s="2">
        <v>0.66666666666666663</v>
      </c>
      <c r="G98" s="33">
        <v>0.1</v>
      </c>
      <c r="H98" s="33">
        <v>15.2</v>
      </c>
      <c r="I98" t="s">
        <v>184</v>
      </c>
      <c r="J98">
        <v>2</v>
      </c>
      <c r="K98" t="s">
        <v>185</v>
      </c>
      <c r="M98" t="s">
        <v>646</v>
      </c>
      <c r="N98">
        <v>640</v>
      </c>
      <c r="O98">
        <v>123</v>
      </c>
      <c r="P98" s="24">
        <v>19</v>
      </c>
      <c r="Q98" s="1">
        <f t="shared" si="3"/>
        <v>41779</v>
      </c>
      <c r="R98" s="1">
        <f t="shared" si="4"/>
        <v>41741</v>
      </c>
      <c r="S98" s="29">
        <v>104</v>
      </c>
      <c r="T98" s="13">
        <f t="shared" si="5"/>
        <v>102</v>
      </c>
      <c r="U98">
        <v>0</v>
      </c>
      <c r="V98">
        <v>0</v>
      </c>
      <c r="W98">
        <v>1.6242055084745799</v>
      </c>
    </row>
    <row r="99" spans="1:23" x14ac:dyDescent="0.25">
      <c r="A99" s="8" t="s">
        <v>171</v>
      </c>
      <c r="B99" s="9" t="s">
        <v>142</v>
      </c>
      <c r="C99" t="s">
        <v>678</v>
      </c>
      <c r="D99">
        <v>2014</v>
      </c>
      <c r="E99" s="1">
        <v>41798</v>
      </c>
      <c r="F99" s="2">
        <v>0.66666666666666663</v>
      </c>
      <c r="G99" s="33">
        <v>0.1</v>
      </c>
      <c r="H99" s="33">
        <v>15.1</v>
      </c>
      <c r="I99" t="s">
        <v>184</v>
      </c>
      <c r="J99">
        <v>2</v>
      </c>
      <c r="K99" t="s">
        <v>186</v>
      </c>
      <c r="M99" t="s">
        <v>646</v>
      </c>
      <c r="N99">
        <v>660</v>
      </c>
      <c r="O99">
        <v>151</v>
      </c>
      <c r="P99" s="24">
        <v>22</v>
      </c>
      <c r="Q99" s="1">
        <f t="shared" si="3"/>
        <v>41776</v>
      </c>
      <c r="R99" s="1">
        <f t="shared" si="4"/>
        <v>41738</v>
      </c>
      <c r="S99" s="29">
        <v>101</v>
      </c>
      <c r="T99" s="13">
        <f t="shared" si="5"/>
        <v>99</v>
      </c>
      <c r="U99">
        <v>0</v>
      </c>
      <c r="V99">
        <v>0</v>
      </c>
      <c r="W99">
        <v>1.6242055084745799</v>
      </c>
    </row>
    <row r="100" spans="1:23" x14ac:dyDescent="0.25">
      <c r="A100" s="8" t="s">
        <v>171</v>
      </c>
      <c r="B100" s="9" t="s">
        <v>142</v>
      </c>
      <c r="C100" t="s">
        <v>678</v>
      </c>
      <c r="D100">
        <v>2014</v>
      </c>
      <c r="E100" s="1">
        <v>41798</v>
      </c>
      <c r="F100" s="2">
        <v>0.71875</v>
      </c>
      <c r="G100" s="33">
        <v>0.1</v>
      </c>
      <c r="H100" s="33">
        <v>15.2</v>
      </c>
      <c r="I100" t="s">
        <v>669</v>
      </c>
      <c r="J100">
        <v>3</v>
      </c>
      <c r="K100">
        <v>3404216</v>
      </c>
      <c r="M100" t="s">
        <v>645</v>
      </c>
      <c r="N100">
        <v>780</v>
      </c>
      <c r="O100">
        <v>135</v>
      </c>
      <c r="P100" s="24">
        <v>19</v>
      </c>
      <c r="Q100" s="1">
        <f t="shared" si="3"/>
        <v>41779</v>
      </c>
      <c r="R100" s="1">
        <f t="shared" si="4"/>
        <v>41741</v>
      </c>
      <c r="S100" s="29">
        <v>104</v>
      </c>
      <c r="T100" s="13">
        <f t="shared" si="5"/>
        <v>102</v>
      </c>
      <c r="U100">
        <v>0</v>
      </c>
      <c r="V100">
        <v>1</v>
      </c>
      <c r="W100">
        <v>2.9485894693960701</v>
      </c>
    </row>
    <row r="101" spans="1:23" x14ac:dyDescent="0.25">
      <c r="A101" s="8" t="s">
        <v>171</v>
      </c>
      <c r="B101" s="9" t="s">
        <v>142</v>
      </c>
      <c r="C101" t="s">
        <v>678</v>
      </c>
      <c r="D101">
        <v>2014</v>
      </c>
      <c r="E101" s="1">
        <v>41798</v>
      </c>
      <c r="F101" s="2">
        <v>0.71875</v>
      </c>
      <c r="G101" s="33">
        <v>0.1</v>
      </c>
      <c r="H101" s="33">
        <v>15</v>
      </c>
      <c r="I101" t="s">
        <v>669</v>
      </c>
      <c r="J101">
        <v>3</v>
      </c>
      <c r="K101" t="s">
        <v>187</v>
      </c>
      <c r="M101" t="s">
        <v>646</v>
      </c>
      <c r="N101">
        <v>590</v>
      </c>
      <c r="O101">
        <v>155</v>
      </c>
      <c r="P101" s="24">
        <v>23</v>
      </c>
      <c r="Q101" s="1">
        <f t="shared" si="3"/>
        <v>41775</v>
      </c>
      <c r="R101" s="1">
        <f t="shared" si="4"/>
        <v>41737</v>
      </c>
      <c r="S101" s="29">
        <v>100</v>
      </c>
      <c r="T101" s="13">
        <f t="shared" si="5"/>
        <v>98</v>
      </c>
      <c r="U101">
        <v>0</v>
      </c>
      <c r="V101">
        <v>1</v>
      </c>
      <c r="W101">
        <v>2.9485894693960701</v>
      </c>
    </row>
    <row r="102" spans="1:23" x14ac:dyDescent="0.25">
      <c r="A102" s="8" t="s">
        <v>171</v>
      </c>
      <c r="B102" s="9" t="s">
        <v>142</v>
      </c>
      <c r="C102" t="s">
        <v>678</v>
      </c>
      <c r="D102">
        <v>2014</v>
      </c>
      <c r="E102" s="1">
        <v>41798</v>
      </c>
      <c r="F102" s="2">
        <v>0.71875</v>
      </c>
      <c r="G102" s="33">
        <v>0.1</v>
      </c>
      <c r="H102" s="33">
        <v>15.1</v>
      </c>
      <c r="I102" t="s">
        <v>669</v>
      </c>
      <c r="J102">
        <v>3</v>
      </c>
      <c r="K102" t="s">
        <v>188</v>
      </c>
      <c r="M102" t="s">
        <v>646</v>
      </c>
      <c r="N102">
        <v>560</v>
      </c>
      <c r="O102">
        <v>147</v>
      </c>
      <c r="P102" s="24">
        <v>22</v>
      </c>
      <c r="Q102" s="1">
        <f t="shared" si="3"/>
        <v>41776</v>
      </c>
      <c r="R102" s="1">
        <f t="shared" si="4"/>
        <v>41738</v>
      </c>
      <c r="S102" s="29">
        <v>101</v>
      </c>
      <c r="T102" s="13">
        <f t="shared" si="5"/>
        <v>99</v>
      </c>
      <c r="U102">
        <v>0</v>
      </c>
      <c r="V102">
        <v>1</v>
      </c>
      <c r="W102">
        <v>2.9485894693960701</v>
      </c>
    </row>
    <row r="103" spans="1:23" x14ac:dyDescent="0.25">
      <c r="A103" s="5" t="s">
        <v>189</v>
      </c>
      <c r="B103" s="5" t="s">
        <v>142</v>
      </c>
      <c r="C103" t="s">
        <v>678</v>
      </c>
      <c r="D103">
        <v>2014</v>
      </c>
      <c r="E103" s="6">
        <v>41802</v>
      </c>
      <c r="F103" s="7">
        <v>0.33333333333333331</v>
      </c>
      <c r="G103" s="33">
        <v>0.1</v>
      </c>
      <c r="H103" s="33">
        <v>14.3</v>
      </c>
      <c r="I103" s="5" t="s">
        <v>190</v>
      </c>
      <c r="J103" s="5">
        <v>3</v>
      </c>
      <c r="K103" s="5">
        <v>3408966</v>
      </c>
      <c r="L103" s="5"/>
      <c r="M103" s="5" t="s">
        <v>646</v>
      </c>
      <c r="N103" s="5">
        <v>750</v>
      </c>
      <c r="O103" s="5">
        <v>242</v>
      </c>
      <c r="P103" s="23">
        <v>36.5</v>
      </c>
      <c r="Q103" s="1">
        <f t="shared" si="3"/>
        <v>41765.5</v>
      </c>
      <c r="R103" s="1">
        <f t="shared" si="4"/>
        <v>41727.5</v>
      </c>
      <c r="S103" s="19">
        <v>90</v>
      </c>
      <c r="T103" s="13">
        <f t="shared" si="5"/>
        <v>88</v>
      </c>
      <c r="U103" s="5">
        <v>0</v>
      </c>
      <c r="V103" s="5">
        <v>1</v>
      </c>
      <c r="W103">
        <v>7.7192696629213504</v>
      </c>
    </row>
    <row r="104" spans="1:23" x14ac:dyDescent="0.25">
      <c r="A104" s="8" t="s">
        <v>189</v>
      </c>
      <c r="B104" s="9" t="s">
        <v>142</v>
      </c>
      <c r="C104" t="s">
        <v>678</v>
      </c>
      <c r="D104">
        <v>2014</v>
      </c>
      <c r="E104" s="1">
        <v>41802</v>
      </c>
      <c r="F104" s="2">
        <v>0.33333333333333331</v>
      </c>
      <c r="G104" s="33">
        <v>0.1</v>
      </c>
      <c r="H104" s="33">
        <v>14.3</v>
      </c>
      <c r="I104" t="s">
        <v>190</v>
      </c>
      <c r="J104">
        <v>3</v>
      </c>
      <c r="K104">
        <v>3408967</v>
      </c>
      <c r="M104" t="s">
        <v>646</v>
      </c>
      <c r="N104">
        <v>675</v>
      </c>
      <c r="O104">
        <v>244</v>
      </c>
      <c r="P104" s="24">
        <v>37</v>
      </c>
      <c r="Q104" s="1">
        <f t="shared" si="3"/>
        <v>41765</v>
      </c>
      <c r="R104" s="1">
        <f t="shared" si="4"/>
        <v>41727</v>
      </c>
      <c r="S104" s="29">
        <v>90</v>
      </c>
      <c r="T104" s="13">
        <f t="shared" si="5"/>
        <v>88</v>
      </c>
      <c r="U104">
        <v>0</v>
      </c>
      <c r="V104">
        <v>1</v>
      </c>
      <c r="W104">
        <v>7.7192696629213504</v>
      </c>
    </row>
    <row r="105" spans="1:23" x14ac:dyDescent="0.25">
      <c r="A105" s="8" t="s">
        <v>189</v>
      </c>
      <c r="B105" s="9" t="s">
        <v>142</v>
      </c>
      <c r="C105" t="s">
        <v>678</v>
      </c>
      <c r="D105">
        <v>2014</v>
      </c>
      <c r="E105" s="1">
        <v>41802</v>
      </c>
      <c r="F105" s="2">
        <v>0.45833333333333331</v>
      </c>
      <c r="G105" s="33">
        <v>0.1</v>
      </c>
      <c r="H105" s="33">
        <v>13.9</v>
      </c>
      <c r="I105" t="s">
        <v>191</v>
      </c>
      <c r="J105">
        <v>2</v>
      </c>
      <c r="K105" t="s">
        <v>192</v>
      </c>
      <c r="M105" t="s">
        <v>645</v>
      </c>
      <c r="N105">
        <v>1000</v>
      </c>
      <c r="O105">
        <v>278</v>
      </c>
      <c r="P105" s="24">
        <v>40</v>
      </c>
      <c r="Q105" s="1">
        <f t="shared" si="3"/>
        <v>41762</v>
      </c>
      <c r="R105" s="1">
        <f t="shared" si="4"/>
        <v>41724</v>
      </c>
      <c r="S105" s="29">
        <v>87</v>
      </c>
      <c r="T105" s="13">
        <f t="shared" si="5"/>
        <v>85</v>
      </c>
      <c r="U105">
        <v>0</v>
      </c>
      <c r="V105">
        <v>1</v>
      </c>
      <c r="W105">
        <v>3.8419579826588399</v>
      </c>
    </row>
    <row r="106" spans="1:23" x14ac:dyDescent="0.25">
      <c r="A106" s="8" t="s">
        <v>189</v>
      </c>
      <c r="B106" s="9" t="s">
        <v>142</v>
      </c>
      <c r="C106" t="s">
        <v>678</v>
      </c>
      <c r="D106">
        <v>2014</v>
      </c>
      <c r="E106" s="1">
        <v>41802</v>
      </c>
      <c r="F106" s="2">
        <v>0.5</v>
      </c>
      <c r="G106" s="33">
        <v>0.1</v>
      </c>
      <c r="H106" s="33">
        <v>15.4</v>
      </c>
      <c r="I106" t="s">
        <v>193</v>
      </c>
      <c r="J106">
        <v>3</v>
      </c>
      <c r="K106" t="s">
        <v>194</v>
      </c>
      <c r="M106" t="s">
        <v>645</v>
      </c>
      <c r="N106">
        <v>930</v>
      </c>
      <c r="O106">
        <v>214</v>
      </c>
      <c r="P106" s="24">
        <v>29</v>
      </c>
      <c r="Q106" s="1">
        <f t="shared" si="3"/>
        <v>41773</v>
      </c>
      <c r="R106" s="1">
        <f t="shared" si="4"/>
        <v>41735</v>
      </c>
      <c r="S106" s="29">
        <v>98</v>
      </c>
      <c r="T106" s="13">
        <f t="shared" si="5"/>
        <v>96</v>
      </c>
      <c r="U106">
        <v>0</v>
      </c>
      <c r="V106">
        <v>0</v>
      </c>
      <c r="W106">
        <v>6.1761824324324301</v>
      </c>
    </row>
    <row r="107" spans="1:23" x14ac:dyDescent="0.25">
      <c r="A107" s="8" t="s">
        <v>189</v>
      </c>
      <c r="B107" s="9" t="s">
        <v>142</v>
      </c>
      <c r="C107" t="s">
        <v>678</v>
      </c>
      <c r="D107">
        <v>2014</v>
      </c>
      <c r="E107" s="1">
        <v>41802</v>
      </c>
      <c r="F107" s="2">
        <v>0.5</v>
      </c>
      <c r="G107" s="33">
        <v>0.1</v>
      </c>
      <c r="H107" s="33">
        <v>14.9</v>
      </c>
      <c r="I107" t="s">
        <v>193</v>
      </c>
      <c r="J107">
        <v>3</v>
      </c>
      <c r="K107" t="s">
        <v>195</v>
      </c>
      <c r="M107" t="s">
        <v>645</v>
      </c>
      <c r="N107">
        <v>960</v>
      </c>
      <c r="O107">
        <v>225</v>
      </c>
      <c r="P107" s="24">
        <v>31</v>
      </c>
      <c r="Q107" s="1">
        <f t="shared" si="3"/>
        <v>41771</v>
      </c>
      <c r="R107" s="1">
        <f t="shared" si="4"/>
        <v>41733</v>
      </c>
      <c r="S107" s="29">
        <v>96</v>
      </c>
      <c r="T107" s="13">
        <f t="shared" si="5"/>
        <v>94</v>
      </c>
      <c r="U107">
        <v>0</v>
      </c>
      <c r="V107">
        <v>0</v>
      </c>
      <c r="W107">
        <v>6.1761824324324301</v>
      </c>
    </row>
    <row r="108" spans="1:23" x14ac:dyDescent="0.25">
      <c r="A108" s="8" t="s">
        <v>189</v>
      </c>
      <c r="B108" s="9" t="s">
        <v>142</v>
      </c>
      <c r="C108" t="s">
        <v>678</v>
      </c>
      <c r="D108">
        <v>2014</v>
      </c>
      <c r="E108" s="1">
        <v>41802</v>
      </c>
      <c r="F108" s="2">
        <v>0.5</v>
      </c>
      <c r="G108" s="33">
        <v>0.1</v>
      </c>
      <c r="H108" s="33">
        <v>15.4</v>
      </c>
      <c r="I108" t="s">
        <v>193</v>
      </c>
      <c r="J108">
        <v>3</v>
      </c>
      <c r="K108" t="s">
        <v>196</v>
      </c>
      <c r="M108" t="s">
        <v>645</v>
      </c>
      <c r="N108">
        <v>890</v>
      </c>
      <c r="O108">
        <v>207</v>
      </c>
      <c r="P108" s="24">
        <v>28</v>
      </c>
      <c r="Q108" s="1">
        <f t="shared" si="3"/>
        <v>41774</v>
      </c>
      <c r="R108" s="1">
        <f t="shared" si="4"/>
        <v>41736</v>
      </c>
      <c r="S108" s="29">
        <v>99</v>
      </c>
      <c r="T108" s="13">
        <f t="shared" si="5"/>
        <v>97</v>
      </c>
      <c r="U108">
        <v>0</v>
      </c>
      <c r="V108">
        <v>0</v>
      </c>
      <c r="W108">
        <v>6.1761824324324301</v>
      </c>
    </row>
    <row r="109" spans="1:23" x14ac:dyDescent="0.25">
      <c r="A109" s="8" t="s">
        <v>189</v>
      </c>
      <c r="B109" s="9" t="s">
        <v>142</v>
      </c>
      <c r="C109" t="s">
        <v>678</v>
      </c>
      <c r="D109">
        <v>2014</v>
      </c>
      <c r="E109" s="1">
        <v>41802</v>
      </c>
      <c r="F109" s="2">
        <v>0.5625</v>
      </c>
      <c r="G109" s="33">
        <v>0.1</v>
      </c>
      <c r="H109" s="33">
        <v>14.5</v>
      </c>
      <c r="I109" t="s">
        <v>197</v>
      </c>
      <c r="J109">
        <v>2</v>
      </c>
      <c r="K109">
        <v>3408968</v>
      </c>
      <c r="M109" t="s">
        <v>646</v>
      </c>
      <c r="N109">
        <v>750</v>
      </c>
      <c r="O109">
        <v>234</v>
      </c>
      <c r="P109" s="24">
        <v>35</v>
      </c>
      <c r="Q109" s="1">
        <f t="shared" si="3"/>
        <v>41767</v>
      </c>
      <c r="R109" s="1">
        <f t="shared" si="4"/>
        <v>41729</v>
      </c>
      <c r="S109" s="29">
        <v>92</v>
      </c>
      <c r="T109" s="13">
        <f t="shared" si="5"/>
        <v>90</v>
      </c>
      <c r="U109">
        <v>0</v>
      </c>
      <c r="V109">
        <v>0</v>
      </c>
      <c r="W109">
        <v>8.0101791618940599</v>
      </c>
    </row>
    <row r="110" spans="1:23" x14ac:dyDescent="0.25">
      <c r="A110" s="8" t="s">
        <v>189</v>
      </c>
      <c r="B110" s="9" t="s">
        <v>142</v>
      </c>
      <c r="C110" t="s">
        <v>678</v>
      </c>
      <c r="D110">
        <v>2014</v>
      </c>
      <c r="E110" s="1">
        <v>41802</v>
      </c>
      <c r="F110" s="2">
        <v>0.5625</v>
      </c>
      <c r="G110" s="33">
        <v>0.1</v>
      </c>
      <c r="H110" s="33">
        <v>14.4</v>
      </c>
      <c r="I110" t="s">
        <v>197</v>
      </c>
      <c r="J110">
        <v>2</v>
      </c>
      <c r="K110">
        <v>3408978</v>
      </c>
      <c r="M110" t="s">
        <v>646</v>
      </c>
      <c r="N110">
        <v>755</v>
      </c>
      <c r="O110">
        <v>237</v>
      </c>
      <c r="P110" s="24">
        <v>35.5</v>
      </c>
      <c r="Q110" s="1">
        <f t="shared" si="3"/>
        <v>41766.5</v>
      </c>
      <c r="R110" s="1">
        <f t="shared" si="4"/>
        <v>41728.5</v>
      </c>
      <c r="S110" s="29">
        <v>91</v>
      </c>
      <c r="T110" s="13">
        <f t="shared" si="5"/>
        <v>89</v>
      </c>
      <c r="U110">
        <v>0</v>
      </c>
      <c r="V110">
        <v>0</v>
      </c>
      <c r="W110">
        <v>8.0101791618940599</v>
      </c>
    </row>
    <row r="111" spans="1:23" x14ac:dyDescent="0.25">
      <c r="A111" s="8" t="s">
        <v>189</v>
      </c>
      <c r="B111" s="9" t="s">
        <v>142</v>
      </c>
      <c r="C111" t="s">
        <v>678</v>
      </c>
      <c r="D111">
        <v>2014</v>
      </c>
      <c r="E111" s="1">
        <v>41802</v>
      </c>
      <c r="F111" s="2">
        <v>0.64583333333333337</v>
      </c>
      <c r="G111" s="33">
        <v>0.1</v>
      </c>
      <c r="H111" s="33">
        <v>16.7</v>
      </c>
      <c r="I111" t="s">
        <v>198</v>
      </c>
      <c r="J111">
        <v>2</v>
      </c>
      <c r="K111">
        <v>3408979</v>
      </c>
      <c r="M111" t="s">
        <v>646</v>
      </c>
      <c r="N111">
        <v>245</v>
      </c>
      <c r="O111">
        <v>72</v>
      </c>
      <c r="P111" s="24">
        <v>13</v>
      </c>
      <c r="Q111" s="1">
        <f t="shared" si="3"/>
        <v>41789</v>
      </c>
      <c r="R111" s="1">
        <f t="shared" si="4"/>
        <v>41751</v>
      </c>
      <c r="S111" s="29">
        <v>114</v>
      </c>
      <c r="T111" s="13">
        <f t="shared" si="5"/>
        <v>112</v>
      </c>
      <c r="U111">
        <v>0</v>
      </c>
      <c r="V111">
        <v>0</v>
      </c>
      <c r="W111">
        <v>6.1219970445429599</v>
      </c>
    </row>
    <row r="112" spans="1:23" x14ac:dyDescent="0.25">
      <c r="A112" s="8" t="s">
        <v>189</v>
      </c>
      <c r="B112" s="9" t="s">
        <v>142</v>
      </c>
      <c r="C112" t="s">
        <v>678</v>
      </c>
      <c r="D112">
        <v>2014</v>
      </c>
      <c r="E112" s="1">
        <v>41802</v>
      </c>
      <c r="F112" s="2">
        <v>0.64583333333333337</v>
      </c>
      <c r="G112" s="33">
        <v>0.1</v>
      </c>
      <c r="H112" s="33">
        <v>15.9</v>
      </c>
      <c r="I112" t="s">
        <v>198</v>
      </c>
      <c r="J112">
        <v>2</v>
      </c>
      <c r="K112">
        <v>3408980</v>
      </c>
      <c r="M112" t="s">
        <v>646</v>
      </c>
      <c r="N112" s="3">
        <v>365</v>
      </c>
      <c r="O112" s="3">
        <v>88</v>
      </c>
      <c r="P112" s="24">
        <v>15</v>
      </c>
      <c r="Q112" s="1">
        <f t="shared" si="3"/>
        <v>41787</v>
      </c>
      <c r="R112" s="1">
        <f t="shared" si="4"/>
        <v>41749</v>
      </c>
      <c r="S112" s="13">
        <v>112</v>
      </c>
      <c r="T112" s="13">
        <f t="shared" si="5"/>
        <v>110</v>
      </c>
      <c r="U112">
        <v>0</v>
      </c>
      <c r="V112">
        <v>0</v>
      </c>
      <c r="W112">
        <v>6.1219970445429599</v>
      </c>
    </row>
    <row r="113" spans="1:23" x14ac:dyDescent="0.25">
      <c r="A113" s="8" t="s">
        <v>189</v>
      </c>
      <c r="B113" s="9" t="s">
        <v>142</v>
      </c>
      <c r="C113" t="s">
        <v>678</v>
      </c>
      <c r="D113">
        <v>2014</v>
      </c>
      <c r="E113" s="1">
        <v>41802</v>
      </c>
      <c r="F113" s="2">
        <v>0.72916666666666663</v>
      </c>
      <c r="G113" s="33">
        <v>0.1</v>
      </c>
      <c r="H113" s="33">
        <v>15.8</v>
      </c>
      <c r="I113" t="s">
        <v>199</v>
      </c>
      <c r="J113">
        <v>3</v>
      </c>
      <c r="K113">
        <v>3408981</v>
      </c>
      <c r="M113" t="s">
        <v>646</v>
      </c>
      <c r="N113">
        <v>685</v>
      </c>
      <c r="O113">
        <v>184</v>
      </c>
      <c r="P113" s="11">
        <v>26.5</v>
      </c>
      <c r="Q113" s="1">
        <f t="shared" si="3"/>
        <v>41775.5</v>
      </c>
      <c r="R113" s="1">
        <f t="shared" si="4"/>
        <v>41737.5</v>
      </c>
      <c r="S113" s="13">
        <v>100</v>
      </c>
      <c r="T113" s="13">
        <f t="shared" si="5"/>
        <v>98</v>
      </c>
      <c r="U113">
        <v>0</v>
      </c>
      <c r="V113">
        <v>0</v>
      </c>
      <c r="W113">
        <v>5.4194584456687398</v>
      </c>
    </row>
    <row r="114" spans="1:23" x14ac:dyDescent="0.25">
      <c r="A114" s="8" t="s">
        <v>189</v>
      </c>
      <c r="B114" s="9" t="s">
        <v>142</v>
      </c>
      <c r="C114" t="s">
        <v>678</v>
      </c>
      <c r="D114">
        <v>2014</v>
      </c>
      <c r="E114" s="1">
        <v>41802</v>
      </c>
      <c r="F114" s="2">
        <v>0.72916666666666663</v>
      </c>
      <c r="G114" s="33">
        <v>0.1</v>
      </c>
      <c r="H114" s="33">
        <v>15.9</v>
      </c>
      <c r="I114" t="s">
        <v>199</v>
      </c>
      <c r="J114">
        <v>3</v>
      </c>
      <c r="K114" t="s">
        <v>200</v>
      </c>
      <c r="M114" t="s">
        <v>645</v>
      </c>
      <c r="N114">
        <v>835</v>
      </c>
      <c r="O114">
        <v>167</v>
      </c>
      <c r="P114" s="11">
        <v>23</v>
      </c>
      <c r="Q114" s="1">
        <f t="shared" si="3"/>
        <v>41779</v>
      </c>
      <c r="R114" s="1">
        <f t="shared" si="4"/>
        <v>41741</v>
      </c>
      <c r="S114" s="13">
        <v>104</v>
      </c>
      <c r="T114" s="13">
        <f t="shared" si="5"/>
        <v>102</v>
      </c>
      <c r="U114">
        <v>0</v>
      </c>
      <c r="V114">
        <v>0</v>
      </c>
      <c r="W114">
        <v>5.4194584456687398</v>
      </c>
    </row>
    <row r="115" spans="1:23" x14ac:dyDescent="0.25">
      <c r="A115" s="8" t="s">
        <v>189</v>
      </c>
      <c r="B115" s="9" t="s">
        <v>142</v>
      </c>
      <c r="C115" t="s">
        <v>678</v>
      </c>
      <c r="D115">
        <v>2014</v>
      </c>
      <c r="E115" s="1">
        <v>41802</v>
      </c>
      <c r="F115" s="2">
        <v>0.72916666666666696</v>
      </c>
      <c r="G115" s="33">
        <v>0.1</v>
      </c>
      <c r="H115" s="33">
        <v>16</v>
      </c>
      <c r="I115" t="s">
        <v>199</v>
      </c>
      <c r="J115">
        <v>3</v>
      </c>
      <c r="K115" t="s">
        <v>201</v>
      </c>
      <c r="M115" t="s">
        <v>645</v>
      </c>
      <c r="N115">
        <v>730</v>
      </c>
      <c r="O115">
        <v>171</v>
      </c>
      <c r="P115" s="11">
        <v>23.5</v>
      </c>
      <c r="Q115" s="1">
        <f t="shared" si="3"/>
        <v>41778.5</v>
      </c>
      <c r="R115" s="1">
        <f t="shared" si="4"/>
        <v>41740.5</v>
      </c>
      <c r="S115" s="13">
        <v>103</v>
      </c>
      <c r="T115" s="13">
        <f t="shared" si="5"/>
        <v>101</v>
      </c>
      <c r="U115">
        <v>0</v>
      </c>
      <c r="V115">
        <v>0</v>
      </c>
      <c r="W115">
        <v>5.4194584456687398</v>
      </c>
    </row>
    <row r="116" spans="1:23" x14ac:dyDescent="0.25">
      <c r="A116" s="5" t="s">
        <v>202</v>
      </c>
      <c r="B116" s="5" t="s">
        <v>142</v>
      </c>
      <c r="C116" t="s">
        <v>678</v>
      </c>
      <c r="D116">
        <v>2014</v>
      </c>
      <c r="E116" s="6">
        <v>41804</v>
      </c>
      <c r="F116" s="7">
        <v>0.4375</v>
      </c>
      <c r="G116" s="33">
        <v>0</v>
      </c>
      <c r="H116" s="33">
        <v>17.3</v>
      </c>
      <c r="I116" s="16" t="s">
        <v>661</v>
      </c>
      <c r="J116" s="5">
        <v>3</v>
      </c>
      <c r="K116" s="5">
        <v>7115717</v>
      </c>
      <c r="L116" s="5"/>
      <c r="M116" s="5" t="s">
        <v>645</v>
      </c>
      <c r="N116" s="5">
        <v>450</v>
      </c>
      <c r="O116" s="5">
        <v>85</v>
      </c>
      <c r="P116" s="23">
        <v>14.5</v>
      </c>
      <c r="Q116" s="1">
        <f t="shared" si="3"/>
        <v>41789.5</v>
      </c>
      <c r="R116" s="1">
        <f t="shared" si="4"/>
        <v>41751.5</v>
      </c>
      <c r="S116" s="19">
        <v>114</v>
      </c>
      <c r="T116" s="13">
        <f t="shared" si="5"/>
        <v>112</v>
      </c>
      <c r="U116" s="5">
        <v>0</v>
      </c>
      <c r="V116" s="5">
        <v>1</v>
      </c>
      <c r="W116">
        <v>8.5635808127100503</v>
      </c>
    </row>
    <row r="117" spans="1:23" x14ac:dyDescent="0.25">
      <c r="A117" t="s">
        <v>202</v>
      </c>
      <c r="B117" s="9" t="s">
        <v>142</v>
      </c>
      <c r="C117" t="s">
        <v>678</v>
      </c>
      <c r="D117">
        <v>2014</v>
      </c>
      <c r="E117" s="1">
        <v>41804</v>
      </c>
      <c r="F117" s="2">
        <v>0.4375</v>
      </c>
      <c r="G117" s="33">
        <v>0</v>
      </c>
      <c r="H117" s="33">
        <v>16.2</v>
      </c>
      <c r="I117" s="9" t="s">
        <v>661</v>
      </c>
      <c r="J117">
        <v>3</v>
      </c>
      <c r="K117">
        <v>6185674</v>
      </c>
      <c r="M117" t="s">
        <v>646</v>
      </c>
      <c r="N117">
        <v>550</v>
      </c>
      <c r="O117">
        <v>145</v>
      </c>
      <c r="P117" s="24">
        <v>21.5</v>
      </c>
      <c r="Q117" s="1">
        <f t="shared" si="3"/>
        <v>41782.5</v>
      </c>
      <c r="R117" s="1">
        <f t="shared" si="4"/>
        <v>41744.5</v>
      </c>
      <c r="S117" s="29">
        <v>107</v>
      </c>
      <c r="T117" s="13">
        <f t="shared" si="5"/>
        <v>105</v>
      </c>
      <c r="U117">
        <v>0</v>
      </c>
      <c r="V117">
        <v>1</v>
      </c>
      <c r="W117">
        <v>8.5635808127100503</v>
      </c>
    </row>
    <row r="118" spans="1:23" x14ac:dyDescent="0.25">
      <c r="A118" t="s">
        <v>202</v>
      </c>
      <c r="B118" s="9" t="s">
        <v>142</v>
      </c>
      <c r="C118" t="s">
        <v>678</v>
      </c>
      <c r="D118">
        <v>2014</v>
      </c>
      <c r="E118" s="1">
        <v>41804</v>
      </c>
      <c r="F118" s="2">
        <v>0.4375</v>
      </c>
      <c r="G118" s="33">
        <v>0</v>
      </c>
      <c r="H118" s="33">
        <v>16.2</v>
      </c>
      <c r="I118" s="9" t="s">
        <v>661</v>
      </c>
      <c r="J118">
        <v>3</v>
      </c>
      <c r="K118">
        <v>6185675</v>
      </c>
      <c r="M118" t="s">
        <v>646</v>
      </c>
      <c r="N118">
        <v>590</v>
      </c>
      <c r="O118">
        <v>160</v>
      </c>
      <c r="P118" s="24">
        <v>23</v>
      </c>
      <c r="Q118" s="1">
        <f t="shared" si="3"/>
        <v>41781</v>
      </c>
      <c r="R118" s="1">
        <f t="shared" si="4"/>
        <v>41743</v>
      </c>
      <c r="S118" s="29">
        <v>106</v>
      </c>
      <c r="T118" s="13">
        <f t="shared" si="5"/>
        <v>104</v>
      </c>
      <c r="U118">
        <v>0</v>
      </c>
      <c r="V118">
        <v>1</v>
      </c>
      <c r="W118">
        <v>8.5635808127100503</v>
      </c>
    </row>
    <row r="119" spans="1:23" x14ac:dyDescent="0.25">
      <c r="A119" t="s">
        <v>202</v>
      </c>
      <c r="B119" s="9" t="s">
        <v>142</v>
      </c>
      <c r="C119" t="s">
        <v>678</v>
      </c>
      <c r="D119">
        <v>2014</v>
      </c>
      <c r="E119" s="1">
        <v>41804</v>
      </c>
      <c r="F119" s="2">
        <v>0.8125</v>
      </c>
      <c r="G119" s="33">
        <v>0</v>
      </c>
      <c r="H119" s="33">
        <v>16.2</v>
      </c>
      <c r="I119" s="9" t="s">
        <v>559</v>
      </c>
      <c r="J119">
        <v>2</v>
      </c>
      <c r="K119">
        <v>6185676</v>
      </c>
      <c r="M119" t="s">
        <v>646</v>
      </c>
      <c r="N119">
        <v>640</v>
      </c>
      <c r="O119">
        <v>147</v>
      </c>
      <c r="P119" s="24">
        <v>22</v>
      </c>
      <c r="Q119" s="1">
        <f t="shared" si="3"/>
        <v>41782</v>
      </c>
      <c r="R119" s="1">
        <f t="shared" si="4"/>
        <v>41744</v>
      </c>
      <c r="S119" s="29">
        <v>107</v>
      </c>
      <c r="T119" s="13">
        <f t="shared" si="5"/>
        <v>105</v>
      </c>
      <c r="U119">
        <v>0</v>
      </c>
      <c r="V119">
        <v>0</v>
      </c>
      <c r="W119">
        <v>26.673386770301999</v>
      </c>
    </row>
    <row r="120" spans="1:23" x14ac:dyDescent="0.25">
      <c r="A120" t="s">
        <v>202</v>
      </c>
      <c r="B120" s="9" t="s">
        <v>142</v>
      </c>
      <c r="C120" t="s">
        <v>678</v>
      </c>
      <c r="D120">
        <v>2014</v>
      </c>
      <c r="E120" s="1">
        <v>41804</v>
      </c>
      <c r="F120" s="2">
        <v>0.8125</v>
      </c>
      <c r="G120" s="33">
        <v>0</v>
      </c>
      <c r="H120" s="33">
        <v>16.3</v>
      </c>
      <c r="I120" s="9" t="s">
        <v>559</v>
      </c>
      <c r="J120">
        <v>2</v>
      </c>
      <c r="K120">
        <v>6185677</v>
      </c>
      <c r="M120" t="s">
        <v>646</v>
      </c>
      <c r="N120">
        <v>620</v>
      </c>
      <c r="O120">
        <v>140</v>
      </c>
      <c r="P120" s="24">
        <v>21</v>
      </c>
      <c r="Q120" s="1">
        <f t="shared" si="3"/>
        <v>41783</v>
      </c>
      <c r="R120" s="1">
        <f t="shared" si="4"/>
        <v>41745</v>
      </c>
      <c r="S120" s="29">
        <v>108</v>
      </c>
      <c r="T120" s="13">
        <f t="shared" si="5"/>
        <v>106</v>
      </c>
      <c r="U120">
        <v>0</v>
      </c>
      <c r="V120">
        <v>1</v>
      </c>
      <c r="W120">
        <v>26.673386770301999</v>
      </c>
    </row>
    <row r="121" spans="1:23" x14ac:dyDescent="0.25">
      <c r="A121" t="s">
        <v>202</v>
      </c>
      <c r="B121" s="9" t="s">
        <v>142</v>
      </c>
      <c r="C121" t="s">
        <v>678</v>
      </c>
      <c r="D121">
        <v>2014</v>
      </c>
      <c r="E121" s="1">
        <v>41806</v>
      </c>
      <c r="F121" s="2">
        <v>0.45833333333333331</v>
      </c>
      <c r="G121" s="33">
        <v>0.1</v>
      </c>
      <c r="H121" s="33">
        <v>16.2</v>
      </c>
      <c r="I121" s="9" t="s">
        <v>203</v>
      </c>
      <c r="J121">
        <v>2</v>
      </c>
      <c r="K121">
        <v>4306818</v>
      </c>
      <c r="M121" t="s">
        <v>646</v>
      </c>
      <c r="N121">
        <v>610</v>
      </c>
      <c r="O121">
        <v>155</v>
      </c>
      <c r="P121" s="24">
        <v>23</v>
      </c>
      <c r="Q121" s="1">
        <f t="shared" si="3"/>
        <v>41783</v>
      </c>
      <c r="R121" s="1">
        <f t="shared" si="4"/>
        <v>41745</v>
      </c>
      <c r="S121" s="29">
        <v>108</v>
      </c>
      <c r="T121" s="13">
        <f t="shared" si="5"/>
        <v>106</v>
      </c>
      <c r="U121">
        <v>0</v>
      </c>
      <c r="V121">
        <v>1</v>
      </c>
      <c r="W121">
        <v>0.71119486604869098</v>
      </c>
    </row>
    <row r="122" spans="1:23" x14ac:dyDescent="0.25">
      <c r="A122" t="s">
        <v>202</v>
      </c>
      <c r="B122" s="9" t="s">
        <v>142</v>
      </c>
      <c r="C122" t="s">
        <v>678</v>
      </c>
      <c r="D122">
        <v>2014</v>
      </c>
      <c r="E122" s="1">
        <v>41806</v>
      </c>
      <c r="F122" s="2">
        <v>0.45833333333333331</v>
      </c>
      <c r="G122" s="33">
        <v>0.1</v>
      </c>
      <c r="H122" s="33">
        <v>16.100000000000001</v>
      </c>
      <c r="I122" s="9" t="s">
        <v>203</v>
      </c>
      <c r="J122">
        <v>2</v>
      </c>
      <c r="K122">
        <v>4306828</v>
      </c>
      <c r="M122" t="s">
        <v>646</v>
      </c>
      <c r="N122">
        <v>620</v>
      </c>
      <c r="O122">
        <v>165</v>
      </c>
      <c r="P122" s="24">
        <v>24</v>
      </c>
      <c r="Q122" s="1">
        <f t="shared" si="3"/>
        <v>41782</v>
      </c>
      <c r="R122" s="1">
        <f t="shared" si="4"/>
        <v>41744</v>
      </c>
      <c r="S122" s="29">
        <v>107</v>
      </c>
      <c r="T122" s="13">
        <f t="shared" si="5"/>
        <v>105</v>
      </c>
      <c r="U122">
        <v>0</v>
      </c>
      <c r="V122">
        <v>1</v>
      </c>
      <c r="W122">
        <v>0.71119486604869098</v>
      </c>
    </row>
    <row r="123" spans="1:23" x14ac:dyDescent="0.25">
      <c r="A123" t="s">
        <v>202</v>
      </c>
      <c r="B123" s="9" t="s">
        <v>142</v>
      </c>
      <c r="C123" t="s">
        <v>678</v>
      </c>
      <c r="D123">
        <v>2014</v>
      </c>
      <c r="E123" s="1">
        <v>41806</v>
      </c>
      <c r="F123" s="2">
        <v>0.58333333333333337</v>
      </c>
      <c r="G123" s="33">
        <v>0.1</v>
      </c>
      <c r="H123" s="33">
        <v>17</v>
      </c>
      <c r="I123" s="9" t="s">
        <v>390</v>
      </c>
      <c r="J123">
        <v>3</v>
      </c>
      <c r="K123">
        <v>4306829</v>
      </c>
      <c r="M123" t="s">
        <v>646</v>
      </c>
      <c r="N123">
        <v>550</v>
      </c>
      <c r="O123">
        <v>106</v>
      </c>
      <c r="P123" s="24">
        <v>17</v>
      </c>
      <c r="Q123" s="1">
        <f t="shared" si="3"/>
        <v>41789</v>
      </c>
      <c r="R123" s="1">
        <f t="shared" si="4"/>
        <v>41751</v>
      </c>
      <c r="S123" s="29">
        <v>114</v>
      </c>
      <c r="T123" s="13">
        <f t="shared" si="5"/>
        <v>112</v>
      </c>
      <c r="U123">
        <v>0</v>
      </c>
      <c r="V123">
        <v>0</v>
      </c>
      <c r="W123">
        <v>2.6322642432146099</v>
      </c>
    </row>
    <row r="124" spans="1:23" x14ac:dyDescent="0.25">
      <c r="A124" t="s">
        <v>202</v>
      </c>
      <c r="B124" s="9" t="s">
        <v>142</v>
      </c>
      <c r="C124" t="s">
        <v>678</v>
      </c>
      <c r="D124">
        <v>2014</v>
      </c>
      <c r="E124" s="1">
        <v>41806</v>
      </c>
      <c r="F124" s="2">
        <v>0.58333333333333337</v>
      </c>
      <c r="G124" s="33">
        <v>0.1</v>
      </c>
      <c r="H124" s="33">
        <v>16.7</v>
      </c>
      <c r="I124" s="9" t="s">
        <v>390</v>
      </c>
      <c r="J124">
        <v>3</v>
      </c>
      <c r="K124">
        <v>4306834</v>
      </c>
      <c r="M124" t="s">
        <v>645</v>
      </c>
      <c r="N124">
        <v>710</v>
      </c>
      <c r="O124">
        <v>117</v>
      </c>
      <c r="P124" s="24">
        <v>18</v>
      </c>
      <c r="Q124" s="1">
        <f t="shared" si="3"/>
        <v>41788</v>
      </c>
      <c r="R124" s="1">
        <f t="shared" si="4"/>
        <v>41750</v>
      </c>
      <c r="S124" s="29">
        <v>113</v>
      </c>
      <c r="T124" s="13">
        <f t="shared" si="5"/>
        <v>111</v>
      </c>
      <c r="U124">
        <v>0</v>
      </c>
      <c r="V124">
        <v>0</v>
      </c>
      <c r="W124">
        <v>2.6322642432146099</v>
      </c>
    </row>
    <row r="125" spans="1:23" x14ac:dyDescent="0.25">
      <c r="A125" t="s">
        <v>202</v>
      </c>
      <c r="B125" s="9" t="s">
        <v>142</v>
      </c>
      <c r="C125" t="s">
        <v>678</v>
      </c>
      <c r="D125">
        <v>2014</v>
      </c>
      <c r="E125" s="1">
        <v>41806</v>
      </c>
      <c r="F125" s="2">
        <v>0.58333333333333304</v>
      </c>
      <c r="G125" s="33">
        <v>0.1</v>
      </c>
      <c r="H125" s="33">
        <v>17.600000000000001</v>
      </c>
      <c r="I125" s="9" t="s">
        <v>390</v>
      </c>
      <c r="J125">
        <v>3</v>
      </c>
      <c r="K125">
        <v>4300550</v>
      </c>
      <c r="M125" t="s">
        <v>646</v>
      </c>
      <c r="N125">
        <v>440</v>
      </c>
      <c r="O125">
        <v>81</v>
      </c>
      <c r="P125" s="24">
        <v>14</v>
      </c>
      <c r="Q125" s="1">
        <f t="shared" si="3"/>
        <v>41792</v>
      </c>
      <c r="R125" s="1">
        <f t="shared" si="4"/>
        <v>41754</v>
      </c>
      <c r="S125" s="29">
        <v>117</v>
      </c>
      <c r="T125" s="13">
        <f t="shared" si="5"/>
        <v>115</v>
      </c>
      <c r="U125">
        <v>0</v>
      </c>
      <c r="V125">
        <v>0</v>
      </c>
      <c r="W125">
        <v>2.6322642432146099</v>
      </c>
    </row>
    <row r="126" spans="1:23" x14ac:dyDescent="0.25">
      <c r="A126" t="s">
        <v>202</v>
      </c>
      <c r="B126" s="9" t="s">
        <v>142</v>
      </c>
      <c r="C126" t="s">
        <v>678</v>
      </c>
      <c r="D126">
        <v>2014</v>
      </c>
      <c r="E126" s="1">
        <v>41806</v>
      </c>
      <c r="F126" s="2">
        <v>0.64583333333333337</v>
      </c>
      <c r="G126" s="33">
        <v>0.1</v>
      </c>
      <c r="H126" s="33">
        <v>16.399999999999999</v>
      </c>
      <c r="I126" s="9" t="s">
        <v>662</v>
      </c>
      <c r="J126">
        <v>1</v>
      </c>
      <c r="K126">
        <v>4306836</v>
      </c>
      <c r="M126" t="s">
        <v>646</v>
      </c>
      <c r="N126">
        <v>530</v>
      </c>
      <c r="O126">
        <v>124</v>
      </c>
      <c r="P126" s="24">
        <v>19</v>
      </c>
      <c r="Q126" s="1">
        <f t="shared" si="3"/>
        <v>41787</v>
      </c>
      <c r="R126" s="1">
        <f t="shared" si="4"/>
        <v>41749</v>
      </c>
      <c r="S126" s="29">
        <v>112</v>
      </c>
      <c r="T126" s="13">
        <f t="shared" si="5"/>
        <v>110</v>
      </c>
      <c r="U126">
        <v>0</v>
      </c>
      <c r="V126">
        <v>0</v>
      </c>
      <c r="W126">
        <v>3.4046411181060598</v>
      </c>
    </row>
    <row r="127" spans="1:23" x14ac:dyDescent="0.25">
      <c r="A127" t="s">
        <v>2</v>
      </c>
      <c r="B127" t="s">
        <v>3</v>
      </c>
      <c r="C127" t="s">
        <v>678</v>
      </c>
      <c r="D127">
        <v>2015</v>
      </c>
      <c r="E127" s="1">
        <v>42134</v>
      </c>
      <c r="F127" s="2">
        <v>0.45833333333333331</v>
      </c>
      <c r="G127" s="33">
        <v>0</v>
      </c>
      <c r="H127" s="33">
        <v>12.2</v>
      </c>
      <c r="I127" t="s">
        <v>4</v>
      </c>
      <c r="J127">
        <v>3</v>
      </c>
      <c r="K127" t="s">
        <v>204</v>
      </c>
      <c r="L127" t="s">
        <v>205</v>
      </c>
      <c r="M127" t="s">
        <v>646</v>
      </c>
      <c r="N127">
        <v>640</v>
      </c>
      <c r="O127">
        <v>168</v>
      </c>
      <c r="P127" s="11">
        <v>24</v>
      </c>
      <c r="Q127" s="1">
        <f t="shared" si="3"/>
        <v>42110</v>
      </c>
      <c r="R127" s="1">
        <f t="shared" si="4"/>
        <v>42072</v>
      </c>
      <c r="S127" s="13">
        <v>70</v>
      </c>
      <c r="T127" s="13">
        <f t="shared" si="5"/>
        <v>68</v>
      </c>
      <c r="U127">
        <v>0</v>
      </c>
      <c r="V127">
        <v>0</v>
      </c>
      <c r="W127">
        <v>62.259650838273302</v>
      </c>
    </row>
    <row r="128" spans="1:23" x14ac:dyDescent="0.25">
      <c r="A128" t="s">
        <v>2</v>
      </c>
      <c r="B128" t="s">
        <v>3</v>
      </c>
      <c r="C128" t="s">
        <v>678</v>
      </c>
      <c r="D128">
        <v>2015</v>
      </c>
      <c r="E128" s="1">
        <v>42134</v>
      </c>
      <c r="F128" s="2">
        <v>0.45833333333333331</v>
      </c>
      <c r="G128" s="33">
        <v>0</v>
      </c>
      <c r="H128" s="33">
        <v>12.4</v>
      </c>
      <c r="I128" t="s">
        <v>4</v>
      </c>
      <c r="J128">
        <v>3</v>
      </c>
      <c r="K128" t="s">
        <v>206</v>
      </c>
      <c r="L128" t="s">
        <v>207</v>
      </c>
      <c r="M128" t="s">
        <v>646</v>
      </c>
      <c r="N128">
        <v>660</v>
      </c>
      <c r="O128">
        <v>155</v>
      </c>
      <c r="P128" s="11">
        <v>23</v>
      </c>
      <c r="Q128" s="1">
        <f t="shared" si="3"/>
        <v>42111</v>
      </c>
      <c r="R128" s="1">
        <f t="shared" si="4"/>
        <v>42073</v>
      </c>
      <c r="S128" s="13">
        <v>71</v>
      </c>
      <c r="T128" s="13">
        <f t="shared" si="5"/>
        <v>69</v>
      </c>
      <c r="U128">
        <v>0</v>
      </c>
      <c r="V128">
        <v>1</v>
      </c>
      <c r="W128">
        <v>62.259650838273302</v>
      </c>
    </row>
    <row r="129" spans="1:23" x14ac:dyDescent="0.25">
      <c r="A129" t="s">
        <v>2</v>
      </c>
      <c r="B129" t="s">
        <v>3</v>
      </c>
      <c r="C129" t="s">
        <v>678</v>
      </c>
      <c r="D129">
        <v>2015</v>
      </c>
      <c r="E129" s="1">
        <v>42134</v>
      </c>
      <c r="F129" s="2">
        <v>0.45833333333333331</v>
      </c>
      <c r="G129" s="33">
        <v>0</v>
      </c>
      <c r="H129" s="33">
        <v>12.4</v>
      </c>
      <c r="I129" t="s">
        <v>4</v>
      </c>
      <c r="J129">
        <v>3</v>
      </c>
      <c r="K129" t="s">
        <v>208</v>
      </c>
      <c r="L129" t="s">
        <v>209</v>
      </c>
      <c r="M129" t="s">
        <v>645</v>
      </c>
      <c r="N129">
        <v>850</v>
      </c>
      <c r="O129">
        <v>166</v>
      </c>
      <c r="P129" s="11">
        <v>23</v>
      </c>
      <c r="Q129" s="1">
        <f t="shared" si="3"/>
        <v>42111</v>
      </c>
      <c r="R129" s="1">
        <f t="shared" si="4"/>
        <v>42073</v>
      </c>
      <c r="S129" s="13">
        <v>71</v>
      </c>
      <c r="T129" s="13">
        <f t="shared" si="5"/>
        <v>69</v>
      </c>
      <c r="U129">
        <v>0</v>
      </c>
      <c r="V129">
        <v>1</v>
      </c>
      <c r="W129">
        <v>62.259650838273302</v>
      </c>
    </row>
    <row r="130" spans="1:23" x14ac:dyDescent="0.25">
      <c r="A130" t="s">
        <v>2</v>
      </c>
      <c r="B130" t="s">
        <v>3</v>
      </c>
      <c r="C130" t="s">
        <v>678</v>
      </c>
      <c r="D130">
        <v>2015</v>
      </c>
      <c r="E130" s="1">
        <v>42140</v>
      </c>
      <c r="F130" s="2">
        <v>0.45833333333333331</v>
      </c>
      <c r="G130" s="33">
        <v>0.9</v>
      </c>
      <c r="H130" s="33">
        <v>13</v>
      </c>
      <c r="I130" t="s">
        <v>210</v>
      </c>
      <c r="J130">
        <v>2</v>
      </c>
      <c r="K130" t="s">
        <v>211</v>
      </c>
      <c r="L130" t="s">
        <v>211</v>
      </c>
      <c r="M130" t="s">
        <v>646</v>
      </c>
      <c r="N130">
        <v>560</v>
      </c>
      <c r="O130">
        <v>150</v>
      </c>
      <c r="P130" s="11">
        <v>22</v>
      </c>
      <c r="Q130" s="1">
        <f t="shared" ref="Q130:Q193" si="6">E130-P130</f>
        <v>42118</v>
      </c>
      <c r="R130" s="1">
        <f t="shared" si="4"/>
        <v>42080</v>
      </c>
      <c r="S130" s="13">
        <v>78</v>
      </c>
      <c r="T130" s="13">
        <f t="shared" si="5"/>
        <v>76</v>
      </c>
      <c r="U130">
        <v>1</v>
      </c>
      <c r="V130">
        <v>1</v>
      </c>
      <c r="W130">
        <v>45.933716404833199</v>
      </c>
    </row>
    <row r="131" spans="1:23" x14ac:dyDescent="0.25">
      <c r="A131" t="s">
        <v>2</v>
      </c>
      <c r="B131" t="s">
        <v>3</v>
      </c>
      <c r="C131" t="s">
        <v>678</v>
      </c>
      <c r="D131">
        <v>2015</v>
      </c>
      <c r="E131" s="1">
        <v>42140</v>
      </c>
      <c r="F131" s="2">
        <v>0.45833333333333331</v>
      </c>
      <c r="G131" s="33">
        <v>0.9</v>
      </c>
      <c r="H131" s="33">
        <v>12.8</v>
      </c>
      <c r="I131" t="s">
        <v>210</v>
      </c>
      <c r="J131">
        <v>2</v>
      </c>
      <c r="K131" t="s">
        <v>212</v>
      </c>
      <c r="L131" t="s">
        <v>212</v>
      </c>
      <c r="M131" t="s">
        <v>645</v>
      </c>
      <c r="N131">
        <v>670</v>
      </c>
      <c r="O131">
        <v>137</v>
      </c>
      <c r="P131" s="11">
        <v>19.5</v>
      </c>
      <c r="Q131" s="1">
        <f t="shared" si="6"/>
        <v>42120.5</v>
      </c>
      <c r="R131" s="1">
        <f t="shared" ref="R131:R194" si="7">Q131-38</f>
        <v>42082.5</v>
      </c>
      <c r="S131" s="13">
        <v>80</v>
      </c>
      <c r="T131" s="13">
        <f t="shared" ref="T131:T194" si="8">S131-2</f>
        <v>78</v>
      </c>
      <c r="U131">
        <v>0</v>
      </c>
      <c r="V131">
        <v>1</v>
      </c>
      <c r="W131">
        <v>45.933716404833199</v>
      </c>
    </row>
    <row r="132" spans="1:23" x14ac:dyDescent="0.25">
      <c r="A132" t="s">
        <v>2</v>
      </c>
      <c r="B132" t="s">
        <v>3</v>
      </c>
      <c r="C132" t="s">
        <v>678</v>
      </c>
      <c r="D132">
        <v>2015</v>
      </c>
      <c r="E132" s="1">
        <v>42142</v>
      </c>
      <c r="F132" s="2">
        <v>0.52083333333333337</v>
      </c>
      <c r="G132" s="33">
        <v>0</v>
      </c>
      <c r="H132" s="33">
        <v>12.9</v>
      </c>
      <c r="I132" t="s">
        <v>21</v>
      </c>
      <c r="J132">
        <v>3</v>
      </c>
      <c r="K132" t="s">
        <v>213</v>
      </c>
      <c r="L132" t="s">
        <v>214</v>
      </c>
      <c r="M132" t="s">
        <v>645</v>
      </c>
      <c r="N132">
        <v>1005</v>
      </c>
      <c r="O132">
        <v>201</v>
      </c>
      <c r="P132" s="11">
        <v>27</v>
      </c>
      <c r="Q132" s="1">
        <f t="shared" si="6"/>
        <v>42115</v>
      </c>
      <c r="R132" s="1">
        <f t="shared" si="7"/>
        <v>42077</v>
      </c>
      <c r="S132" s="13">
        <v>75</v>
      </c>
      <c r="T132" s="13">
        <f t="shared" si="8"/>
        <v>73</v>
      </c>
      <c r="U132">
        <v>0</v>
      </c>
      <c r="V132">
        <v>1</v>
      </c>
      <c r="W132">
        <v>38.789124100975897</v>
      </c>
    </row>
    <row r="133" spans="1:23" x14ac:dyDescent="0.25">
      <c r="A133" t="s">
        <v>2</v>
      </c>
      <c r="B133" t="s">
        <v>3</v>
      </c>
      <c r="C133" t="s">
        <v>678</v>
      </c>
      <c r="D133">
        <v>2015</v>
      </c>
      <c r="E133" s="1">
        <v>42142</v>
      </c>
      <c r="F133" s="2">
        <v>0.52083333333333337</v>
      </c>
      <c r="G133" s="33">
        <v>0</v>
      </c>
      <c r="H133" s="33">
        <v>12.9</v>
      </c>
      <c r="I133" t="s">
        <v>21</v>
      </c>
      <c r="J133">
        <v>3</v>
      </c>
      <c r="K133" t="s">
        <v>215</v>
      </c>
      <c r="L133" t="s">
        <v>216</v>
      </c>
      <c r="M133" t="s">
        <v>646</v>
      </c>
      <c r="N133">
        <v>730</v>
      </c>
      <c r="O133">
        <v>188</v>
      </c>
      <c r="P133" s="11">
        <v>27</v>
      </c>
      <c r="Q133" s="1">
        <f t="shared" si="6"/>
        <v>42115</v>
      </c>
      <c r="R133" s="1">
        <f t="shared" si="7"/>
        <v>42077</v>
      </c>
      <c r="S133" s="13">
        <v>75</v>
      </c>
      <c r="T133" s="13">
        <f t="shared" si="8"/>
        <v>73</v>
      </c>
      <c r="U133">
        <v>0</v>
      </c>
      <c r="V133">
        <v>0</v>
      </c>
      <c r="W133">
        <v>38.789124100975897</v>
      </c>
    </row>
    <row r="134" spans="1:23" x14ac:dyDescent="0.25">
      <c r="A134" t="s">
        <v>2</v>
      </c>
      <c r="B134" t="s">
        <v>3</v>
      </c>
      <c r="C134" t="s">
        <v>678</v>
      </c>
      <c r="D134">
        <v>2015</v>
      </c>
      <c r="E134" s="1">
        <v>42142</v>
      </c>
      <c r="F134" s="2">
        <v>0.52083333333333337</v>
      </c>
      <c r="G134" s="33">
        <v>0</v>
      </c>
      <c r="H134" s="33">
        <v>13.1</v>
      </c>
      <c r="I134" t="s">
        <v>21</v>
      </c>
      <c r="J134">
        <v>3</v>
      </c>
      <c r="K134" t="s">
        <v>217</v>
      </c>
      <c r="L134" t="s">
        <v>218</v>
      </c>
      <c r="M134" t="s">
        <v>645</v>
      </c>
      <c r="N134">
        <v>945</v>
      </c>
      <c r="O134">
        <v>180</v>
      </c>
      <c r="P134" s="11">
        <v>25</v>
      </c>
      <c r="Q134" s="1">
        <f t="shared" si="6"/>
        <v>42117</v>
      </c>
      <c r="R134" s="1">
        <f t="shared" si="7"/>
        <v>42079</v>
      </c>
      <c r="S134" s="13">
        <v>77</v>
      </c>
      <c r="T134" s="13">
        <f t="shared" si="8"/>
        <v>75</v>
      </c>
      <c r="U134">
        <v>0</v>
      </c>
      <c r="V134">
        <v>0</v>
      </c>
      <c r="W134">
        <v>38.789124100975897</v>
      </c>
    </row>
    <row r="135" spans="1:23" x14ac:dyDescent="0.25">
      <c r="A135" t="s">
        <v>2</v>
      </c>
      <c r="B135" t="s">
        <v>3</v>
      </c>
      <c r="C135" t="s">
        <v>678</v>
      </c>
      <c r="D135">
        <v>2015</v>
      </c>
      <c r="E135" s="1">
        <v>42142</v>
      </c>
      <c r="F135" s="2">
        <v>0.45833333333333331</v>
      </c>
      <c r="G135" s="33">
        <v>0</v>
      </c>
      <c r="H135" s="33">
        <v>13</v>
      </c>
      <c r="I135" t="s">
        <v>219</v>
      </c>
      <c r="J135">
        <v>2</v>
      </c>
      <c r="K135" t="s">
        <v>220</v>
      </c>
      <c r="L135" t="s">
        <v>221</v>
      </c>
      <c r="M135" t="s">
        <v>646</v>
      </c>
      <c r="N135">
        <v>710</v>
      </c>
      <c r="O135">
        <v>183</v>
      </c>
      <c r="P135" s="11">
        <v>26</v>
      </c>
      <c r="Q135" s="1">
        <f t="shared" si="6"/>
        <v>42116</v>
      </c>
      <c r="R135" s="1">
        <f t="shared" si="7"/>
        <v>42078</v>
      </c>
      <c r="S135" s="13">
        <v>76</v>
      </c>
      <c r="T135" s="13">
        <f t="shared" si="8"/>
        <v>74</v>
      </c>
      <c r="U135">
        <v>0</v>
      </c>
      <c r="V135">
        <v>1</v>
      </c>
      <c r="W135">
        <v>81.722043426895297</v>
      </c>
    </row>
    <row r="136" spans="1:23" x14ac:dyDescent="0.25">
      <c r="A136" t="s">
        <v>2</v>
      </c>
      <c r="B136" t="s">
        <v>3</v>
      </c>
      <c r="C136" t="s">
        <v>678</v>
      </c>
      <c r="D136">
        <v>2015</v>
      </c>
      <c r="E136" s="1">
        <v>42142</v>
      </c>
      <c r="F136" s="2">
        <v>0.45833333333333331</v>
      </c>
      <c r="G136" s="33">
        <v>0</v>
      </c>
      <c r="H136" s="33">
        <v>12.9</v>
      </c>
      <c r="I136" t="s">
        <v>219</v>
      </c>
      <c r="J136">
        <v>2</v>
      </c>
      <c r="K136" t="s">
        <v>222</v>
      </c>
      <c r="L136" t="s">
        <v>223</v>
      </c>
      <c r="M136" t="s">
        <v>646</v>
      </c>
      <c r="N136">
        <v>745</v>
      </c>
      <c r="O136">
        <v>191</v>
      </c>
      <c r="P136" s="11">
        <v>27</v>
      </c>
      <c r="Q136" s="1">
        <f t="shared" si="6"/>
        <v>42115</v>
      </c>
      <c r="R136" s="1">
        <f t="shared" si="7"/>
        <v>42077</v>
      </c>
      <c r="S136" s="13">
        <v>75</v>
      </c>
      <c r="T136" s="13">
        <f t="shared" si="8"/>
        <v>73</v>
      </c>
      <c r="U136">
        <v>0</v>
      </c>
      <c r="V136">
        <v>1</v>
      </c>
      <c r="W136">
        <v>81.722043426895297</v>
      </c>
    </row>
    <row r="137" spans="1:23" x14ac:dyDescent="0.25">
      <c r="A137" t="s">
        <v>2</v>
      </c>
      <c r="B137" t="s">
        <v>3</v>
      </c>
      <c r="C137" t="s">
        <v>678</v>
      </c>
      <c r="D137">
        <v>2015</v>
      </c>
      <c r="E137" s="1">
        <v>42142</v>
      </c>
      <c r="F137" s="2">
        <v>0.60416666666666663</v>
      </c>
      <c r="G137" s="33">
        <v>0</v>
      </c>
      <c r="H137" s="33">
        <v>12.9</v>
      </c>
      <c r="I137" t="s">
        <v>12</v>
      </c>
      <c r="J137">
        <v>4</v>
      </c>
      <c r="K137" t="s">
        <v>224</v>
      </c>
      <c r="L137" t="s">
        <v>225</v>
      </c>
      <c r="M137" t="s">
        <v>646</v>
      </c>
      <c r="N137">
        <v>630</v>
      </c>
      <c r="O137">
        <v>145</v>
      </c>
      <c r="P137" s="11">
        <v>22.5</v>
      </c>
      <c r="Q137" s="1">
        <f t="shared" si="6"/>
        <v>42119.5</v>
      </c>
      <c r="R137" s="1">
        <f t="shared" si="7"/>
        <v>42081.5</v>
      </c>
      <c r="S137" s="13">
        <v>79</v>
      </c>
      <c r="T137" s="13">
        <f t="shared" si="8"/>
        <v>77</v>
      </c>
      <c r="U137">
        <v>0</v>
      </c>
      <c r="V137">
        <v>1</v>
      </c>
      <c r="W137">
        <v>62.111246893967198</v>
      </c>
    </row>
    <row r="138" spans="1:23" x14ac:dyDescent="0.25">
      <c r="A138" t="s">
        <v>2</v>
      </c>
      <c r="B138" t="s">
        <v>3</v>
      </c>
      <c r="C138" t="s">
        <v>678</v>
      </c>
      <c r="D138">
        <v>2015</v>
      </c>
      <c r="E138" s="1">
        <v>42142</v>
      </c>
      <c r="F138" s="2">
        <v>0.60416666666666663</v>
      </c>
      <c r="G138" s="33">
        <v>0</v>
      </c>
      <c r="H138" s="33">
        <v>13</v>
      </c>
      <c r="I138" t="s">
        <v>12</v>
      </c>
      <c r="J138">
        <v>4</v>
      </c>
      <c r="K138" t="s">
        <v>226</v>
      </c>
      <c r="L138" t="s">
        <v>227</v>
      </c>
      <c r="M138" t="s">
        <v>645</v>
      </c>
      <c r="N138">
        <v>880</v>
      </c>
      <c r="O138">
        <v>147</v>
      </c>
      <c r="P138" s="11">
        <v>21</v>
      </c>
      <c r="Q138" s="1">
        <f t="shared" si="6"/>
        <v>42121</v>
      </c>
      <c r="R138" s="1">
        <f t="shared" si="7"/>
        <v>42083</v>
      </c>
      <c r="S138" s="13">
        <v>81</v>
      </c>
      <c r="T138" s="13">
        <f t="shared" si="8"/>
        <v>79</v>
      </c>
      <c r="U138">
        <v>1</v>
      </c>
      <c r="V138">
        <v>1</v>
      </c>
      <c r="W138">
        <v>62.111246893967198</v>
      </c>
    </row>
    <row r="139" spans="1:23" x14ac:dyDescent="0.25">
      <c r="A139" t="s">
        <v>2</v>
      </c>
      <c r="B139" t="s">
        <v>3</v>
      </c>
      <c r="C139" t="s">
        <v>678</v>
      </c>
      <c r="D139">
        <v>2015</v>
      </c>
      <c r="E139" s="1">
        <v>42142</v>
      </c>
      <c r="F139" s="2">
        <v>0.60416666666666663</v>
      </c>
      <c r="G139" s="33">
        <v>0</v>
      </c>
      <c r="H139" s="33">
        <v>13.6</v>
      </c>
      <c r="I139" t="s">
        <v>12</v>
      </c>
      <c r="J139">
        <v>4</v>
      </c>
      <c r="K139" t="s">
        <v>228</v>
      </c>
      <c r="L139" t="s">
        <v>229</v>
      </c>
      <c r="M139" t="s">
        <v>645</v>
      </c>
      <c r="N139">
        <v>625</v>
      </c>
      <c r="O139">
        <v>116</v>
      </c>
      <c r="P139" s="11">
        <v>17.5</v>
      </c>
      <c r="Q139" s="1">
        <f t="shared" si="6"/>
        <v>42124.5</v>
      </c>
      <c r="R139" s="1">
        <f t="shared" si="7"/>
        <v>42086.5</v>
      </c>
      <c r="S139" s="13">
        <v>84</v>
      </c>
      <c r="T139" s="13">
        <f t="shared" si="8"/>
        <v>82</v>
      </c>
      <c r="U139">
        <v>0</v>
      </c>
      <c r="V139">
        <v>1</v>
      </c>
      <c r="W139">
        <v>62.111246893967198</v>
      </c>
    </row>
    <row r="140" spans="1:23" x14ac:dyDescent="0.25">
      <c r="A140" t="s">
        <v>2</v>
      </c>
      <c r="B140" t="s">
        <v>3</v>
      </c>
      <c r="C140" t="s">
        <v>678</v>
      </c>
      <c r="D140">
        <v>2015</v>
      </c>
      <c r="E140" s="1">
        <v>42142</v>
      </c>
      <c r="F140" s="2">
        <v>0.60416666666666663</v>
      </c>
      <c r="G140" s="33">
        <v>0</v>
      </c>
      <c r="H140" s="33">
        <v>13.6</v>
      </c>
      <c r="I140" t="s">
        <v>12</v>
      </c>
      <c r="J140">
        <v>4</v>
      </c>
      <c r="K140" t="s">
        <v>230</v>
      </c>
      <c r="L140" t="s">
        <v>231</v>
      </c>
      <c r="M140" t="s">
        <v>645</v>
      </c>
      <c r="N140">
        <v>755</v>
      </c>
      <c r="O140">
        <v>117</v>
      </c>
      <c r="P140" s="11">
        <v>17.5</v>
      </c>
      <c r="Q140" s="1">
        <f t="shared" si="6"/>
        <v>42124.5</v>
      </c>
      <c r="R140" s="1">
        <f t="shared" si="7"/>
        <v>42086.5</v>
      </c>
      <c r="S140" s="13">
        <v>84</v>
      </c>
      <c r="T140" s="13">
        <f t="shared" si="8"/>
        <v>82</v>
      </c>
      <c r="U140">
        <v>0</v>
      </c>
      <c r="V140">
        <v>1</v>
      </c>
      <c r="W140">
        <v>62.111246893967198</v>
      </c>
    </row>
    <row r="141" spans="1:23" x14ac:dyDescent="0.25">
      <c r="A141" t="s">
        <v>2</v>
      </c>
      <c r="B141" t="s">
        <v>3</v>
      </c>
      <c r="C141" t="s">
        <v>678</v>
      </c>
      <c r="D141">
        <v>2015</v>
      </c>
      <c r="E141" s="1">
        <v>42143</v>
      </c>
      <c r="G141" s="33">
        <v>0</v>
      </c>
      <c r="H141" s="33">
        <v>12.9</v>
      </c>
      <c r="I141" t="s">
        <v>232</v>
      </c>
      <c r="J141">
        <v>3</v>
      </c>
      <c r="K141" t="s">
        <v>233</v>
      </c>
      <c r="L141" t="s">
        <v>234</v>
      </c>
      <c r="M141" t="s">
        <v>646</v>
      </c>
      <c r="N141">
        <v>750</v>
      </c>
      <c r="O141">
        <v>210</v>
      </c>
      <c r="P141" s="11">
        <v>30.5</v>
      </c>
      <c r="Q141" s="1">
        <f t="shared" si="6"/>
        <v>42112.5</v>
      </c>
      <c r="R141" s="1">
        <f t="shared" si="7"/>
        <v>42074.5</v>
      </c>
      <c r="S141" s="13">
        <v>72</v>
      </c>
      <c r="T141" s="13">
        <f t="shared" si="8"/>
        <v>70</v>
      </c>
      <c r="U141">
        <v>0</v>
      </c>
      <c r="V141">
        <v>1</v>
      </c>
      <c r="W141">
        <v>53.097912211019398</v>
      </c>
    </row>
    <row r="142" spans="1:23" x14ac:dyDescent="0.25">
      <c r="A142" t="s">
        <v>2</v>
      </c>
      <c r="B142" t="s">
        <v>3</v>
      </c>
      <c r="C142" t="s">
        <v>678</v>
      </c>
      <c r="D142">
        <v>2015</v>
      </c>
      <c r="E142" s="1">
        <v>42143</v>
      </c>
      <c r="G142" s="33">
        <v>0</v>
      </c>
      <c r="H142" s="33">
        <v>13</v>
      </c>
      <c r="I142" t="s">
        <v>232</v>
      </c>
      <c r="J142">
        <v>3</v>
      </c>
      <c r="K142" t="s">
        <v>235</v>
      </c>
      <c r="L142" t="s">
        <v>236</v>
      </c>
      <c r="M142" t="s">
        <v>645</v>
      </c>
      <c r="N142">
        <v>1045</v>
      </c>
      <c r="O142">
        <v>215</v>
      </c>
      <c r="P142" s="11">
        <v>29</v>
      </c>
      <c r="Q142" s="1">
        <f t="shared" si="6"/>
        <v>42114</v>
      </c>
      <c r="R142" s="1">
        <f t="shared" si="7"/>
        <v>42076</v>
      </c>
      <c r="S142" s="13">
        <v>74</v>
      </c>
      <c r="T142" s="13">
        <f t="shared" si="8"/>
        <v>72</v>
      </c>
      <c r="U142">
        <v>0</v>
      </c>
      <c r="V142">
        <v>1</v>
      </c>
      <c r="W142">
        <v>53.097912211019398</v>
      </c>
    </row>
    <row r="143" spans="1:23" x14ac:dyDescent="0.25">
      <c r="A143" t="s">
        <v>2</v>
      </c>
      <c r="B143" t="s">
        <v>3</v>
      </c>
      <c r="C143" t="s">
        <v>678</v>
      </c>
      <c r="D143">
        <v>2015</v>
      </c>
      <c r="E143" s="1">
        <v>42143</v>
      </c>
      <c r="G143" s="33">
        <v>0</v>
      </c>
      <c r="H143" s="33">
        <v>13</v>
      </c>
      <c r="I143" t="s">
        <v>232</v>
      </c>
      <c r="J143">
        <v>3</v>
      </c>
      <c r="K143" t="s">
        <v>237</v>
      </c>
      <c r="L143" t="s">
        <v>238</v>
      </c>
      <c r="M143" t="s">
        <v>645</v>
      </c>
      <c r="N143">
        <v>1035</v>
      </c>
      <c r="O143">
        <v>203</v>
      </c>
      <c r="P143" s="11">
        <v>27.5</v>
      </c>
      <c r="Q143" s="1">
        <f t="shared" si="6"/>
        <v>42115.5</v>
      </c>
      <c r="R143" s="1">
        <f t="shared" si="7"/>
        <v>42077.5</v>
      </c>
      <c r="S143" s="13">
        <v>75</v>
      </c>
      <c r="T143" s="13">
        <f t="shared" si="8"/>
        <v>73</v>
      </c>
      <c r="U143">
        <v>0</v>
      </c>
      <c r="V143">
        <v>0</v>
      </c>
      <c r="W143">
        <v>53.097912211019398</v>
      </c>
    </row>
    <row r="144" spans="1:23" x14ac:dyDescent="0.25">
      <c r="A144" t="s">
        <v>2</v>
      </c>
      <c r="B144" t="s">
        <v>3</v>
      </c>
      <c r="C144" t="s">
        <v>678</v>
      </c>
      <c r="D144">
        <v>2015</v>
      </c>
      <c r="E144" s="1">
        <v>42143</v>
      </c>
      <c r="G144" s="33">
        <v>0</v>
      </c>
      <c r="H144" s="33">
        <v>13</v>
      </c>
      <c r="I144" t="s">
        <v>239</v>
      </c>
      <c r="J144">
        <v>4</v>
      </c>
      <c r="K144" t="s">
        <v>240</v>
      </c>
      <c r="L144" t="s">
        <v>241</v>
      </c>
      <c r="M144" t="s">
        <v>646</v>
      </c>
      <c r="N144">
        <v>615</v>
      </c>
      <c r="O144">
        <v>161</v>
      </c>
      <c r="P144" s="11">
        <v>23.5</v>
      </c>
      <c r="Q144" s="1">
        <f t="shared" si="6"/>
        <v>42119.5</v>
      </c>
      <c r="R144" s="1">
        <f t="shared" si="7"/>
        <v>42081.5</v>
      </c>
      <c r="S144" s="13">
        <v>79</v>
      </c>
      <c r="T144" s="13">
        <f t="shared" si="8"/>
        <v>77</v>
      </c>
      <c r="U144">
        <v>0</v>
      </c>
      <c r="V144">
        <v>0</v>
      </c>
      <c r="W144">
        <v>56.524639925031103</v>
      </c>
    </row>
    <row r="145" spans="1:23" x14ac:dyDescent="0.25">
      <c r="A145" t="s">
        <v>2</v>
      </c>
      <c r="B145" t="s">
        <v>3</v>
      </c>
      <c r="C145" t="s">
        <v>678</v>
      </c>
      <c r="D145">
        <v>2015</v>
      </c>
      <c r="E145" s="1">
        <v>42143</v>
      </c>
      <c r="G145" s="33">
        <v>0</v>
      </c>
      <c r="H145" s="33">
        <v>13.1</v>
      </c>
      <c r="I145" t="s">
        <v>239</v>
      </c>
      <c r="J145">
        <v>4</v>
      </c>
      <c r="K145" t="s">
        <v>242</v>
      </c>
      <c r="L145" t="s">
        <v>243</v>
      </c>
      <c r="M145" t="s">
        <v>646</v>
      </c>
      <c r="N145">
        <v>715</v>
      </c>
      <c r="O145">
        <v>190</v>
      </c>
      <c r="P145" s="11">
        <v>27</v>
      </c>
      <c r="Q145" s="1">
        <f t="shared" si="6"/>
        <v>42116</v>
      </c>
      <c r="R145" s="1">
        <f t="shared" si="7"/>
        <v>42078</v>
      </c>
      <c r="S145" s="13">
        <v>76</v>
      </c>
      <c r="T145" s="13">
        <f t="shared" si="8"/>
        <v>74</v>
      </c>
      <c r="U145">
        <v>0</v>
      </c>
      <c r="V145">
        <v>0</v>
      </c>
      <c r="W145">
        <v>56.524639925031103</v>
      </c>
    </row>
    <row r="146" spans="1:23" x14ac:dyDescent="0.25">
      <c r="A146" t="s">
        <v>2</v>
      </c>
      <c r="B146" t="s">
        <v>3</v>
      </c>
      <c r="C146" t="s">
        <v>678</v>
      </c>
      <c r="D146">
        <v>2015</v>
      </c>
      <c r="E146" s="1">
        <v>42143</v>
      </c>
      <c r="G146" s="33">
        <v>0</v>
      </c>
      <c r="H146" s="33">
        <v>13.2</v>
      </c>
      <c r="I146" t="s">
        <v>239</v>
      </c>
      <c r="J146">
        <v>4</v>
      </c>
      <c r="K146" t="s">
        <v>244</v>
      </c>
      <c r="L146" t="s">
        <v>245</v>
      </c>
      <c r="M146" t="s">
        <v>645</v>
      </c>
      <c r="N146">
        <v>960</v>
      </c>
      <c r="O146">
        <v>189</v>
      </c>
      <c r="P146" s="11">
        <v>26</v>
      </c>
      <c r="Q146" s="1">
        <f t="shared" si="6"/>
        <v>42117</v>
      </c>
      <c r="R146" s="1">
        <f t="shared" si="7"/>
        <v>42079</v>
      </c>
      <c r="S146" s="13">
        <v>77</v>
      </c>
      <c r="T146" s="13">
        <f t="shared" si="8"/>
        <v>75</v>
      </c>
      <c r="U146">
        <v>0</v>
      </c>
      <c r="V146">
        <v>0</v>
      </c>
      <c r="W146">
        <v>56.524639925031103</v>
      </c>
    </row>
    <row r="147" spans="1:23" x14ac:dyDescent="0.25">
      <c r="A147" t="s">
        <v>2</v>
      </c>
      <c r="B147" t="s">
        <v>3</v>
      </c>
      <c r="C147" t="s">
        <v>678</v>
      </c>
      <c r="D147">
        <v>2015</v>
      </c>
      <c r="E147" s="1">
        <v>42143</v>
      </c>
      <c r="G147" s="33">
        <v>0</v>
      </c>
      <c r="H147" s="33">
        <v>13.1</v>
      </c>
      <c r="I147" t="s">
        <v>239</v>
      </c>
      <c r="J147">
        <v>4</v>
      </c>
      <c r="K147" t="s">
        <v>246</v>
      </c>
      <c r="L147" t="s">
        <v>247</v>
      </c>
      <c r="M147" t="s">
        <v>646</v>
      </c>
      <c r="N147">
        <v>665</v>
      </c>
      <c r="O147">
        <v>173</v>
      </c>
      <c r="P147" s="11">
        <v>25</v>
      </c>
      <c r="Q147" s="1">
        <f t="shared" si="6"/>
        <v>42118</v>
      </c>
      <c r="R147" s="1">
        <f t="shared" si="7"/>
        <v>42080</v>
      </c>
      <c r="S147" s="13">
        <v>78</v>
      </c>
      <c r="T147" s="13">
        <f t="shared" si="8"/>
        <v>76</v>
      </c>
      <c r="U147">
        <v>0</v>
      </c>
      <c r="V147">
        <v>0</v>
      </c>
      <c r="W147">
        <v>56.524639925031103</v>
      </c>
    </row>
    <row r="148" spans="1:23" x14ac:dyDescent="0.25">
      <c r="A148" t="s">
        <v>2</v>
      </c>
      <c r="B148" t="s">
        <v>3</v>
      </c>
      <c r="C148" t="s">
        <v>678</v>
      </c>
      <c r="D148">
        <v>2015</v>
      </c>
      <c r="E148" s="1">
        <v>42144</v>
      </c>
      <c r="F148" s="2">
        <v>0.45833333333333331</v>
      </c>
      <c r="G148" s="33">
        <v>0</v>
      </c>
      <c r="H148" s="33">
        <v>13</v>
      </c>
      <c r="I148" t="s">
        <v>248</v>
      </c>
      <c r="J148">
        <v>4</v>
      </c>
      <c r="K148" t="s">
        <v>249</v>
      </c>
      <c r="L148" t="s">
        <v>250</v>
      </c>
      <c r="M148" t="s">
        <v>646</v>
      </c>
      <c r="N148">
        <v>640</v>
      </c>
      <c r="O148">
        <v>165</v>
      </c>
      <c r="P148" s="11">
        <v>24</v>
      </c>
      <c r="Q148" s="1">
        <f t="shared" si="6"/>
        <v>42120</v>
      </c>
      <c r="R148" s="1">
        <f t="shared" si="7"/>
        <v>42082</v>
      </c>
      <c r="S148" s="13">
        <v>80</v>
      </c>
      <c r="T148" s="13">
        <f t="shared" si="8"/>
        <v>78</v>
      </c>
      <c r="U148">
        <v>0</v>
      </c>
      <c r="V148">
        <v>1</v>
      </c>
      <c r="W148">
        <v>15.901874108779801</v>
      </c>
    </row>
    <row r="149" spans="1:23" x14ac:dyDescent="0.25">
      <c r="A149" t="s">
        <v>2</v>
      </c>
      <c r="B149" t="s">
        <v>3</v>
      </c>
      <c r="C149" t="s">
        <v>678</v>
      </c>
      <c r="D149">
        <v>2015</v>
      </c>
      <c r="E149" s="1">
        <v>42144</v>
      </c>
      <c r="F149" s="2">
        <v>0.45833333333333331</v>
      </c>
      <c r="G149" s="33">
        <v>0</v>
      </c>
      <c r="H149" s="33">
        <v>13.7</v>
      </c>
      <c r="I149" t="s">
        <v>248</v>
      </c>
      <c r="J149">
        <v>4</v>
      </c>
      <c r="K149" t="s">
        <v>251</v>
      </c>
      <c r="L149" t="s">
        <v>252</v>
      </c>
      <c r="M149" t="s">
        <v>645</v>
      </c>
      <c r="N149">
        <v>765</v>
      </c>
      <c r="O149">
        <v>143</v>
      </c>
      <c r="P149" s="11">
        <v>20</v>
      </c>
      <c r="Q149" s="1">
        <f t="shared" si="6"/>
        <v>42124</v>
      </c>
      <c r="R149" s="1">
        <f t="shared" si="7"/>
        <v>42086</v>
      </c>
      <c r="S149" s="13">
        <v>84</v>
      </c>
      <c r="T149" s="13">
        <f t="shared" si="8"/>
        <v>82</v>
      </c>
      <c r="U149">
        <v>0</v>
      </c>
      <c r="V149">
        <v>1</v>
      </c>
      <c r="W149">
        <v>15.901874108779801</v>
      </c>
    </row>
    <row r="150" spans="1:23" x14ac:dyDescent="0.25">
      <c r="A150" t="s">
        <v>2</v>
      </c>
      <c r="B150" t="s">
        <v>3</v>
      </c>
      <c r="C150" t="s">
        <v>678</v>
      </c>
      <c r="D150">
        <v>2015</v>
      </c>
      <c r="E150" s="1">
        <v>42144</v>
      </c>
      <c r="F150" s="2">
        <v>0.45833333333333331</v>
      </c>
      <c r="G150" s="33">
        <v>0</v>
      </c>
      <c r="H150" s="33">
        <v>13</v>
      </c>
      <c r="I150" t="s">
        <v>248</v>
      </c>
      <c r="J150">
        <v>4</v>
      </c>
      <c r="K150" t="s">
        <v>253</v>
      </c>
      <c r="L150" t="s">
        <v>254</v>
      </c>
      <c r="M150" t="s">
        <v>646</v>
      </c>
      <c r="N150">
        <v>615</v>
      </c>
      <c r="O150">
        <v>163</v>
      </c>
      <c r="P150" s="11">
        <v>24</v>
      </c>
      <c r="Q150" s="1">
        <f t="shared" si="6"/>
        <v>42120</v>
      </c>
      <c r="R150" s="1">
        <f t="shared" si="7"/>
        <v>42082</v>
      </c>
      <c r="S150" s="13">
        <v>80</v>
      </c>
      <c r="T150" s="13">
        <f t="shared" si="8"/>
        <v>78</v>
      </c>
      <c r="U150">
        <v>0</v>
      </c>
      <c r="V150">
        <v>0</v>
      </c>
      <c r="W150">
        <v>15.901874108779801</v>
      </c>
    </row>
    <row r="151" spans="1:23" x14ac:dyDescent="0.25">
      <c r="A151" t="s">
        <v>2</v>
      </c>
      <c r="B151" t="s">
        <v>3</v>
      </c>
      <c r="C151" t="s">
        <v>678</v>
      </c>
      <c r="D151">
        <v>2015</v>
      </c>
      <c r="E151" s="1">
        <v>42144</v>
      </c>
      <c r="F151" s="2">
        <v>0.45833333333333331</v>
      </c>
      <c r="G151" s="33">
        <v>0</v>
      </c>
      <c r="H151" s="33">
        <v>13.5</v>
      </c>
      <c r="I151" t="s">
        <v>248</v>
      </c>
      <c r="J151">
        <v>4</v>
      </c>
      <c r="K151" t="s">
        <v>255</v>
      </c>
      <c r="L151" t="s">
        <v>256</v>
      </c>
      <c r="M151" t="s">
        <v>646</v>
      </c>
      <c r="N151">
        <v>610</v>
      </c>
      <c r="O151">
        <v>138</v>
      </c>
      <c r="P151" s="11">
        <v>20.5</v>
      </c>
      <c r="Q151" s="1">
        <f t="shared" si="6"/>
        <v>42123.5</v>
      </c>
      <c r="R151" s="1">
        <f t="shared" si="7"/>
        <v>42085.5</v>
      </c>
      <c r="S151" s="13">
        <v>83</v>
      </c>
      <c r="T151" s="13">
        <f t="shared" si="8"/>
        <v>81</v>
      </c>
      <c r="U151">
        <v>0</v>
      </c>
      <c r="V151">
        <v>1</v>
      </c>
      <c r="W151">
        <v>15.901874108779801</v>
      </c>
    </row>
    <row r="152" spans="1:23" x14ac:dyDescent="0.25">
      <c r="A152" t="s">
        <v>2</v>
      </c>
      <c r="B152" t="s">
        <v>3</v>
      </c>
      <c r="C152" t="s">
        <v>678</v>
      </c>
      <c r="D152">
        <v>2015</v>
      </c>
      <c r="E152" s="1">
        <v>42144</v>
      </c>
      <c r="F152" s="2">
        <v>0.54166666666666663</v>
      </c>
      <c r="G152" s="33">
        <v>0</v>
      </c>
      <c r="H152" s="33">
        <v>13.1</v>
      </c>
      <c r="I152" t="s">
        <v>257</v>
      </c>
      <c r="J152">
        <v>3</v>
      </c>
      <c r="K152" t="s">
        <v>258</v>
      </c>
      <c r="L152" t="s">
        <v>259</v>
      </c>
      <c r="M152" t="s">
        <v>646</v>
      </c>
      <c r="N152">
        <v>620</v>
      </c>
      <c r="O152">
        <v>153</v>
      </c>
      <c r="P152" s="11">
        <v>22.5</v>
      </c>
      <c r="Q152" s="1">
        <f t="shared" si="6"/>
        <v>42121.5</v>
      </c>
      <c r="R152" s="1">
        <f t="shared" si="7"/>
        <v>42083.5</v>
      </c>
      <c r="S152" s="13">
        <v>81</v>
      </c>
      <c r="T152" s="13">
        <f t="shared" si="8"/>
        <v>79</v>
      </c>
      <c r="U152">
        <v>0</v>
      </c>
      <c r="V152">
        <v>0</v>
      </c>
      <c r="W152">
        <v>11.8709250203749</v>
      </c>
    </row>
    <row r="153" spans="1:23" x14ac:dyDescent="0.25">
      <c r="A153" t="s">
        <v>2</v>
      </c>
      <c r="B153" t="s">
        <v>3</v>
      </c>
      <c r="C153" t="s">
        <v>678</v>
      </c>
      <c r="D153">
        <v>2015</v>
      </c>
      <c r="E153" s="1">
        <v>42144</v>
      </c>
      <c r="F153" s="2">
        <v>0.54166666666666663</v>
      </c>
      <c r="G153" s="33">
        <v>0</v>
      </c>
      <c r="H153" s="33">
        <v>13</v>
      </c>
      <c r="I153" t="s">
        <v>257</v>
      </c>
      <c r="J153">
        <v>3</v>
      </c>
      <c r="K153" t="s">
        <v>260</v>
      </c>
      <c r="L153" t="s">
        <v>261</v>
      </c>
      <c r="M153" t="s">
        <v>645</v>
      </c>
      <c r="N153">
        <v>875</v>
      </c>
      <c r="O153">
        <v>171</v>
      </c>
      <c r="P153" s="11">
        <v>23.5</v>
      </c>
      <c r="Q153" s="1">
        <f t="shared" si="6"/>
        <v>42120.5</v>
      </c>
      <c r="R153" s="1">
        <f t="shared" si="7"/>
        <v>42082.5</v>
      </c>
      <c r="S153" s="13">
        <v>80</v>
      </c>
      <c r="T153" s="13">
        <f t="shared" si="8"/>
        <v>78</v>
      </c>
      <c r="U153">
        <v>0</v>
      </c>
      <c r="V153">
        <v>0</v>
      </c>
      <c r="W153">
        <v>11.8709250203749</v>
      </c>
    </row>
    <row r="154" spans="1:23" x14ac:dyDescent="0.25">
      <c r="A154" t="s">
        <v>2</v>
      </c>
      <c r="B154" t="s">
        <v>3</v>
      </c>
      <c r="C154" t="s">
        <v>678</v>
      </c>
      <c r="D154">
        <v>2015</v>
      </c>
      <c r="E154" s="1">
        <v>42144</v>
      </c>
      <c r="F154" s="2">
        <v>0.54166666666666663</v>
      </c>
      <c r="G154" s="33">
        <v>0</v>
      </c>
      <c r="H154" s="33">
        <v>13</v>
      </c>
      <c r="I154" t="s">
        <v>257</v>
      </c>
      <c r="J154">
        <v>3</v>
      </c>
      <c r="K154" t="s">
        <v>262</v>
      </c>
      <c r="L154" t="s">
        <v>263</v>
      </c>
      <c r="M154" t="s">
        <v>646</v>
      </c>
      <c r="N154">
        <v>650</v>
      </c>
      <c r="O154">
        <v>163</v>
      </c>
      <c r="P154" s="11">
        <v>24</v>
      </c>
      <c r="Q154" s="1">
        <f t="shared" si="6"/>
        <v>42120</v>
      </c>
      <c r="R154" s="1">
        <f t="shared" si="7"/>
        <v>42082</v>
      </c>
      <c r="S154" s="13">
        <v>80</v>
      </c>
      <c r="T154" s="13">
        <f t="shared" si="8"/>
        <v>78</v>
      </c>
      <c r="U154">
        <v>0</v>
      </c>
      <c r="V154">
        <v>0</v>
      </c>
      <c r="W154">
        <v>11.8709250203749</v>
      </c>
    </row>
    <row r="155" spans="1:23" x14ac:dyDescent="0.25">
      <c r="A155" t="s">
        <v>2</v>
      </c>
      <c r="B155" t="s">
        <v>3</v>
      </c>
      <c r="C155" t="s">
        <v>678</v>
      </c>
      <c r="D155">
        <v>2015</v>
      </c>
      <c r="E155" s="1">
        <v>42145</v>
      </c>
      <c r="F155" s="2">
        <v>0.45833333333333331</v>
      </c>
      <c r="G155" s="33">
        <v>0</v>
      </c>
      <c r="H155" s="33">
        <v>13.6</v>
      </c>
      <c r="I155" t="s">
        <v>264</v>
      </c>
      <c r="J155">
        <v>4</v>
      </c>
      <c r="K155" t="s">
        <v>265</v>
      </c>
      <c r="L155" t="s">
        <v>266</v>
      </c>
      <c r="M155" t="s">
        <v>646</v>
      </c>
      <c r="N155">
        <v>655</v>
      </c>
      <c r="O155">
        <v>139</v>
      </c>
      <c r="P155" s="11">
        <v>21</v>
      </c>
      <c r="Q155" s="1">
        <f t="shared" si="6"/>
        <v>42124</v>
      </c>
      <c r="R155" s="1">
        <f t="shared" si="7"/>
        <v>42086</v>
      </c>
      <c r="S155" s="13">
        <v>84</v>
      </c>
      <c r="T155" s="13">
        <f t="shared" si="8"/>
        <v>82</v>
      </c>
      <c r="U155">
        <v>0</v>
      </c>
      <c r="V155">
        <v>0</v>
      </c>
      <c r="W155">
        <v>73.361763687116706</v>
      </c>
    </row>
    <row r="156" spans="1:23" x14ac:dyDescent="0.25">
      <c r="A156" t="s">
        <v>2</v>
      </c>
      <c r="B156" t="s">
        <v>3</v>
      </c>
      <c r="C156" t="s">
        <v>678</v>
      </c>
      <c r="D156">
        <v>2015</v>
      </c>
      <c r="E156" s="1">
        <v>42145</v>
      </c>
      <c r="F156" s="2">
        <v>0.45833333333333331</v>
      </c>
      <c r="G156" s="33">
        <v>0</v>
      </c>
      <c r="H156" s="33">
        <v>13</v>
      </c>
      <c r="I156" t="s">
        <v>264</v>
      </c>
      <c r="J156">
        <v>4</v>
      </c>
      <c r="K156" t="s">
        <v>267</v>
      </c>
      <c r="L156" t="s">
        <v>268</v>
      </c>
      <c r="M156" t="s">
        <v>645</v>
      </c>
      <c r="N156">
        <v>960</v>
      </c>
      <c r="O156">
        <v>180</v>
      </c>
      <c r="P156" s="11">
        <v>25</v>
      </c>
      <c r="Q156" s="1">
        <f t="shared" si="6"/>
        <v>42120</v>
      </c>
      <c r="R156" s="1">
        <f t="shared" si="7"/>
        <v>42082</v>
      </c>
      <c r="S156" s="13">
        <v>80</v>
      </c>
      <c r="T156" s="13">
        <f t="shared" si="8"/>
        <v>78</v>
      </c>
      <c r="U156">
        <v>0</v>
      </c>
      <c r="V156">
        <v>0</v>
      </c>
      <c r="W156">
        <v>73.361763687116706</v>
      </c>
    </row>
    <row r="157" spans="1:23" x14ac:dyDescent="0.25">
      <c r="A157" t="s">
        <v>2</v>
      </c>
      <c r="B157" t="s">
        <v>3</v>
      </c>
      <c r="C157" t="s">
        <v>678</v>
      </c>
      <c r="D157">
        <v>2015</v>
      </c>
      <c r="E157" s="1">
        <v>42145</v>
      </c>
      <c r="F157" s="2">
        <v>0.45833333333333331</v>
      </c>
      <c r="G157" s="33">
        <v>0</v>
      </c>
      <c r="H157" s="33">
        <v>13.1</v>
      </c>
      <c r="I157" t="s">
        <v>264</v>
      </c>
      <c r="J157">
        <v>4</v>
      </c>
      <c r="K157" t="s">
        <v>269</v>
      </c>
      <c r="L157" t="s">
        <v>270</v>
      </c>
      <c r="M157" t="s">
        <v>646</v>
      </c>
      <c r="N157">
        <v>690</v>
      </c>
      <c r="O157">
        <v>167</v>
      </c>
      <c r="P157" s="11">
        <v>24</v>
      </c>
      <c r="Q157" s="1">
        <f t="shared" si="6"/>
        <v>42121</v>
      </c>
      <c r="R157" s="1">
        <f t="shared" si="7"/>
        <v>42083</v>
      </c>
      <c r="S157" s="13">
        <v>81</v>
      </c>
      <c r="T157" s="13">
        <f t="shared" si="8"/>
        <v>79</v>
      </c>
      <c r="U157">
        <v>0</v>
      </c>
      <c r="V157">
        <v>0</v>
      </c>
      <c r="W157">
        <v>73.361763687116706</v>
      </c>
    </row>
    <row r="158" spans="1:23" x14ac:dyDescent="0.25">
      <c r="A158" t="s">
        <v>2</v>
      </c>
      <c r="B158" t="s">
        <v>3</v>
      </c>
      <c r="C158" t="s">
        <v>678</v>
      </c>
      <c r="D158">
        <v>2015</v>
      </c>
      <c r="E158" s="1">
        <v>42145</v>
      </c>
      <c r="F158" s="2">
        <v>0.45833333333333331</v>
      </c>
      <c r="G158" s="33">
        <v>0</v>
      </c>
      <c r="H158" s="33">
        <v>13.3</v>
      </c>
      <c r="I158" t="s">
        <v>264</v>
      </c>
      <c r="J158">
        <v>4</v>
      </c>
      <c r="K158" t="s">
        <v>271</v>
      </c>
      <c r="L158" t="s">
        <v>272</v>
      </c>
      <c r="M158" t="s">
        <v>646</v>
      </c>
      <c r="N158">
        <v>695</v>
      </c>
      <c r="O158">
        <v>157</v>
      </c>
      <c r="P158" s="11">
        <v>23</v>
      </c>
      <c r="Q158" s="1">
        <f t="shared" si="6"/>
        <v>42122</v>
      </c>
      <c r="R158" s="1">
        <f t="shared" si="7"/>
        <v>42084</v>
      </c>
      <c r="S158" s="13">
        <v>82</v>
      </c>
      <c r="T158" s="13">
        <f t="shared" si="8"/>
        <v>80</v>
      </c>
      <c r="U158">
        <v>0</v>
      </c>
      <c r="V158">
        <v>0</v>
      </c>
      <c r="W158">
        <v>73.361763687116706</v>
      </c>
    </row>
    <row r="159" spans="1:23" x14ac:dyDescent="0.25">
      <c r="A159" t="s">
        <v>2</v>
      </c>
      <c r="B159" t="s">
        <v>3</v>
      </c>
      <c r="C159" t="s">
        <v>678</v>
      </c>
      <c r="D159">
        <v>2015</v>
      </c>
      <c r="E159" s="1">
        <v>42145</v>
      </c>
      <c r="F159" s="2">
        <v>0.54166666666666663</v>
      </c>
      <c r="G159" s="33">
        <v>0</v>
      </c>
      <c r="H159" s="33">
        <v>13.8</v>
      </c>
      <c r="I159" t="s">
        <v>88</v>
      </c>
      <c r="J159">
        <v>3</v>
      </c>
      <c r="K159" t="s">
        <v>273</v>
      </c>
      <c r="L159" t="s">
        <v>274</v>
      </c>
      <c r="M159" t="s">
        <v>645</v>
      </c>
      <c r="N159">
        <v>830</v>
      </c>
      <c r="O159">
        <v>140</v>
      </c>
      <c r="P159" s="11">
        <v>20</v>
      </c>
      <c r="Q159" s="1">
        <f t="shared" si="6"/>
        <v>42125</v>
      </c>
      <c r="R159" s="1">
        <f t="shared" si="7"/>
        <v>42087</v>
      </c>
      <c r="S159" s="13">
        <v>85</v>
      </c>
      <c r="T159" s="13">
        <f t="shared" si="8"/>
        <v>83</v>
      </c>
      <c r="U159">
        <v>0</v>
      </c>
      <c r="V159">
        <v>1</v>
      </c>
      <c r="W159">
        <v>51.817890983189002</v>
      </c>
    </row>
    <row r="160" spans="1:23" x14ac:dyDescent="0.25">
      <c r="A160" t="s">
        <v>2</v>
      </c>
      <c r="B160" t="s">
        <v>3</v>
      </c>
      <c r="C160" t="s">
        <v>678</v>
      </c>
      <c r="D160">
        <v>2015</v>
      </c>
      <c r="E160" s="1">
        <v>42145</v>
      </c>
      <c r="F160" s="2">
        <v>0.54166666666666663</v>
      </c>
      <c r="G160" s="33">
        <v>0</v>
      </c>
      <c r="H160" s="33">
        <v>13.6</v>
      </c>
      <c r="I160" t="s">
        <v>88</v>
      </c>
      <c r="J160">
        <v>3</v>
      </c>
      <c r="K160" t="s">
        <v>275</v>
      </c>
      <c r="L160" t="s">
        <v>276</v>
      </c>
      <c r="M160" t="s">
        <v>646</v>
      </c>
      <c r="N160">
        <v>610</v>
      </c>
      <c r="O160">
        <v>142</v>
      </c>
      <c r="P160" s="11">
        <v>21</v>
      </c>
      <c r="Q160" s="1">
        <f t="shared" si="6"/>
        <v>42124</v>
      </c>
      <c r="R160" s="1">
        <f t="shared" si="7"/>
        <v>42086</v>
      </c>
      <c r="S160" s="13">
        <v>84</v>
      </c>
      <c r="T160" s="13">
        <f t="shared" si="8"/>
        <v>82</v>
      </c>
      <c r="U160">
        <v>0</v>
      </c>
      <c r="V160">
        <v>1</v>
      </c>
      <c r="W160">
        <v>51.817890983189002</v>
      </c>
    </row>
    <row r="161" spans="1:23" x14ac:dyDescent="0.25">
      <c r="A161" t="s">
        <v>2</v>
      </c>
      <c r="B161" t="s">
        <v>3</v>
      </c>
      <c r="C161" t="s">
        <v>678</v>
      </c>
      <c r="D161">
        <v>2015</v>
      </c>
      <c r="E161" s="1">
        <v>42145</v>
      </c>
      <c r="F161" s="2">
        <v>0.54166666666666663</v>
      </c>
      <c r="G161" s="33">
        <v>0</v>
      </c>
      <c r="H161" s="33">
        <v>13.8</v>
      </c>
      <c r="I161" t="s">
        <v>88</v>
      </c>
      <c r="J161">
        <v>3</v>
      </c>
      <c r="K161" t="s">
        <v>277</v>
      </c>
      <c r="L161" t="s">
        <v>278</v>
      </c>
      <c r="M161" t="s">
        <v>646</v>
      </c>
      <c r="N161">
        <v>575</v>
      </c>
      <c r="O161">
        <v>129</v>
      </c>
      <c r="P161" s="11">
        <v>19.5</v>
      </c>
      <c r="Q161" s="1">
        <f t="shared" si="6"/>
        <v>42125.5</v>
      </c>
      <c r="R161" s="1">
        <f t="shared" si="7"/>
        <v>42087.5</v>
      </c>
      <c r="S161" s="13">
        <v>85</v>
      </c>
      <c r="T161" s="13">
        <f t="shared" si="8"/>
        <v>83</v>
      </c>
      <c r="U161">
        <v>0</v>
      </c>
      <c r="V161">
        <v>1</v>
      </c>
      <c r="W161">
        <v>51.817890983189002</v>
      </c>
    </row>
    <row r="162" spans="1:23" x14ac:dyDescent="0.25">
      <c r="A162" t="s">
        <v>2</v>
      </c>
      <c r="B162" t="s">
        <v>3</v>
      </c>
      <c r="C162" t="s">
        <v>678</v>
      </c>
      <c r="D162">
        <v>2015</v>
      </c>
      <c r="E162" s="1">
        <v>42145</v>
      </c>
      <c r="F162" s="2">
        <v>0.64583333333333337</v>
      </c>
      <c r="G162" s="33">
        <v>0</v>
      </c>
      <c r="H162" s="33">
        <v>13.3</v>
      </c>
      <c r="I162" t="s">
        <v>28</v>
      </c>
      <c r="J162">
        <v>3</v>
      </c>
      <c r="K162" t="s">
        <v>279</v>
      </c>
      <c r="L162" t="s">
        <v>280</v>
      </c>
      <c r="M162" t="s">
        <v>646</v>
      </c>
      <c r="N162">
        <v>665</v>
      </c>
      <c r="O162">
        <v>156</v>
      </c>
      <c r="P162" s="11">
        <v>23</v>
      </c>
      <c r="Q162" s="1">
        <f t="shared" si="6"/>
        <v>42122</v>
      </c>
      <c r="R162" s="1">
        <f t="shared" si="7"/>
        <v>42084</v>
      </c>
      <c r="S162" s="13">
        <v>82</v>
      </c>
      <c r="T162" s="13">
        <f t="shared" si="8"/>
        <v>80</v>
      </c>
      <c r="U162">
        <v>0</v>
      </c>
      <c r="V162">
        <v>0</v>
      </c>
      <c r="W162">
        <v>63.076551611720099</v>
      </c>
    </row>
    <row r="163" spans="1:23" x14ac:dyDescent="0.25">
      <c r="A163" t="s">
        <v>2</v>
      </c>
      <c r="B163" t="s">
        <v>3</v>
      </c>
      <c r="C163" t="s">
        <v>678</v>
      </c>
      <c r="D163">
        <v>2015</v>
      </c>
      <c r="E163" s="1">
        <v>42145</v>
      </c>
      <c r="F163" s="2">
        <v>0.64583333333333337</v>
      </c>
      <c r="G163" s="33">
        <v>0</v>
      </c>
      <c r="H163" s="33">
        <v>13.1</v>
      </c>
      <c r="I163" t="s">
        <v>28</v>
      </c>
      <c r="J163">
        <v>3</v>
      </c>
      <c r="K163" t="s">
        <v>281</v>
      </c>
      <c r="L163" t="s">
        <v>282</v>
      </c>
      <c r="M163" t="s">
        <v>646</v>
      </c>
      <c r="N163">
        <v>660</v>
      </c>
      <c r="O163">
        <v>161</v>
      </c>
      <c r="P163" s="11">
        <v>23.5</v>
      </c>
      <c r="Q163" s="1">
        <f t="shared" si="6"/>
        <v>42121.5</v>
      </c>
      <c r="R163" s="1">
        <f t="shared" si="7"/>
        <v>42083.5</v>
      </c>
      <c r="S163" s="13">
        <v>81</v>
      </c>
      <c r="T163" s="13">
        <f t="shared" si="8"/>
        <v>79</v>
      </c>
      <c r="U163">
        <v>0</v>
      </c>
      <c r="V163">
        <v>1</v>
      </c>
      <c r="W163">
        <v>63.076551611720099</v>
      </c>
    </row>
    <row r="164" spans="1:23" x14ac:dyDescent="0.25">
      <c r="A164" t="s">
        <v>2</v>
      </c>
      <c r="B164" t="s">
        <v>3</v>
      </c>
      <c r="C164" t="s">
        <v>678</v>
      </c>
      <c r="D164">
        <v>2015</v>
      </c>
      <c r="E164" s="1">
        <v>42145</v>
      </c>
      <c r="F164" s="2">
        <v>0.64583333333333337</v>
      </c>
      <c r="G164" s="33">
        <v>0</v>
      </c>
      <c r="H164" s="33">
        <v>13.1</v>
      </c>
      <c r="I164" t="s">
        <v>28</v>
      </c>
      <c r="J164">
        <v>3</v>
      </c>
      <c r="K164" t="s">
        <v>283</v>
      </c>
      <c r="L164" t="s">
        <v>284</v>
      </c>
      <c r="M164" t="s">
        <v>646</v>
      </c>
      <c r="N164">
        <v>655</v>
      </c>
      <c r="O164">
        <v>168</v>
      </c>
      <c r="P164" s="11">
        <v>24</v>
      </c>
      <c r="Q164" s="1">
        <f t="shared" si="6"/>
        <v>42121</v>
      </c>
      <c r="R164" s="1">
        <f t="shared" si="7"/>
        <v>42083</v>
      </c>
      <c r="S164" s="13">
        <v>81</v>
      </c>
      <c r="T164" s="13">
        <f t="shared" si="8"/>
        <v>79</v>
      </c>
      <c r="U164">
        <v>0</v>
      </c>
      <c r="V164">
        <v>1</v>
      </c>
      <c r="W164">
        <v>63.076551611720099</v>
      </c>
    </row>
    <row r="165" spans="1:23" x14ac:dyDescent="0.25">
      <c r="A165" t="s">
        <v>2</v>
      </c>
      <c r="B165" t="s">
        <v>3</v>
      </c>
      <c r="C165" t="s">
        <v>678</v>
      </c>
      <c r="D165">
        <v>2015</v>
      </c>
      <c r="E165" s="1">
        <v>42147</v>
      </c>
      <c r="F165" s="2">
        <v>0.45833333333333331</v>
      </c>
      <c r="G165" s="33">
        <v>0</v>
      </c>
      <c r="H165" s="33">
        <v>13.2</v>
      </c>
      <c r="I165" t="s">
        <v>37</v>
      </c>
      <c r="J165">
        <v>4</v>
      </c>
      <c r="K165" t="s">
        <v>285</v>
      </c>
      <c r="L165" t="s">
        <v>286</v>
      </c>
      <c r="M165" t="s">
        <v>645</v>
      </c>
      <c r="N165">
        <v>995</v>
      </c>
      <c r="O165">
        <v>204</v>
      </c>
      <c r="P165" s="11">
        <v>27.5</v>
      </c>
      <c r="Q165" s="1">
        <f t="shared" si="6"/>
        <v>42119.5</v>
      </c>
      <c r="R165" s="1">
        <f t="shared" si="7"/>
        <v>42081.5</v>
      </c>
      <c r="S165" s="13">
        <v>79</v>
      </c>
      <c r="T165" s="13">
        <f t="shared" si="8"/>
        <v>77</v>
      </c>
      <c r="U165">
        <v>0</v>
      </c>
      <c r="V165">
        <v>1</v>
      </c>
      <c r="W165">
        <v>69.917816033411398</v>
      </c>
    </row>
    <row r="166" spans="1:23" x14ac:dyDescent="0.25">
      <c r="A166" t="s">
        <v>2</v>
      </c>
      <c r="B166" t="s">
        <v>3</v>
      </c>
      <c r="C166" t="s">
        <v>678</v>
      </c>
      <c r="D166">
        <v>2015</v>
      </c>
      <c r="E166" s="1">
        <v>42147</v>
      </c>
      <c r="F166" s="2">
        <v>0.45833333333333331</v>
      </c>
      <c r="G166" s="33">
        <v>0</v>
      </c>
      <c r="H166" s="33">
        <v>13.1</v>
      </c>
      <c r="I166" t="s">
        <v>37</v>
      </c>
      <c r="J166">
        <v>4</v>
      </c>
      <c r="K166" t="s">
        <v>287</v>
      </c>
      <c r="L166" t="s">
        <v>288</v>
      </c>
      <c r="M166" t="s">
        <v>645</v>
      </c>
      <c r="N166">
        <v>1035</v>
      </c>
      <c r="O166">
        <v>194</v>
      </c>
      <c r="P166" s="11">
        <v>26.5</v>
      </c>
      <c r="Q166" s="1">
        <f t="shared" si="6"/>
        <v>42120.5</v>
      </c>
      <c r="R166" s="1">
        <f t="shared" si="7"/>
        <v>42082.5</v>
      </c>
      <c r="S166" s="13">
        <v>80</v>
      </c>
      <c r="T166" s="13">
        <f t="shared" si="8"/>
        <v>78</v>
      </c>
      <c r="U166">
        <v>0</v>
      </c>
      <c r="V166">
        <v>1</v>
      </c>
      <c r="W166">
        <v>69.917816033411398</v>
      </c>
    </row>
    <row r="167" spans="1:23" x14ac:dyDescent="0.25">
      <c r="A167" t="s">
        <v>2</v>
      </c>
      <c r="B167" t="s">
        <v>3</v>
      </c>
      <c r="C167" t="s">
        <v>678</v>
      </c>
      <c r="D167">
        <v>2015</v>
      </c>
      <c r="E167" s="1">
        <v>42147</v>
      </c>
      <c r="F167" s="2">
        <v>0.45833333333333331</v>
      </c>
      <c r="G167" s="33">
        <v>0</v>
      </c>
      <c r="H167" s="33">
        <v>13.2</v>
      </c>
      <c r="I167" t="s">
        <v>37</v>
      </c>
      <c r="J167">
        <v>4</v>
      </c>
      <c r="K167" t="s">
        <v>289</v>
      </c>
      <c r="L167" t="s">
        <v>290</v>
      </c>
      <c r="M167" t="s">
        <v>646</v>
      </c>
      <c r="N167">
        <v>715</v>
      </c>
      <c r="O167">
        <v>180</v>
      </c>
      <c r="P167" s="11">
        <v>26</v>
      </c>
      <c r="Q167" s="1">
        <f t="shared" si="6"/>
        <v>42121</v>
      </c>
      <c r="R167" s="1">
        <f t="shared" si="7"/>
        <v>42083</v>
      </c>
      <c r="S167" s="13">
        <v>81</v>
      </c>
      <c r="T167" s="13">
        <f t="shared" si="8"/>
        <v>79</v>
      </c>
      <c r="U167">
        <v>0</v>
      </c>
      <c r="V167">
        <v>1</v>
      </c>
      <c r="W167">
        <v>69.917816033411398</v>
      </c>
    </row>
    <row r="168" spans="1:23" x14ac:dyDescent="0.25">
      <c r="A168" t="s">
        <v>2</v>
      </c>
      <c r="B168" t="s">
        <v>3</v>
      </c>
      <c r="C168" t="s">
        <v>678</v>
      </c>
      <c r="D168">
        <v>2015</v>
      </c>
      <c r="E168" s="1">
        <v>42147</v>
      </c>
      <c r="F168" s="2">
        <v>0.45833333333333331</v>
      </c>
      <c r="G168" s="33">
        <v>0</v>
      </c>
      <c r="H168" s="33">
        <v>14.2</v>
      </c>
      <c r="I168" t="s">
        <v>37</v>
      </c>
      <c r="J168">
        <v>4</v>
      </c>
      <c r="K168" t="s">
        <v>291</v>
      </c>
      <c r="L168" t="s">
        <v>292</v>
      </c>
      <c r="M168" t="s">
        <v>645</v>
      </c>
      <c r="N168">
        <v>850</v>
      </c>
      <c r="O168">
        <v>151</v>
      </c>
      <c r="P168" s="11">
        <v>21</v>
      </c>
      <c r="Q168" s="1">
        <f t="shared" si="6"/>
        <v>42126</v>
      </c>
      <c r="R168" s="1">
        <f t="shared" si="7"/>
        <v>42088</v>
      </c>
      <c r="S168" s="13">
        <v>86</v>
      </c>
      <c r="T168" s="13">
        <f t="shared" si="8"/>
        <v>84</v>
      </c>
      <c r="U168">
        <v>0</v>
      </c>
      <c r="V168">
        <v>1</v>
      </c>
      <c r="W168">
        <v>69.917816033411398</v>
      </c>
    </row>
    <row r="169" spans="1:23" x14ac:dyDescent="0.25">
      <c r="A169" t="s">
        <v>2</v>
      </c>
      <c r="B169" t="s">
        <v>3</v>
      </c>
      <c r="C169" t="s">
        <v>678</v>
      </c>
      <c r="D169">
        <v>2015</v>
      </c>
      <c r="E169" s="1">
        <v>42147</v>
      </c>
      <c r="F169" s="2">
        <v>0.45833333333333331</v>
      </c>
      <c r="G169" s="33">
        <v>0</v>
      </c>
      <c r="H169" s="33">
        <v>13.8</v>
      </c>
      <c r="I169" t="s">
        <v>46</v>
      </c>
      <c r="J169">
        <v>3</v>
      </c>
      <c r="K169" t="s">
        <v>293</v>
      </c>
      <c r="L169" t="s">
        <v>294</v>
      </c>
      <c r="M169" t="s">
        <v>646</v>
      </c>
      <c r="N169">
        <v>630</v>
      </c>
      <c r="O169">
        <v>153</v>
      </c>
      <c r="P169" s="11">
        <v>22.5</v>
      </c>
      <c r="Q169" s="1">
        <f t="shared" si="6"/>
        <v>42124.5</v>
      </c>
      <c r="R169" s="1">
        <f t="shared" si="7"/>
        <v>42086.5</v>
      </c>
      <c r="S169" s="13">
        <v>84</v>
      </c>
      <c r="T169" s="13">
        <f t="shared" si="8"/>
        <v>82</v>
      </c>
      <c r="U169">
        <v>0</v>
      </c>
      <c r="V169">
        <v>0</v>
      </c>
      <c r="W169">
        <v>71.018457401295706</v>
      </c>
    </row>
    <row r="170" spans="1:23" x14ac:dyDescent="0.25">
      <c r="A170" t="s">
        <v>2</v>
      </c>
      <c r="B170" t="s">
        <v>3</v>
      </c>
      <c r="C170" t="s">
        <v>678</v>
      </c>
      <c r="D170">
        <v>2015</v>
      </c>
      <c r="E170" s="1">
        <v>42147</v>
      </c>
      <c r="F170" s="2">
        <v>0.45833333333333331</v>
      </c>
      <c r="G170" s="33">
        <v>0</v>
      </c>
      <c r="H170" s="33">
        <v>13.6</v>
      </c>
      <c r="I170" t="s">
        <v>46</v>
      </c>
      <c r="J170">
        <v>3</v>
      </c>
      <c r="K170" t="s">
        <v>295</v>
      </c>
      <c r="L170" t="s">
        <v>296</v>
      </c>
      <c r="M170" t="s">
        <v>645</v>
      </c>
      <c r="N170">
        <v>945</v>
      </c>
      <c r="O170">
        <v>176</v>
      </c>
      <c r="P170" s="11">
        <v>24</v>
      </c>
      <c r="Q170" s="1">
        <f t="shared" si="6"/>
        <v>42123</v>
      </c>
      <c r="R170" s="1">
        <f t="shared" si="7"/>
        <v>42085</v>
      </c>
      <c r="S170" s="13">
        <v>83</v>
      </c>
      <c r="T170" s="13">
        <f t="shared" si="8"/>
        <v>81</v>
      </c>
      <c r="U170">
        <v>0</v>
      </c>
      <c r="V170">
        <v>0</v>
      </c>
      <c r="W170">
        <v>71.018457401295706</v>
      </c>
    </row>
    <row r="171" spans="1:23" x14ac:dyDescent="0.25">
      <c r="A171" t="s">
        <v>2</v>
      </c>
      <c r="B171" t="s">
        <v>3</v>
      </c>
      <c r="C171" t="s">
        <v>678</v>
      </c>
      <c r="D171">
        <v>2015</v>
      </c>
      <c r="E171" s="1">
        <v>42147</v>
      </c>
      <c r="F171" s="2">
        <v>0.45833333333333331</v>
      </c>
      <c r="G171" s="33">
        <v>0</v>
      </c>
      <c r="H171" s="33">
        <v>13.4</v>
      </c>
      <c r="I171" t="s">
        <v>46</v>
      </c>
      <c r="J171">
        <v>3</v>
      </c>
      <c r="K171" t="s">
        <v>297</v>
      </c>
      <c r="L171" t="s">
        <v>298</v>
      </c>
      <c r="M171" t="s">
        <v>646</v>
      </c>
      <c r="N171">
        <v>730</v>
      </c>
      <c r="O171">
        <v>177</v>
      </c>
      <c r="P171" s="11">
        <v>25</v>
      </c>
      <c r="Q171" s="1">
        <f t="shared" si="6"/>
        <v>42122</v>
      </c>
      <c r="R171" s="1">
        <f t="shared" si="7"/>
        <v>42084</v>
      </c>
      <c r="S171" s="13">
        <v>82</v>
      </c>
      <c r="T171" s="13">
        <f t="shared" si="8"/>
        <v>80</v>
      </c>
      <c r="U171">
        <v>0</v>
      </c>
      <c r="V171">
        <v>0</v>
      </c>
      <c r="W171">
        <v>71.018457401295706</v>
      </c>
    </row>
    <row r="172" spans="1:23" x14ac:dyDescent="0.25">
      <c r="A172" t="s">
        <v>2</v>
      </c>
      <c r="B172" t="s">
        <v>3</v>
      </c>
      <c r="C172" t="s">
        <v>678</v>
      </c>
      <c r="D172">
        <v>2015</v>
      </c>
      <c r="E172" s="1">
        <v>42152</v>
      </c>
      <c r="F172" s="2">
        <v>0.45833333333333331</v>
      </c>
      <c r="G172" s="33">
        <v>0.6</v>
      </c>
      <c r="H172" s="33">
        <v>13.7</v>
      </c>
      <c r="I172" t="s">
        <v>299</v>
      </c>
      <c r="J172">
        <v>2</v>
      </c>
      <c r="K172" t="s">
        <v>300</v>
      </c>
      <c r="L172" t="s">
        <v>301</v>
      </c>
      <c r="M172" t="s">
        <v>645</v>
      </c>
      <c r="N172">
        <v>895</v>
      </c>
      <c r="O172">
        <v>150</v>
      </c>
      <c r="P172" s="11">
        <v>21</v>
      </c>
      <c r="Q172" s="1">
        <f t="shared" si="6"/>
        <v>42131</v>
      </c>
      <c r="R172" s="1">
        <f t="shared" si="7"/>
        <v>42093</v>
      </c>
      <c r="S172" s="13">
        <v>91</v>
      </c>
      <c r="T172" s="13">
        <f t="shared" si="8"/>
        <v>89</v>
      </c>
      <c r="U172">
        <v>0</v>
      </c>
      <c r="V172">
        <v>0</v>
      </c>
      <c r="W172">
        <v>38.438747657459501</v>
      </c>
    </row>
    <row r="173" spans="1:23" x14ac:dyDescent="0.25">
      <c r="A173" t="s">
        <v>2</v>
      </c>
      <c r="B173" t="s">
        <v>3</v>
      </c>
      <c r="C173" t="s">
        <v>678</v>
      </c>
      <c r="D173">
        <v>2015</v>
      </c>
      <c r="E173" s="1">
        <v>42152</v>
      </c>
      <c r="F173" s="2">
        <v>0.45833333333333331</v>
      </c>
      <c r="G173" s="33">
        <v>0.6</v>
      </c>
      <c r="H173" s="33">
        <v>13.7</v>
      </c>
      <c r="I173" t="s">
        <v>299</v>
      </c>
      <c r="J173">
        <v>2</v>
      </c>
      <c r="K173" t="s">
        <v>302</v>
      </c>
      <c r="L173" t="s">
        <v>303</v>
      </c>
      <c r="M173" t="s">
        <v>646</v>
      </c>
      <c r="N173">
        <v>595</v>
      </c>
      <c r="O173">
        <v>135</v>
      </c>
      <c r="P173" s="11">
        <v>20</v>
      </c>
      <c r="Q173" s="1">
        <f t="shared" si="6"/>
        <v>42132</v>
      </c>
      <c r="R173" s="1">
        <f t="shared" si="7"/>
        <v>42094</v>
      </c>
      <c r="S173" s="13">
        <v>92</v>
      </c>
      <c r="T173" s="13">
        <f t="shared" si="8"/>
        <v>90</v>
      </c>
      <c r="U173">
        <v>0</v>
      </c>
      <c r="V173" s="3">
        <v>0</v>
      </c>
      <c r="W173">
        <v>38.438747657459501</v>
      </c>
    </row>
    <row r="174" spans="1:23" x14ac:dyDescent="0.25">
      <c r="A174" t="s">
        <v>2</v>
      </c>
      <c r="B174" t="s">
        <v>3</v>
      </c>
      <c r="C174" t="s">
        <v>678</v>
      </c>
      <c r="D174">
        <v>2015</v>
      </c>
      <c r="E174" s="1">
        <v>42152</v>
      </c>
      <c r="F174" s="2">
        <v>0.54166666666666663</v>
      </c>
      <c r="G174" s="33">
        <v>0.6</v>
      </c>
      <c r="H174" s="33">
        <v>13.7</v>
      </c>
      <c r="I174" t="s">
        <v>304</v>
      </c>
      <c r="J174">
        <v>3</v>
      </c>
      <c r="K174" t="s">
        <v>305</v>
      </c>
      <c r="L174" t="s">
        <v>306</v>
      </c>
      <c r="M174" t="s">
        <v>645</v>
      </c>
      <c r="N174">
        <v>860</v>
      </c>
      <c r="O174">
        <v>166</v>
      </c>
      <c r="P174" s="11">
        <v>23</v>
      </c>
      <c r="Q174" s="1">
        <f t="shared" si="6"/>
        <v>42129</v>
      </c>
      <c r="R174" s="1">
        <f t="shared" si="7"/>
        <v>42091</v>
      </c>
      <c r="S174" s="13">
        <v>89</v>
      </c>
      <c r="T174" s="13">
        <f t="shared" si="8"/>
        <v>87</v>
      </c>
      <c r="U174">
        <v>0</v>
      </c>
      <c r="V174">
        <v>0</v>
      </c>
      <c r="W174">
        <v>51.558628836792501</v>
      </c>
    </row>
    <row r="175" spans="1:23" x14ac:dyDescent="0.25">
      <c r="A175" t="s">
        <v>2</v>
      </c>
      <c r="B175" t="s">
        <v>3</v>
      </c>
      <c r="C175" t="s">
        <v>678</v>
      </c>
      <c r="D175">
        <v>2015</v>
      </c>
      <c r="E175" s="1">
        <v>42152</v>
      </c>
      <c r="F175" s="2">
        <v>0.54166666666666663</v>
      </c>
      <c r="G175" s="33">
        <v>0.6</v>
      </c>
      <c r="H175" s="33">
        <v>14</v>
      </c>
      <c r="I175" t="s">
        <v>304</v>
      </c>
      <c r="J175">
        <v>3</v>
      </c>
      <c r="K175" t="s">
        <v>307</v>
      </c>
      <c r="L175" t="s">
        <v>308</v>
      </c>
      <c r="M175" t="s">
        <v>646</v>
      </c>
      <c r="N175">
        <v>665</v>
      </c>
      <c r="O175">
        <v>168</v>
      </c>
      <c r="P175" s="11">
        <v>24</v>
      </c>
      <c r="Q175" s="1">
        <f t="shared" si="6"/>
        <v>42128</v>
      </c>
      <c r="R175" s="1">
        <f t="shared" si="7"/>
        <v>42090</v>
      </c>
      <c r="S175" s="13">
        <v>88</v>
      </c>
      <c r="T175" s="13">
        <f t="shared" si="8"/>
        <v>86</v>
      </c>
      <c r="U175">
        <v>0</v>
      </c>
      <c r="V175">
        <v>0</v>
      </c>
      <c r="W175">
        <v>51.558628836792501</v>
      </c>
    </row>
    <row r="176" spans="1:23" x14ac:dyDescent="0.25">
      <c r="A176" t="s">
        <v>2</v>
      </c>
      <c r="B176" t="s">
        <v>3</v>
      </c>
      <c r="C176" t="s">
        <v>678</v>
      </c>
      <c r="D176">
        <v>2015</v>
      </c>
      <c r="E176" s="1">
        <v>42152</v>
      </c>
      <c r="F176" s="2">
        <v>0.54166666666666663</v>
      </c>
      <c r="G176" s="33">
        <v>0.6</v>
      </c>
      <c r="H176" s="33">
        <v>13.6</v>
      </c>
      <c r="I176" t="s">
        <v>304</v>
      </c>
      <c r="J176">
        <v>3</v>
      </c>
      <c r="K176" t="s">
        <v>309</v>
      </c>
      <c r="L176" t="s">
        <v>310</v>
      </c>
      <c r="M176" t="s">
        <v>646</v>
      </c>
      <c r="N176">
        <v>575</v>
      </c>
      <c r="O176">
        <v>147</v>
      </c>
      <c r="P176" s="11">
        <v>21.5</v>
      </c>
      <c r="Q176" s="1">
        <f t="shared" si="6"/>
        <v>42130.5</v>
      </c>
      <c r="R176" s="1">
        <f t="shared" si="7"/>
        <v>42092.5</v>
      </c>
      <c r="S176" s="13">
        <v>90</v>
      </c>
      <c r="T176" s="13">
        <f t="shared" si="8"/>
        <v>88</v>
      </c>
      <c r="U176">
        <v>0</v>
      </c>
      <c r="V176">
        <v>0</v>
      </c>
      <c r="W176">
        <v>51.558628836792501</v>
      </c>
    </row>
    <row r="177" spans="1:23" x14ac:dyDescent="0.25">
      <c r="A177" t="s">
        <v>2</v>
      </c>
      <c r="B177" t="s">
        <v>3</v>
      </c>
      <c r="C177" t="s">
        <v>678</v>
      </c>
      <c r="D177">
        <v>2015</v>
      </c>
      <c r="E177" s="1">
        <v>42152</v>
      </c>
      <c r="F177" s="2">
        <v>0.625</v>
      </c>
      <c r="G177" s="33">
        <v>0.6</v>
      </c>
      <c r="H177" s="33">
        <v>13.7</v>
      </c>
      <c r="I177" t="s">
        <v>311</v>
      </c>
      <c r="J177">
        <v>2</v>
      </c>
      <c r="K177" t="s">
        <v>312</v>
      </c>
      <c r="L177" t="s">
        <v>313</v>
      </c>
      <c r="M177" t="s">
        <v>645</v>
      </c>
      <c r="N177">
        <v>730</v>
      </c>
      <c r="O177">
        <v>115</v>
      </c>
      <c r="P177" s="11">
        <v>17.5</v>
      </c>
      <c r="Q177" s="1">
        <f t="shared" si="6"/>
        <v>42134.5</v>
      </c>
      <c r="R177" s="1">
        <f t="shared" si="7"/>
        <v>42096.5</v>
      </c>
      <c r="S177" s="13">
        <v>94</v>
      </c>
      <c r="T177" s="13">
        <f t="shared" si="8"/>
        <v>92</v>
      </c>
      <c r="U177">
        <v>0</v>
      </c>
      <c r="V177">
        <v>1</v>
      </c>
      <c r="W177">
        <v>50.297336946555603</v>
      </c>
    </row>
    <row r="178" spans="1:23" x14ac:dyDescent="0.25">
      <c r="A178" t="s">
        <v>2</v>
      </c>
      <c r="B178" t="s">
        <v>3</v>
      </c>
      <c r="C178" t="s">
        <v>678</v>
      </c>
      <c r="D178">
        <v>2015</v>
      </c>
      <c r="E178" s="1">
        <v>42152</v>
      </c>
      <c r="F178" s="2">
        <v>0.625</v>
      </c>
      <c r="G178" s="33">
        <v>0.6</v>
      </c>
      <c r="H178" s="33">
        <v>13.6</v>
      </c>
      <c r="I178" t="s">
        <v>311</v>
      </c>
      <c r="J178">
        <v>2</v>
      </c>
      <c r="K178" t="s">
        <v>314</v>
      </c>
      <c r="L178" t="s">
        <v>315</v>
      </c>
      <c r="M178" t="s">
        <v>646</v>
      </c>
      <c r="N178">
        <v>555</v>
      </c>
      <c r="O178">
        <v>109</v>
      </c>
      <c r="P178" s="11">
        <v>17</v>
      </c>
      <c r="Q178" s="1">
        <f t="shared" si="6"/>
        <v>42135</v>
      </c>
      <c r="R178" s="1">
        <f t="shared" si="7"/>
        <v>42097</v>
      </c>
      <c r="S178" s="13">
        <v>95</v>
      </c>
      <c r="T178" s="13">
        <f t="shared" si="8"/>
        <v>93</v>
      </c>
      <c r="U178">
        <v>0</v>
      </c>
      <c r="V178">
        <v>1</v>
      </c>
      <c r="W178">
        <v>50.297336946555603</v>
      </c>
    </row>
    <row r="179" spans="1:23" x14ac:dyDescent="0.25">
      <c r="A179" t="s">
        <v>2</v>
      </c>
      <c r="B179" t="s">
        <v>3</v>
      </c>
      <c r="C179" t="s">
        <v>678</v>
      </c>
      <c r="D179">
        <v>2015</v>
      </c>
      <c r="E179" s="1">
        <v>42153</v>
      </c>
      <c r="F179" s="2">
        <v>0.48958333333333331</v>
      </c>
      <c r="G179" s="33">
        <v>1.7</v>
      </c>
      <c r="H179" s="33">
        <v>13.4</v>
      </c>
      <c r="I179" t="s">
        <v>316</v>
      </c>
      <c r="J179">
        <v>2</v>
      </c>
      <c r="K179" t="s">
        <v>317</v>
      </c>
      <c r="L179" t="s">
        <v>318</v>
      </c>
      <c r="M179" t="s">
        <v>645</v>
      </c>
      <c r="N179">
        <v>1070</v>
      </c>
      <c r="O179">
        <v>258</v>
      </c>
      <c r="P179" s="11">
        <v>37</v>
      </c>
      <c r="Q179" s="1">
        <f t="shared" si="6"/>
        <v>42116</v>
      </c>
      <c r="R179" s="1">
        <f t="shared" si="7"/>
        <v>42078</v>
      </c>
      <c r="S179" s="13">
        <v>76</v>
      </c>
      <c r="T179" s="13">
        <f t="shared" si="8"/>
        <v>74</v>
      </c>
      <c r="U179">
        <v>0</v>
      </c>
      <c r="V179">
        <v>0</v>
      </c>
      <c r="W179">
        <v>53.655205426435501</v>
      </c>
    </row>
    <row r="180" spans="1:23" x14ac:dyDescent="0.25">
      <c r="A180" t="s">
        <v>2</v>
      </c>
      <c r="B180" t="s">
        <v>3</v>
      </c>
      <c r="C180" t="s">
        <v>678</v>
      </c>
      <c r="D180">
        <v>2015</v>
      </c>
      <c r="E180" s="1">
        <v>42153</v>
      </c>
      <c r="F180" s="2">
        <v>0.48958333333333331</v>
      </c>
      <c r="G180" s="33">
        <v>1.7</v>
      </c>
      <c r="H180" s="33">
        <v>13.6</v>
      </c>
      <c r="I180" t="s">
        <v>316</v>
      </c>
      <c r="J180">
        <v>2</v>
      </c>
      <c r="K180" t="s">
        <v>319</v>
      </c>
      <c r="L180" t="s">
        <v>320</v>
      </c>
      <c r="M180" t="s">
        <v>646</v>
      </c>
      <c r="N180">
        <v>610</v>
      </c>
      <c r="O180">
        <v>217</v>
      </c>
      <c r="P180" s="11">
        <v>31</v>
      </c>
      <c r="Q180" s="1">
        <f t="shared" si="6"/>
        <v>42122</v>
      </c>
      <c r="R180" s="1">
        <f t="shared" si="7"/>
        <v>42084</v>
      </c>
      <c r="S180" s="13">
        <v>82</v>
      </c>
      <c r="T180" s="13">
        <f t="shared" si="8"/>
        <v>80</v>
      </c>
      <c r="U180">
        <v>0</v>
      </c>
      <c r="V180">
        <v>1</v>
      </c>
      <c r="W180">
        <v>53.655205426435501</v>
      </c>
    </row>
    <row r="181" spans="1:23" x14ac:dyDescent="0.25">
      <c r="A181" t="s">
        <v>2</v>
      </c>
      <c r="B181" t="s">
        <v>3</v>
      </c>
      <c r="C181" t="s">
        <v>678</v>
      </c>
      <c r="D181">
        <v>2015</v>
      </c>
      <c r="E181" s="1">
        <v>42169</v>
      </c>
      <c r="F181" s="2">
        <v>0.5</v>
      </c>
      <c r="G181" s="33">
        <v>0</v>
      </c>
      <c r="H181" s="33">
        <v>16.399999999999999</v>
      </c>
      <c r="I181" t="s">
        <v>65</v>
      </c>
      <c r="J181">
        <v>4</v>
      </c>
      <c r="K181" t="s">
        <v>321</v>
      </c>
      <c r="L181" t="s">
        <v>322</v>
      </c>
      <c r="M181" t="s">
        <v>646</v>
      </c>
      <c r="N181">
        <v>640</v>
      </c>
      <c r="O181">
        <v>196</v>
      </c>
      <c r="P181" s="11">
        <v>28</v>
      </c>
      <c r="Q181" s="1">
        <f t="shared" si="6"/>
        <v>42141</v>
      </c>
      <c r="R181" s="1">
        <f t="shared" si="7"/>
        <v>42103</v>
      </c>
      <c r="S181" s="13">
        <v>101</v>
      </c>
      <c r="T181" s="13">
        <f t="shared" si="8"/>
        <v>99</v>
      </c>
      <c r="U181">
        <v>0</v>
      </c>
      <c r="V181">
        <v>0</v>
      </c>
      <c r="W181">
        <v>45.868767955013098</v>
      </c>
    </row>
    <row r="182" spans="1:23" x14ac:dyDescent="0.25">
      <c r="A182" t="s">
        <v>2</v>
      </c>
      <c r="B182" t="s">
        <v>3</v>
      </c>
      <c r="C182" t="s">
        <v>678</v>
      </c>
      <c r="D182">
        <v>2015</v>
      </c>
      <c r="E182" s="1">
        <v>42169</v>
      </c>
      <c r="F182" s="2">
        <v>0.5</v>
      </c>
      <c r="G182" s="33">
        <v>0</v>
      </c>
      <c r="H182" s="33">
        <v>16.5</v>
      </c>
      <c r="I182" t="s">
        <v>65</v>
      </c>
      <c r="J182">
        <v>4</v>
      </c>
      <c r="K182" t="s">
        <v>323</v>
      </c>
      <c r="L182" t="s">
        <v>324</v>
      </c>
      <c r="M182" t="s">
        <v>645</v>
      </c>
      <c r="N182">
        <v>880</v>
      </c>
      <c r="O182">
        <v>206</v>
      </c>
      <c r="P182" s="11">
        <v>27</v>
      </c>
      <c r="Q182" s="1">
        <f t="shared" si="6"/>
        <v>42142</v>
      </c>
      <c r="R182" s="1">
        <f t="shared" si="7"/>
        <v>42104</v>
      </c>
      <c r="S182" s="13">
        <v>102</v>
      </c>
      <c r="T182" s="13">
        <f t="shared" si="8"/>
        <v>100</v>
      </c>
      <c r="U182">
        <v>0</v>
      </c>
      <c r="V182">
        <v>0</v>
      </c>
      <c r="W182">
        <v>45.868767955013098</v>
      </c>
    </row>
    <row r="183" spans="1:23" x14ac:dyDescent="0.25">
      <c r="A183" t="s">
        <v>2</v>
      </c>
      <c r="B183" t="s">
        <v>3</v>
      </c>
      <c r="C183" t="s">
        <v>678</v>
      </c>
      <c r="D183">
        <v>2015</v>
      </c>
      <c r="E183" s="1">
        <v>42169</v>
      </c>
      <c r="F183" s="2">
        <v>0.5</v>
      </c>
      <c r="G183" s="33">
        <v>0</v>
      </c>
      <c r="H183" s="33">
        <v>16.5</v>
      </c>
      <c r="I183" t="s">
        <v>65</v>
      </c>
      <c r="J183">
        <v>4</v>
      </c>
      <c r="K183" t="s">
        <v>325</v>
      </c>
      <c r="L183" t="s">
        <v>326</v>
      </c>
      <c r="M183" t="s">
        <v>645</v>
      </c>
      <c r="N183">
        <v>930</v>
      </c>
      <c r="O183">
        <v>194</v>
      </c>
      <c r="P183" s="11">
        <v>27</v>
      </c>
      <c r="Q183" s="1">
        <f t="shared" si="6"/>
        <v>42142</v>
      </c>
      <c r="R183" s="1">
        <f t="shared" si="7"/>
        <v>42104</v>
      </c>
      <c r="S183" s="13">
        <v>102</v>
      </c>
      <c r="T183" s="13">
        <f t="shared" si="8"/>
        <v>100</v>
      </c>
      <c r="U183">
        <v>0</v>
      </c>
      <c r="V183">
        <v>0</v>
      </c>
      <c r="W183">
        <v>45.868767955013098</v>
      </c>
    </row>
    <row r="184" spans="1:23" x14ac:dyDescent="0.25">
      <c r="A184" t="s">
        <v>2</v>
      </c>
      <c r="B184" t="s">
        <v>3</v>
      </c>
      <c r="C184" t="s">
        <v>678</v>
      </c>
      <c r="D184">
        <v>2015</v>
      </c>
      <c r="E184" s="1">
        <v>42169</v>
      </c>
      <c r="F184" s="2">
        <v>0.5</v>
      </c>
      <c r="G184" s="33">
        <v>0</v>
      </c>
      <c r="H184" s="33">
        <v>16.899999999999999</v>
      </c>
      <c r="I184" t="s">
        <v>65</v>
      </c>
      <c r="J184">
        <v>4</v>
      </c>
      <c r="K184" t="s">
        <v>327</v>
      </c>
      <c r="L184" t="s">
        <v>328</v>
      </c>
      <c r="M184" t="s">
        <v>645</v>
      </c>
      <c r="N184">
        <v>720</v>
      </c>
      <c r="O184">
        <v>169</v>
      </c>
      <c r="P184" s="11">
        <v>23</v>
      </c>
      <c r="Q184" s="1">
        <f t="shared" si="6"/>
        <v>42146</v>
      </c>
      <c r="R184" s="1">
        <f t="shared" si="7"/>
        <v>42108</v>
      </c>
      <c r="S184" s="13">
        <v>106</v>
      </c>
      <c r="T184" s="13">
        <f t="shared" si="8"/>
        <v>104</v>
      </c>
      <c r="U184">
        <v>0</v>
      </c>
      <c r="V184">
        <v>0</v>
      </c>
      <c r="W184">
        <v>45.868767955013098</v>
      </c>
    </row>
    <row r="185" spans="1:23" x14ac:dyDescent="0.25">
      <c r="A185" t="s">
        <v>141</v>
      </c>
      <c r="B185" t="s">
        <v>142</v>
      </c>
      <c r="C185" t="s">
        <v>678</v>
      </c>
      <c r="D185">
        <v>2015</v>
      </c>
      <c r="E185" s="1">
        <v>42152</v>
      </c>
      <c r="F185" s="2">
        <v>0.54166666666666663</v>
      </c>
      <c r="G185" s="33">
        <v>1.1000000000000001</v>
      </c>
      <c r="H185" s="33">
        <v>12.4</v>
      </c>
      <c r="I185" t="s">
        <v>148</v>
      </c>
      <c r="J185">
        <v>4</v>
      </c>
      <c r="K185" t="s">
        <v>329</v>
      </c>
      <c r="M185" t="s">
        <v>646</v>
      </c>
      <c r="N185">
        <v>810</v>
      </c>
      <c r="O185">
        <v>239</v>
      </c>
      <c r="P185" s="11">
        <v>36</v>
      </c>
      <c r="Q185" s="1">
        <f t="shared" si="6"/>
        <v>42116</v>
      </c>
      <c r="R185" s="1">
        <f t="shared" si="7"/>
        <v>42078</v>
      </c>
      <c r="S185" s="13">
        <v>76</v>
      </c>
      <c r="T185" s="13">
        <f t="shared" si="8"/>
        <v>74</v>
      </c>
      <c r="U185">
        <v>0</v>
      </c>
      <c r="V185">
        <v>0</v>
      </c>
      <c r="W185">
        <v>1.2599910376013399</v>
      </c>
    </row>
    <row r="186" spans="1:23" x14ac:dyDescent="0.25">
      <c r="A186" t="s">
        <v>141</v>
      </c>
      <c r="B186" t="s">
        <v>142</v>
      </c>
      <c r="C186" t="s">
        <v>678</v>
      </c>
      <c r="D186">
        <v>2015</v>
      </c>
      <c r="E186" s="1">
        <v>42152</v>
      </c>
      <c r="F186" s="2">
        <v>0.54166666666666663</v>
      </c>
      <c r="G186" s="33">
        <v>1.1000000000000001</v>
      </c>
      <c r="H186" s="33">
        <v>12.4</v>
      </c>
      <c r="I186" t="s">
        <v>148</v>
      </c>
      <c r="J186">
        <v>4</v>
      </c>
      <c r="K186" t="s">
        <v>330</v>
      </c>
      <c r="M186" t="s">
        <v>646</v>
      </c>
      <c r="N186">
        <v>760</v>
      </c>
      <c r="O186">
        <v>241</v>
      </c>
      <c r="P186" s="11">
        <v>36</v>
      </c>
      <c r="Q186" s="1">
        <f t="shared" si="6"/>
        <v>42116</v>
      </c>
      <c r="R186" s="1">
        <f t="shared" si="7"/>
        <v>42078</v>
      </c>
      <c r="S186" s="13">
        <v>76</v>
      </c>
      <c r="T186" s="13">
        <f t="shared" si="8"/>
        <v>74</v>
      </c>
      <c r="U186">
        <v>0</v>
      </c>
      <c r="V186">
        <v>1</v>
      </c>
      <c r="W186">
        <v>1.2599910376013399</v>
      </c>
    </row>
    <row r="187" spans="1:23" x14ac:dyDescent="0.25">
      <c r="A187" t="s">
        <v>141</v>
      </c>
      <c r="B187" t="s">
        <v>142</v>
      </c>
      <c r="C187" t="s">
        <v>678</v>
      </c>
      <c r="D187">
        <v>2015</v>
      </c>
      <c r="E187" s="1">
        <v>42152</v>
      </c>
      <c r="F187" s="2">
        <v>0.54166666666666663</v>
      </c>
      <c r="G187" s="33">
        <v>1.1000000000000001</v>
      </c>
      <c r="H187" s="33">
        <v>12.3</v>
      </c>
      <c r="I187" t="s">
        <v>148</v>
      </c>
      <c r="J187">
        <v>4</v>
      </c>
      <c r="K187" t="s">
        <v>331</v>
      </c>
      <c r="L187" t="s">
        <v>332</v>
      </c>
      <c r="M187" t="s">
        <v>645</v>
      </c>
      <c r="N187">
        <v>1080</v>
      </c>
      <c r="O187">
        <v>256</v>
      </c>
      <c r="P187" s="11">
        <v>37</v>
      </c>
      <c r="Q187" s="1">
        <f t="shared" si="6"/>
        <v>42115</v>
      </c>
      <c r="R187" s="1">
        <f t="shared" si="7"/>
        <v>42077</v>
      </c>
      <c r="S187" s="13">
        <v>75</v>
      </c>
      <c r="T187" s="13">
        <f t="shared" si="8"/>
        <v>73</v>
      </c>
      <c r="U187">
        <v>0</v>
      </c>
      <c r="V187">
        <v>0</v>
      </c>
      <c r="W187">
        <v>1.2599910376013399</v>
      </c>
    </row>
    <row r="188" spans="1:23" x14ac:dyDescent="0.25">
      <c r="A188" t="s">
        <v>141</v>
      </c>
      <c r="B188" t="s">
        <v>142</v>
      </c>
      <c r="C188" t="s">
        <v>678</v>
      </c>
      <c r="D188">
        <v>2015</v>
      </c>
      <c r="E188" s="1">
        <v>42152</v>
      </c>
      <c r="F188" s="2">
        <v>0.54166666666666663</v>
      </c>
      <c r="G188" s="33">
        <v>1.1000000000000001</v>
      </c>
      <c r="H188" s="33">
        <v>12.4</v>
      </c>
      <c r="I188" t="s">
        <v>148</v>
      </c>
      <c r="J188">
        <v>4</v>
      </c>
      <c r="K188" t="s">
        <v>333</v>
      </c>
      <c r="L188" t="s">
        <v>334</v>
      </c>
      <c r="M188" t="s">
        <v>645</v>
      </c>
      <c r="N188">
        <v>1100</v>
      </c>
      <c r="O188">
        <v>241</v>
      </c>
      <c r="P188" s="11">
        <v>34</v>
      </c>
      <c r="Q188" s="1">
        <f t="shared" si="6"/>
        <v>42118</v>
      </c>
      <c r="R188" s="1">
        <f t="shared" si="7"/>
        <v>42080</v>
      </c>
      <c r="S188" s="13">
        <v>78</v>
      </c>
      <c r="T188" s="13">
        <f t="shared" si="8"/>
        <v>76</v>
      </c>
      <c r="U188">
        <v>0</v>
      </c>
      <c r="V188">
        <v>0</v>
      </c>
      <c r="W188">
        <v>1.2599910376013399</v>
      </c>
    </row>
    <row r="189" spans="1:23" x14ac:dyDescent="0.25">
      <c r="A189" t="s">
        <v>141</v>
      </c>
      <c r="B189" t="s">
        <v>142</v>
      </c>
      <c r="C189" t="s">
        <v>678</v>
      </c>
      <c r="D189">
        <v>2015</v>
      </c>
      <c r="E189" s="1">
        <v>42159</v>
      </c>
      <c r="F189" s="2">
        <v>0.73958333333333337</v>
      </c>
      <c r="G189" s="33">
        <v>0</v>
      </c>
      <c r="H189" s="33">
        <v>13.3</v>
      </c>
      <c r="I189" t="s">
        <v>335</v>
      </c>
      <c r="J189">
        <v>3</v>
      </c>
      <c r="K189" t="s">
        <v>336</v>
      </c>
      <c r="M189" t="s">
        <v>645</v>
      </c>
      <c r="N189">
        <v>1050</v>
      </c>
      <c r="O189">
        <v>194</v>
      </c>
      <c r="P189" s="11">
        <v>26.5</v>
      </c>
      <c r="Q189" s="1">
        <f t="shared" si="6"/>
        <v>42132.5</v>
      </c>
      <c r="R189" s="1">
        <f t="shared" si="7"/>
        <v>42094.5</v>
      </c>
      <c r="S189" s="13">
        <v>92</v>
      </c>
      <c r="T189" s="13">
        <f t="shared" si="8"/>
        <v>90</v>
      </c>
      <c r="U189">
        <v>0</v>
      </c>
      <c r="V189">
        <v>0</v>
      </c>
      <c r="W189">
        <v>1.2784578097313599</v>
      </c>
    </row>
    <row r="190" spans="1:23" x14ac:dyDescent="0.25">
      <c r="A190" t="s">
        <v>141</v>
      </c>
      <c r="B190" t="s">
        <v>142</v>
      </c>
      <c r="C190" t="s">
        <v>678</v>
      </c>
      <c r="D190">
        <v>2015</v>
      </c>
      <c r="E190" s="1">
        <v>42159</v>
      </c>
      <c r="F190" s="2">
        <v>0.73958333333333337</v>
      </c>
      <c r="G190" s="33">
        <v>0</v>
      </c>
      <c r="H190" s="33">
        <v>13.3</v>
      </c>
      <c r="I190" t="s">
        <v>335</v>
      </c>
      <c r="J190">
        <v>3</v>
      </c>
      <c r="K190" t="s">
        <v>337</v>
      </c>
      <c r="M190" t="s">
        <v>646</v>
      </c>
      <c r="N190">
        <v>790</v>
      </c>
      <c r="O190">
        <v>198</v>
      </c>
      <c r="P190" s="11">
        <v>29</v>
      </c>
      <c r="Q190" s="1">
        <f t="shared" si="6"/>
        <v>42130</v>
      </c>
      <c r="R190" s="1">
        <f t="shared" si="7"/>
        <v>42092</v>
      </c>
      <c r="S190" s="13">
        <v>90</v>
      </c>
      <c r="T190" s="13">
        <f t="shared" si="8"/>
        <v>88</v>
      </c>
      <c r="U190">
        <v>0</v>
      </c>
      <c r="V190">
        <v>0</v>
      </c>
      <c r="W190">
        <v>1.2784578097313599</v>
      </c>
    </row>
    <row r="191" spans="1:23" x14ac:dyDescent="0.25">
      <c r="A191" t="s">
        <v>141</v>
      </c>
      <c r="B191" t="s">
        <v>142</v>
      </c>
      <c r="C191" t="s">
        <v>678</v>
      </c>
      <c r="D191">
        <v>2015</v>
      </c>
      <c r="E191" s="1">
        <v>42159</v>
      </c>
      <c r="F191" s="2">
        <v>0.73958333333333337</v>
      </c>
      <c r="G191" s="33">
        <v>0</v>
      </c>
      <c r="H191" s="33">
        <v>13.3</v>
      </c>
      <c r="I191" t="s">
        <v>335</v>
      </c>
      <c r="J191">
        <v>3</v>
      </c>
      <c r="K191" t="s">
        <v>338</v>
      </c>
      <c r="M191" t="s">
        <v>646</v>
      </c>
      <c r="N191">
        <v>790</v>
      </c>
      <c r="O191">
        <v>200</v>
      </c>
      <c r="P191" s="11">
        <v>29</v>
      </c>
      <c r="Q191" s="1">
        <f t="shared" si="6"/>
        <v>42130</v>
      </c>
      <c r="R191" s="1">
        <f t="shared" si="7"/>
        <v>42092</v>
      </c>
      <c r="S191" s="13">
        <v>90</v>
      </c>
      <c r="T191" s="13">
        <f t="shared" si="8"/>
        <v>88</v>
      </c>
      <c r="U191">
        <v>0</v>
      </c>
      <c r="V191">
        <v>1</v>
      </c>
      <c r="W191">
        <v>1.2784578097313599</v>
      </c>
    </row>
    <row r="192" spans="1:23" x14ac:dyDescent="0.25">
      <c r="A192" t="s">
        <v>141</v>
      </c>
      <c r="B192" t="s">
        <v>142</v>
      </c>
      <c r="C192" t="s">
        <v>678</v>
      </c>
      <c r="D192">
        <v>2015</v>
      </c>
      <c r="E192" s="1">
        <v>42159</v>
      </c>
      <c r="F192" s="2">
        <v>0.77083333333333337</v>
      </c>
      <c r="G192" s="33">
        <v>0</v>
      </c>
      <c r="H192" s="33">
        <v>13.3</v>
      </c>
      <c r="I192" t="s">
        <v>167</v>
      </c>
      <c r="J192">
        <v>2</v>
      </c>
      <c r="K192" t="s">
        <v>339</v>
      </c>
      <c r="M192" t="s">
        <v>645</v>
      </c>
      <c r="N192">
        <v>970</v>
      </c>
      <c r="O192">
        <v>190</v>
      </c>
      <c r="P192" s="11">
        <v>26</v>
      </c>
      <c r="Q192" s="1">
        <f t="shared" si="6"/>
        <v>42133</v>
      </c>
      <c r="R192" s="1">
        <f t="shared" si="7"/>
        <v>42095</v>
      </c>
      <c r="S192" s="13">
        <v>93</v>
      </c>
      <c r="T192" s="13">
        <f t="shared" si="8"/>
        <v>91</v>
      </c>
      <c r="U192">
        <v>0</v>
      </c>
      <c r="V192">
        <v>0</v>
      </c>
      <c r="W192">
        <v>1.31915327098996</v>
      </c>
    </row>
    <row r="193" spans="1:23" x14ac:dyDescent="0.25">
      <c r="A193" t="s">
        <v>141</v>
      </c>
      <c r="B193" t="s">
        <v>142</v>
      </c>
      <c r="C193" t="s">
        <v>678</v>
      </c>
      <c r="D193">
        <v>2015</v>
      </c>
      <c r="E193" s="1">
        <v>42159</v>
      </c>
      <c r="F193" s="2">
        <v>0.77083333333333337</v>
      </c>
      <c r="G193" s="33">
        <v>0</v>
      </c>
      <c r="H193" s="33">
        <v>13.3</v>
      </c>
      <c r="I193" t="s">
        <v>167</v>
      </c>
      <c r="J193">
        <v>2</v>
      </c>
      <c r="K193" t="s">
        <v>340</v>
      </c>
      <c r="M193" t="s">
        <v>645</v>
      </c>
      <c r="N193">
        <v>1050</v>
      </c>
      <c r="O193">
        <v>186</v>
      </c>
      <c r="P193" s="11">
        <v>26</v>
      </c>
      <c r="Q193" s="1">
        <f t="shared" si="6"/>
        <v>42133</v>
      </c>
      <c r="R193" s="1">
        <f t="shared" si="7"/>
        <v>42095</v>
      </c>
      <c r="S193" s="13">
        <v>93</v>
      </c>
      <c r="T193" s="13">
        <f t="shared" si="8"/>
        <v>91</v>
      </c>
      <c r="U193">
        <v>0</v>
      </c>
      <c r="V193">
        <v>0</v>
      </c>
      <c r="W193">
        <v>1.31915327098996</v>
      </c>
    </row>
    <row r="194" spans="1:23" x14ac:dyDescent="0.25">
      <c r="A194" t="s">
        <v>141</v>
      </c>
      <c r="B194" t="s">
        <v>142</v>
      </c>
      <c r="C194" t="s">
        <v>678</v>
      </c>
      <c r="D194">
        <v>2015</v>
      </c>
      <c r="E194" s="1">
        <v>42160</v>
      </c>
      <c r="F194" s="2">
        <v>0.77083333333333337</v>
      </c>
      <c r="G194" s="33">
        <v>0</v>
      </c>
      <c r="H194" s="33">
        <v>13.6</v>
      </c>
      <c r="I194" t="s">
        <v>341</v>
      </c>
      <c r="J194">
        <v>4</v>
      </c>
      <c r="K194" t="s">
        <v>342</v>
      </c>
      <c r="M194" t="s">
        <v>645</v>
      </c>
      <c r="N194">
        <v>940</v>
      </c>
      <c r="O194">
        <v>228</v>
      </c>
      <c r="P194" s="11">
        <v>31</v>
      </c>
      <c r="Q194" s="1">
        <f t="shared" ref="Q194:Q205" si="9">E194-P194</f>
        <v>42129</v>
      </c>
      <c r="R194" s="1">
        <f t="shared" si="7"/>
        <v>42091</v>
      </c>
      <c r="S194" s="13">
        <v>89</v>
      </c>
      <c r="T194" s="13">
        <f t="shared" si="8"/>
        <v>87</v>
      </c>
      <c r="U194">
        <v>0</v>
      </c>
      <c r="V194">
        <v>0</v>
      </c>
      <c r="W194">
        <v>3.0934444263363798</v>
      </c>
    </row>
    <row r="195" spans="1:23" x14ac:dyDescent="0.25">
      <c r="A195" t="s">
        <v>141</v>
      </c>
      <c r="B195" t="s">
        <v>142</v>
      </c>
      <c r="C195" t="s">
        <v>678</v>
      </c>
      <c r="D195">
        <v>2015</v>
      </c>
      <c r="E195" s="1">
        <v>42160</v>
      </c>
      <c r="F195" s="2">
        <v>0.77083333333333337</v>
      </c>
      <c r="G195" s="33">
        <v>0</v>
      </c>
      <c r="H195" s="33">
        <v>13.6</v>
      </c>
      <c r="I195" t="s">
        <v>341</v>
      </c>
      <c r="J195">
        <v>4</v>
      </c>
      <c r="K195" t="s">
        <v>343</v>
      </c>
      <c r="M195" t="s">
        <v>646</v>
      </c>
      <c r="N195">
        <v>700</v>
      </c>
      <c r="O195">
        <v>217</v>
      </c>
      <c r="P195" s="11">
        <v>31</v>
      </c>
      <c r="Q195" s="1">
        <f t="shared" si="9"/>
        <v>42129</v>
      </c>
      <c r="R195" s="1">
        <f t="shared" ref="R195:R258" si="10">Q195-38</f>
        <v>42091</v>
      </c>
      <c r="S195" s="13">
        <v>89</v>
      </c>
      <c r="T195" s="13">
        <f t="shared" ref="T195:T258" si="11">S195-2</f>
        <v>87</v>
      </c>
      <c r="U195">
        <v>0</v>
      </c>
      <c r="V195">
        <v>0</v>
      </c>
      <c r="W195">
        <v>3.0934444263363798</v>
      </c>
    </row>
    <row r="196" spans="1:23" x14ac:dyDescent="0.25">
      <c r="A196" t="s">
        <v>141</v>
      </c>
      <c r="B196" t="s">
        <v>142</v>
      </c>
      <c r="C196" t="s">
        <v>678</v>
      </c>
      <c r="D196">
        <v>2015</v>
      </c>
      <c r="E196" s="1">
        <v>42160</v>
      </c>
      <c r="F196" s="2">
        <v>0.77083333333333337</v>
      </c>
      <c r="G196" s="33">
        <v>0</v>
      </c>
      <c r="H196" s="33">
        <v>13.8</v>
      </c>
      <c r="I196" t="s">
        <v>341</v>
      </c>
      <c r="J196">
        <v>4</v>
      </c>
      <c r="K196" t="s">
        <v>344</v>
      </c>
      <c r="M196" t="s">
        <v>646</v>
      </c>
      <c r="N196">
        <v>695</v>
      </c>
      <c r="O196">
        <v>230</v>
      </c>
      <c r="P196" s="11">
        <v>34</v>
      </c>
      <c r="Q196" s="1">
        <f t="shared" si="9"/>
        <v>42126</v>
      </c>
      <c r="R196" s="1">
        <f t="shared" si="10"/>
        <v>42088</v>
      </c>
      <c r="S196" s="13">
        <v>86</v>
      </c>
      <c r="T196" s="13">
        <f t="shared" si="11"/>
        <v>84</v>
      </c>
      <c r="U196">
        <v>0</v>
      </c>
      <c r="V196">
        <v>1</v>
      </c>
      <c r="W196">
        <v>3.0934444263363798</v>
      </c>
    </row>
    <row r="197" spans="1:23" x14ac:dyDescent="0.25">
      <c r="A197" t="s">
        <v>141</v>
      </c>
      <c r="B197" t="s">
        <v>142</v>
      </c>
      <c r="C197" t="s">
        <v>678</v>
      </c>
      <c r="D197">
        <v>2015</v>
      </c>
      <c r="E197" s="1">
        <v>42160</v>
      </c>
      <c r="F197" s="2">
        <v>0.77083333333333337</v>
      </c>
      <c r="G197" s="33">
        <v>0</v>
      </c>
      <c r="H197" s="33">
        <v>13.5</v>
      </c>
      <c r="I197" t="s">
        <v>341</v>
      </c>
      <c r="J197">
        <v>4</v>
      </c>
      <c r="K197" t="s">
        <v>345</v>
      </c>
      <c r="M197" t="s">
        <v>646</v>
      </c>
      <c r="N197">
        <v>570</v>
      </c>
      <c r="O197">
        <v>185</v>
      </c>
      <c r="P197" s="11">
        <v>26.5</v>
      </c>
      <c r="Q197" s="1">
        <f t="shared" si="9"/>
        <v>42133.5</v>
      </c>
      <c r="R197" s="1">
        <f t="shared" si="10"/>
        <v>42095.5</v>
      </c>
      <c r="S197" s="13">
        <v>93</v>
      </c>
      <c r="T197" s="13">
        <f t="shared" si="11"/>
        <v>91</v>
      </c>
      <c r="U197">
        <v>0</v>
      </c>
      <c r="V197">
        <v>0</v>
      </c>
      <c r="W197">
        <v>3.0934444263363798</v>
      </c>
    </row>
    <row r="198" spans="1:23" x14ac:dyDescent="0.25">
      <c r="A198" t="s">
        <v>141</v>
      </c>
      <c r="B198" t="s">
        <v>142</v>
      </c>
      <c r="C198" t="s">
        <v>678</v>
      </c>
      <c r="D198">
        <v>2015</v>
      </c>
      <c r="E198" s="1">
        <v>42163</v>
      </c>
      <c r="F198" s="2">
        <v>0.75</v>
      </c>
      <c r="G198" s="33">
        <v>0</v>
      </c>
      <c r="H198" s="33">
        <v>14.2</v>
      </c>
      <c r="I198" t="s">
        <v>143</v>
      </c>
      <c r="J198">
        <v>4</v>
      </c>
      <c r="K198" t="s">
        <v>346</v>
      </c>
      <c r="M198" t="s">
        <v>646</v>
      </c>
      <c r="N198">
        <v>660</v>
      </c>
      <c r="O198">
        <v>193</v>
      </c>
      <c r="P198" s="11">
        <v>26</v>
      </c>
      <c r="Q198" s="1">
        <f t="shared" si="9"/>
        <v>42137</v>
      </c>
      <c r="R198" s="1">
        <f t="shared" si="10"/>
        <v>42099</v>
      </c>
      <c r="S198" s="13">
        <v>97</v>
      </c>
      <c r="T198" s="13">
        <f t="shared" si="11"/>
        <v>95</v>
      </c>
      <c r="U198">
        <v>0</v>
      </c>
      <c r="V198">
        <v>0</v>
      </c>
      <c r="W198">
        <v>1.5587444494235501</v>
      </c>
    </row>
    <row r="199" spans="1:23" x14ac:dyDescent="0.25">
      <c r="A199" t="s">
        <v>141</v>
      </c>
      <c r="B199" t="s">
        <v>142</v>
      </c>
      <c r="C199" t="s">
        <v>678</v>
      </c>
      <c r="D199">
        <v>2015</v>
      </c>
      <c r="E199" s="1">
        <v>42163</v>
      </c>
      <c r="F199" s="2">
        <v>0.75</v>
      </c>
      <c r="G199" s="33">
        <v>0</v>
      </c>
      <c r="H199" s="33">
        <v>14.1</v>
      </c>
      <c r="I199" t="s">
        <v>143</v>
      </c>
      <c r="J199">
        <v>4</v>
      </c>
      <c r="K199" t="s">
        <v>347</v>
      </c>
      <c r="M199" t="s">
        <v>646</v>
      </c>
      <c r="N199">
        <v>730</v>
      </c>
      <c r="O199">
        <v>221</v>
      </c>
      <c r="P199" s="11">
        <v>30</v>
      </c>
      <c r="Q199" s="1">
        <f t="shared" si="9"/>
        <v>42133</v>
      </c>
      <c r="R199" s="1">
        <f t="shared" si="10"/>
        <v>42095</v>
      </c>
      <c r="S199" s="13">
        <v>93</v>
      </c>
      <c r="T199" s="13">
        <f t="shared" si="11"/>
        <v>91</v>
      </c>
      <c r="U199">
        <v>1</v>
      </c>
      <c r="V199">
        <v>1</v>
      </c>
      <c r="W199">
        <v>1.5587444494235501</v>
      </c>
    </row>
    <row r="200" spans="1:23" x14ac:dyDescent="0.25">
      <c r="A200" t="s">
        <v>141</v>
      </c>
      <c r="B200" t="s">
        <v>142</v>
      </c>
      <c r="C200" t="s">
        <v>678</v>
      </c>
      <c r="D200">
        <v>2015</v>
      </c>
      <c r="E200" s="1">
        <v>42163</v>
      </c>
      <c r="F200" s="2">
        <v>0.75</v>
      </c>
      <c r="G200" s="33">
        <v>0</v>
      </c>
      <c r="H200" s="33">
        <v>14.1</v>
      </c>
      <c r="I200" t="s">
        <v>143</v>
      </c>
      <c r="J200">
        <v>4</v>
      </c>
      <c r="K200" t="s">
        <v>348</v>
      </c>
      <c r="M200" t="s">
        <v>646</v>
      </c>
      <c r="N200">
        <v>740</v>
      </c>
      <c r="O200">
        <v>228</v>
      </c>
      <c r="P200" s="11">
        <v>33.5</v>
      </c>
      <c r="Q200" s="1">
        <f t="shared" si="9"/>
        <v>42129.5</v>
      </c>
      <c r="R200" s="1">
        <f t="shared" si="10"/>
        <v>42091.5</v>
      </c>
      <c r="S200" s="13">
        <v>89</v>
      </c>
      <c r="T200" s="13">
        <f t="shared" si="11"/>
        <v>87</v>
      </c>
      <c r="U200">
        <v>0</v>
      </c>
      <c r="V200">
        <v>1</v>
      </c>
      <c r="W200">
        <v>1.5587444494235501</v>
      </c>
    </row>
    <row r="201" spans="1:23" x14ac:dyDescent="0.25">
      <c r="A201" t="s">
        <v>141</v>
      </c>
      <c r="B201" t="s">
        <v>142</v>
      </c>
      <c r="C201" t="s">
        <v>678</v>
      </c>
      <c r="D201">
        <v>2015</v>
      </c>
      <c r="E201" s="1">
        <v>42163</v>
      </c>
      <c r="F201" s="2">
        <v>0.75</v>
      </c>
      <c r="G201" s="33">
        <v>0</v>
      </c>
      <c r="H201" s="33">
        <v>14.1</v>
      </c>
      <c r="I201" t="s">
        <v>143</v>
      </c>
      <c r="J201">
        <v>4</v>
      </c>
      <c r="K201" t="s">
        <v>349</v>
      </c>
      <c r="M201" t="s">
        <v>645</v>
      </c>
      <c r="N201">
        <v>1045</v>
      </c>
      <c r="O201">
        <v>223</v>
      </c>
      <c r="P201" s="11">
        <v>30.5</v>
      </c>
      <c r="Q201" s="1">
        <f t="shared" si="9"/>
        <v>42132.5</v>
      </c>
      <c r="R201" s="1">
        <f t="shared" si="10"/>
        <v>42094.5</v>
      </c>
      <c r="S201" s="13">
        <v>92</v>
      </c>
      <c r="T201" s="13">
        <f t="shared" si="11"/>
        <v>90</v>
      </c>
      <c r="U201">
        <v>0</v>
      </c>
      <c r="V201">
        <v>0</v>
      </c>
      <c r="W201">
        <v>1.5587444494235501</v>
      </c>
    </row>
    <row r="202" spans="1:23" x14ac:dyDescent="0.25">
      <c r="A202" t="s">
        <v>141</v>
      </c>
      <c r="B202" t="s">
        <v>142</v>
      </c>
      <c r="C202" t="s">
        <v>678</v>
      </c>
      <c r="D202">
        <v>2015</v>
      </c>
      <c r="E202" s="1">
        <v>75043</v>
      </c>
      <c r="F202" s="2">
        <v>0.625</v>
      </c>
      <c r="G202" s="33">
        <v>0</v>
      </c>
      <c r="H202" s="33">
        <v>14.7</v>
      </c>
      <c r="I202" t="s">
        <v>163</v>
      </c>
      <c r="J202">
        <v>1</v>
      </c>
      <c r="K202" t="s">
        <v>350</v>
      </c>
      <c r="M202" t="s">
        <v>646</v>
      </c>
      <c r="N202">
        <v>760</v>
      </c>
      <c r="O202">
        <v>231</v>
      </c>
      <c r="P202" s="11">
        <v>34</v>
      </c>
      <c r="Q202" s="1">
        <f t="shared" si="9"/>
        <v>75009</v>
      </c>
      <c r="R202" s="1">
        <f t="shared" si="10"/>
        <v>74971</v>
      </c>
      <c r="S202" s="13">
        <v>97</v>
      </c>
      <c r="T202" s="13">
        <f t="shared" si="11"/>
        <v>95</v>
      </c>
      <c r="U202">
        <v>0</v>
      </c>
      <c r="V202">
        <v>1</v>
      </c>
      <c r="W202">
        <v>3.1142717417882499</v>
      </c>
    </row>
    <row r="203" spans="1:23" x14ac:dyDescent="0.25">
      <c r="A203" t="s">
        <v>141</v>
      </c>
      <c r="B203" t="s">
        <v>142</v>
      </c>
      <c r="C203" t="s">
        <v>678</v>
      </c>
      <c r="D203">
        <v>2015</v>
      </c>
      <c r="E203" s="1">
        <v>42182</v>
      </c>
      <c r="F203" s="2">
        <v>0.8125</v>
      </c>
      <c r="G203" s="33">
        <v>0</v>
      </c>
      <c r="H203" s="33">
        <v>15.5</v>
      </c>
      <c r="I203" t="s">
        <v>351</v>
      </c>
      <c r="J203">
        <v>2</v>
      </c>
      <c r="K203" t="s">
        <v>352</v>
      </c>
      <c r="M203" t="s">
        <v>645</v>
      </c>
      <c r="N203">
        <v>1010</v>
      </c>
      <c r="O203">
        <v>249</v>
      </c>
      <c r="P203" s="11">
        <v>36</v>
      </c>
      <c r="Q203" s="1">
        <f t="shared" si="9"/>
        <v>42146</v>
      </c>
      <c r="R203" s="1">
        <f t="shared" si="10"/>
        <v>42108</v>
      </c>
      <c r="S203" s="13">
        <v>106</v>
      </c>
      <c r="T203" s="13">
        <f t="shared" si="11"/>
        <v>104</v>
      </c>
      <c r="U203">
        <v>1</v>
      </c>
      <c r="V203">
        <v>1</v>
      </c>
      <c r="W203">
        <v>11.352948365414001</v>
      </c>
    </row>
    <row r="204" spans="1:23" x14ac:dyDescent="0.25">
      <c r="A204" t="s">
        <v>141</v>
      </c>
      <c r="B204" t="s">
        <v>142</v>
      </c>
      <c r="C204" t="s">
        <v>678</v>
      </c>
      <c r="D204">
        <v>2015</v>
      </c>
      <c r="E204" s="1">
        <v>42182</v>
      </c>
      <c r="F204" s="2">
        <v>0.8125</v>
      </c>
      <c r="G204" s="33">
        <v>10.5</v>
      </c>
      <c r="H204" s="33">
        <v>15.5</v>
      </c>
      <c r="I204" t="s">
        <v>351</v>
      </c>
      <c r="J204">
        <v>2</v>
      </c>
      <c r="K204" t="s">
        <v>353</v>
      </c>
      <c r="M204" t="s">
        <v>645</v>
      </c>
      <c r="N204">
        <v>1000</v>
      </c>
      <c r="O204">
        <v>245</v>
      </c>
      <c r="P204" s="11">
        <v>35</v>
      </c>
      <c r="Q204" s="1">
        <f t="shared" si="9"/>
        <v>42147</v>
      </c>
      <c r="R204" s="1">
        <f t="shared" si="10"/>
        <v>42109</v>
      </c>
      <c r="S204" s="13">
        <v>107</v>
      </c>
      <c r="T204" s="13">
        <f t="shared" si="11"/>
        <v>105</v>
      </c>
      <c r="U204">
        <v>1</v>
      </c>
      <c r="V204">
        <v>1</v>
      </c>
      <c r="W204">
        <v>11.352948365414001</v>
      </c>
    </row>
    <row r="205" spans="1:23" x14ac:dyDescent="0.25">
      <c r="A205" t="s">
        <v>141</v>
      </c>
      <c r="B205" t="s">
        <v>142</v>
      </c>
      <c r="C205" t="s">
        <v>678</v>
      </c>
      <c r="D205">
        <v>2015</v>
      </c>
      <c r="E205" s="1">
        <v>42184</v>
      </c>
      <c r="F205" s="2">
        <v>0.78125</v>
      </c>
      <c r="G205" s="33">
        <v>0</v>
      </c>
      <c r="H205" s="33">
        <v>16.2</v>
      </c>
      <c r="I205" t="s">
        <v>354</v>
      </c>
      <c r="J205">
        <v>1</v>
      </c>
      <c r="K205" t="s">
        <v>355</v>
      </c>
      <c r="M205" t="s">
        <v>646</v>
      </c>
      <c r="N205">
        <v>730</v>
      </c>
      <c r="O205">
        <v>215</v>
      </c>
      <c r="P205" s="11">
        <v>31</v>
      </c>
      <c r="Q205" s="1">
        <f t="shared" si="9"/>
        <v>42153</v>
      </c>
      <c r="R205" s="1">
        <f t="shared" si="10"/>
        <v>42115</v>
      </c>
      <c r="S205" s="13">
        <v>113</v>
      </c>
      <c r="T205" s="13">
        <f t="shared" si="11"/>
        <v>111</v>
      </c>
      <c r="U205">
        <v>0</v>
      </c>
      <c r="V205">
        <v>0</v>
      </c>
      <c r="W205">
        <v>0.78623968789368903</v>
      </c>
    </row>
    <row r="206" spans="1:23" x14ac:dyDescent="0.25">
      <c r="A206" t="s">
        <v>171</v>
      </c>
      <c r="B206" t="s">
        <v>142</v>
      </c>
      <c r="C206" t="s">
        <v>678</v>
      </c>
      <c r="D206">
        <v>2015</v>
      </c>
      <c r="E206" s="1">
        <v>75036</v>
      </c>
      <c r="F206" s="2">
        <v>0.35416666666666669</v>
      </c>
      <c r="G206" s="33">
        <v>0</v>
      </c>
      <c r="H206" s="33"/>
      <c r="I206" t="s">
        <v>356</v>
      </c>
      <c r="J206">
        <v>2</v>
      </c>
      <c r="K206" t="s">
        <v>357</v>
      </c>
      <c r="M206" t="s">
        <v>646</v>
      </c>
      <c r="Q206" s="1"/>
      <c r="R206" s="1"/>
      <c r="U206">
        <v>0</v>
      </c>
      <c r="V206">
        <v>0</v>
      </c>
      <c r="W206">
        <v>2.4711135764803802</v>
      </c>
    </row>
    <row r="207" spans="1:23" x14ac:dyDescent="0.25">
      <c r="A207" t="s">
        <v>171</v>
      </c>
      <c r="B207" t="s">
        <v>142</v>
      </c>
      <c r="C207" t="s">
        <v>678</v>
      </c>
      <c r="D207">
        <v>2015</v>
      </c>
      <c r="E207" s="1">
        <v>75036</v>
      </c>
      <c r="F207" s="2">
        <v>0.35416666666666669</v>
      </c>
      <c r="G207" s="33">
        <v>0</v>
      </c>
      <c r="H207" s="33"/>
      <c r="I207" t="s">
        <v>356</v>
      </c>
      <c r="J207">
        <v>2</v>
      </c>
      <c r="K207">
        <v>3409951</v>
      </c>
      <c r="M207" t="s">
        <v>645</v>
      </c>
      <c r="Q207" s="1"/>
      <c r="R207" s="1"/>
      <c r="U207">
        <v>0</v>
      </c>
      <c r="V207">
        <v>0</v>
      </c>
      <c r="W207">
        <v>2.4711135764803802</v>
      </c>
    </row>
    <row r="208" spans="1:23" x14ac:dyDescent="0.25">
      <c r="A208" t="s">
        <v>171</v>
      </c>
      <c r="B208" t="s">
        <v>142</v>
      </c>
      <c r="C208" t="s">
        <v>678</v>
      </c>
      <c r="D208">
        <v>2015</v>
      </c>
      <c r="E208" s="1">
        <v>42164</v>
      </c>
      <c r="F208" s="2">
        <v>0.375</v>
      </c>
      <c r="G208" s="33">
        <v>0</v>
      </c>
      <c r="H208" s="33">
        <v>11.8</v>
      </c>
      <c r="I208" t="s">
        <v>666</v>
      </c>
      <c r="J208">
        <v>3</v>
      </c>
      <c r="K208">
        <v>3409952</v>
      </c>
      <c r="M208" t="s">
        <v>645</v>
      </c>
      <c r="N208">
        <v>800</v>
      </c>
      <c r="P208" s="11">
        <v>21</v>
      </c>
      <c r="Q208" s="1">
        <f t="shared" ref="Q208:Q271" si="12">E208-P208</f>
        <v>42143</v>
      </c>
      <c r="R208" s="1">
        <f t="shared" si="10"/>
        <v>42105</v>
      </c>
      <c r="S208" s="13">
        <v>103</v>
      </c>
      <c r="T208" s="13">
        <f t="shared" si="11"/>
        <v>101</v>
      </c>
      <c r="U208">
        <v>0</v>
      </c>
      <c r="V208">
        <v>0</v>
      </c>
      <c r="W208">
        <v>11.211880040056901</v>
      </c>
    </row>
    <row r="209" spans="1:23" x14ac:dyDescent="0.25">
      <c r="A209" t="s">
        <v>171</v>
      </c>
      <c r="B209" t="s">
        <v>142</v>
      </c>
      <c r="C209" t="s">
        <v>678</v>
      </c>
      <c r="D209">
        <v>2015</v>
      </c>
      <c r="E209" s="1">
        <v>42164</v>
      </c>
      <c r="F209" s="2">
        <v>0.375</v>
      </c>
      <c r="G209" s="33">
        <v>0</v>
      </c>
      <c r="H209" s="33">
        <v>11.6</v>
      </c>
      <c r="I209" t="s">
        <v>666</v>
      </c>
      <c r="J209">
        <v>3</v>
      </c>
      <c r="K209" t="s">
        <v>358</v>
      </c>
      <c r="M209" t="s">
        <v>646</v>
      </c>
      <c r="N209">
        <v>650</v>
      </c>
      <c r="P209" s="11">
        <v>23</v>
      </c>
      <c r="Q209" s="1">
        <f t="shared" si="12"/>
        <v>42141</v>
      </c>
      <c r="R209" s="1">
        <f t="shared" si="10"/>
        <v>42103</v>
      </c>
      <c r="S209" s="13">
        <v>101</v>
      </c>
      <c r="T209" s="13">
        <f t="shared" si="11"/>
        <v>99</v>
      </c>
      <c r="U209">
        <v>0</v>
      </c>
      <c r="V209">
        <v>0</v>
      </c>
      <c r="W209">
        <v>11.211880040056901</v>
      </c>
    </row>
    <row r="210" spans="1:23" x14ac:dyDescent="0.25">
      <c r="A210" t="s">
        <v>171</v>
      </c>
      <c r="B210" t="s">
        <v>142</v>
      </c>
      <c r="C210" t="s">
        <v>678</v>
      </c>
      <c r="D210">
        <v>2015</v>
      </c>
      <c r="E210" s="1">
        <v>42164</v>
      </c>
      <c r="F210" s="2">
        <v>0.375</v>
      </c>
      <c r="G210" s="33">
        <v>0</v>
      </c>
      <c r="H210" s="33">
        <v>11.7</v>
      </c>
      <c r="I210" t="s">
        <v>666</v>
      </c>
      <c r="J210">
        <v>3</v>
      </c>
      <c r="K210" t="s">
        <v>359</v>
      </c>
      <c r="M210" t="s">
        <v>646</v>
      </c>
      <c r="N210">
        <v>580</v>
      </c>
      <c r="P210" s="11">
        <v>22</v>
      </c>
      <c r="Q210" s="1">
        <f t="shared" si="12"/>
        <v>42142</v>
      </c>
      <c r="R210" s="1">
        <f t="shared" si="10"/>
        <v>42104</v>
      </c>
      <c r="S210" s="13">
        <v>102</v>
      </c>
      <c r="T210" s="13">
        <f t="shared" si="11"/>
        <v>100</v>
      </c>
      <c r="U210">
        <v>0</v>
      </c>
      <c r="V210">
        <v>0</v>
      </c>
      <c r="W210">
        <v>11.211880040056901</v>
      </c>
    </row>
    <row r="211" spans="1:23" x14ac:dyDescent="0.25">
      <c r="A211" t="s">
        <v>171</v>
      </c>
      <c r="B211" t="s">
        <v>142</v>
      </c>
      <c r="C211" t="s">
        <v>678</v>
      </c>
      <c r="D211">
        <v>2015</v>
      </c>
      <c r="E211" s="1">
        <v>42164</v>
      </c>
      <c r="F211" s="2">
        <v>0.4375</v>
      </c>
      <c r="G211" s="33">
        <v>0</v>
      </c>
      <c r="H211" s="33">
        <v>11.2</v>
      </c>
      <c r="I211" t="s">
        <v>667</v>
      </c>
      <c r="J211">
        <v>3</v>
      </c>
      <c r="K211">
        <v>3409953</v>
      </c>
      <c r="M211" t="s">
        <v>645</v>
      </c>
      <c r="N211">
        <v>980</v>
      </c>
      <c r="P211" s="11">
        <v>27</v>
      </c>
      <c r="Q211" s="1">
        <f t="shared" si="12"/>
        <v>42137</v>
      </c>
      <c r="R211" s="1">
        <f t="shared" si="10"/>
        <v>42099</v>
      </c>
      <c r="S211" s="13">
        <v>97</v>
      </c>
      <c r="T211" s="13">
        <f t="shared" si="11"/>
        <v>95</v>
      </c>
      <c r="U211">
        <v>0</v>
      </c>
      <c r="V211">
        <v>1</v>
      </c>
      <c r="W211">
        <v>5.7584717269485504</v>
      </c>
    </row>
    <row r="212" spans="1:23" x14ac:dyDescent="0.25">
      <c r="A212" t="s">
        <v>171</v>
      </c>
      <c r="B212" t="s">
        <v>142</v>
      </c>
      <c r="C212" t="s">
        <v>678</v>
      </c>
      <c r="D212">
        <v>2015</v>
      </c>
      <c r="E212" s="1">
        <v>42164</v>
      </c>
      <c r="F212" s="2">
        <v>0.4375</v>
      </c>
      <c r="G212" s="33">
        <v>0</v>
      </c>
      <c r="H212" s="33">
        <v>11.2</v>
      </c>
      <c r="I212" t="s">
        <v>667</v>
      </c>
      <c r="J212">
        <v>3</v>
      </c>
      <c r="K212" t="s">
        <v>360</v>
      </c>
      <c r="M212" t="s">
        <v>646</v>
      </c>
      <c r="N212">
        <v>740</v>
      </c>
      <c r="P212" s="11">
        <v>29</v>
      </c>
      <c r="Q212" s="1">
        <f t="shared" si="12"/>
        <v>42135</v>
      </c>
      <c r="R212" s="1">
        <f t="shared" si="10"/>
        <v>42097</v>
      </c>
      <c r="S212" s="13">
        <v>95</v>
      </c>
      <c r="T212" s="13">
        <f t="shared" si="11"/>
        <v>93</v>
      </c>
      <c r="U212">
        <v>0</v>
      </c>
      <c r="V212">
        <v>1</v>
      </c>
      <c r="W212">
        <v>5.7584717269485504</v>
      </c>
    </row>
    <row r="213" spans="1:23" x14ac:dyDescent="0.25">
      <c r="A213" t="s">
        <v>171</v>
      </c>
      <c r="B213" t="s">
        <v>142</v>
      </c>
      <c r="C213" t="s">
        <v>678</v>
      </c>
      <c r="D213">
        <v>2015</v>
      </c>
      <c r="E213" s="1">
        <v>42164</v>
      </c>
      <c r="F213" s="2">
        <v>0.4375</v>
      </c>
      <c r="G213" s="33">
        <v>0</v>
      </c>
      <c r="H213" s="33">
        <v>11.2</v>
      </c>
      <c r="I213" t="s">
        <v>667</v>
      </c>
      <c r="J213">
        <v>3</v>
      </c>
      <c r="K213">
        <v>3409954</v>
      </c>
      <c r="M213" t="s">
        <v>645</v>
      </c>
      <c r="N213">
        <v>1040</v>
      </c>
      <c r="P213" s="11">
        <v>28</v>
      </c>
      <c r="Q213" s="1">
        <f t="shared" si="12"/>
        <v>42136</v>
      </c>
      <c r="R213" s="1">
        <f t="shared" si="10"/>
        <v>42098</v>
      </c>
      <c r="S213" s="13">
        <v>96</v>
      </c>
      <c r="T213" s="13">
        <f t="shared" si="11"/>
        <v>94</v>
      </c>
      <c r="U213">
        <v>0</v>
      </c>
      <c r="V213">
        <v>1</v>
      </c>
      <c r="W213">
        <v>5.7584717269485504</v>
      </c>
    </row>
    <row r="214" spans="1:23" x14ac:dyDescent="0.25">
      <c r="A214" t="s">
        <v>171</v>
      </c>
      <c r="B214" t="s">
        <v>142</v>
      </c>
      <c r="C214" t="s">
        <v>678</v>
      </c>
      <c r="D214">
        <v>2015</v>
      </c>
      <c r="E214" s="1">
        <v>42164</v>
      </c>
      <c r="F214" s="2">
        <v>0.51041666666666663</v>
      </c>
      <c r="G214" s="33">
        <v>0</v>
      </c>
      <c r="H214" s="33">
        <v>11.2</v>
      </c>
      <c r="I214" t="s">
        <v>180</v>
      </c>
      <c r="J214">
        <v>1</v>
      </c>
      <c r="K214">
        <v>3409955</v>
      </c>
      <c r="M214" t="s">
        <v>645</v>
      </c>
      <c r="N214">
        <v>1010</v>
      </c>
      <c r="O214">
        <v>196</v>
      </c>
      <c r="P214" s="11">
        <v>27</v>
      </c>
      <c r="Q214" s="1">
        <f t="shared" si="12"/>
        <v>42137</v>
      </c>
      <c r="R214" s="1">
        <f t="shared" si="10"/>
        <v>42099</v>
      </c>
      <c r="S214" s="13">
        <v>97</v>
      </c>
      <c r="T214" s="13">
        <f t="shared" si="11"/>
        <v>95</v>
      </c>
      <c r="U214">
        <v>0</v>
      </c>
      <c r="V214">
        <v>0</v>
      </c>
      <c r="W214">
        <v>3.2276495155716698</v>
      </c>
    </row>
    <row r="215" spans="1:23" x14ac:dyDescent="0.25">
      <c r="A215" t="s">
        <v>171</v>
      </c>
      <c r="B215" t="s">
        <v>142</v>
      </c>
      <c r="C215" t="s">
        <v>678</v>
      </c>
      <c r="D215">
        <v>2015</v>
      </c>
      <c r="E215" s="1">
        <v>42164</v>
      </c>
      <c r="F215" s="2">
        <v>0.54166666666666663</v>
      </c>
      <c r="G215" s="33">
        <v>0</v>
      </c>
      <c r="H215" s="33">
        <v>12</v>
      </c>
      <c r="I215" t="s">
        <v>361</v>
      </c>
      <c r="J215">
        <v>2</v>
      </c>
      <c r="K215" s="8">
        <v>3409957</v>
      </c>
      <c r="M215" t="s">
        <v>645</v>
      </c>
      <c r="N215">
        <v>690</v>
      </c>
      <c r="O215">
        <v>124</v>
      </c>
      <c r="P215" s="11">
        <v>18</v>
      </c>
      <c r="Q215" s="1">
        <f t="shared" si="12"/>
        <v>42146</v>
      </c>
      <c r="R215" s="1">
        <f t="shared" si="10"/>
        <v>42108</v>
      </c>
      <c r="S215" s="13">
        <v>106</v>
      </c>
      <c r="T215" s="13">
        <f t="shared" si="11"/>
        <v>104</v>
      </c>
      <c r="U215">
        <v>0</v>
      </c>
      <c r="V215">
        <v>0</v>
      </c>
      <c r="W215">
        <v>1.75663871778497</v>
      </c>
    </row>
    <row r="216" spans="1:23" x14ac:dyDescent="0.25">
      <c r="A216" t="s">
        <v>171</v>
      </c>
      <c r="B216" t="s">
        <v>142</v>
      </c>
      <c r="C216" t="s">
        <v>678</v>
      </c>
      <c r="D216">
        <v>2015</v>
      </c>
      <c r="E216" s="1">
        <v>42164</v>
      </c>
      <c r="F216" s="2">
        <v>0.54166666666666663</v>
      </c>
      <c r="G216" s="33">
        <v>0</v>
      </c>
      <c r="H216" s="33">
        <v>12</v>
      </c>
      <c r="I216" t="s">
        <v>361</v>
      </c>
      <c r="J216">
        <v>2</v>
      </c>
      <c r="K216">
        <v>3409956</v>
      </c>
      <c r="M216" t="s">
        <v>645</v>
      </c>
      <c r="N216">
        <v>660</v>
      </c>
      <c r="O216">
        <v>116</v>
      </c>
      <c r="P216" s="11">
        <v>17.5</v>
      </c>
      <c r="Q216" s="1">
        <f t="shared" si="12"/>
        <v>42146.5</v>
      </c>
      <c r="R216" s="1">
        <f t="shared" si="10"/>
        <v>42108.5</v>
      </c>
      <c r="S216" s="13">
        <v>106</v>
      </c>
      <c r="T216" s="13">
        <f t="shared" si="11"/>
        <v>104</v>
      </c>
      <c r="U216">
        <v>0</v>
      </c>
      <c r="V216">
        <v>0</v>
      </c>
      <c r="W216">
        <v>1.75663871778497</v>
      </c>
    </row>
    <row r="217" spans="1:23" x14ac:dyDescent="0.25">
      <c r="A217" t="s">
        <v>171</v>
      </c>
      <c r="B217" t="s">
        <v>142</v>
      </c>
      <c r="C217" t="s">
        <v>678</v>
      </c>
      <c r="D217">
        <v>2015</v>
      </c>
      <c r="E217" s="1">
        <v>42164</v>
      </c>
      <c r="F217" s="2">
        <v>0.58333333333333337</v>
      </c>
      <c r="G217" s="33">
        <v>0</v>
      </c>
      <c r="H217" s="33">
        <v>11.5</v>
      </c>
      <c r="I217" t="s">
        <v>362</v>
      </c>
      <c r="J217">
        <v>2</v>
      </c>
      <c r="K217" t="s">
        <v>363</v>
      </c>
      <c r="M217" t="s">
        <v>646</v>
      </c>
      <c r="N217">
        <v>720</v>
      </c>
      <c r="O217">
        <v>170</v>
      </c>
      <c r="P217" s="11">
        <v>24</v>
      </c>
      <c r="Q217" s="1">
        <f t="shared" si="12"/>
        <v>42140</v>
      </c>
      <c r="R217" s="1">
        <f t="shared" si="10"/>
        <v>42102</v>
      </c>
      <c r="S217" s="13">
        <v>100</v>
      </c>
      <c r="T217" s="13">
        <f t="shared" si="11"/>
        <v>98</v>
      </c>
      <c r="U217">
        <v>0</v>
      </c>
      <c r="V217">
        <v>0</v>
      </c>
      <c r="W217">
        <v>1.28425878757005</v>
      </c>
    </row>
    <row r="218" spans="1:23" x14ac:dyDescent="0.25">
      <c r="A218" t="s">
        <v>171</v>
      </c>
      <c r="B218" t="s">
        <v>142</v>
      </c>
      <c r="C218" t="s">
        <v>678</v>
      </c>
      <c r="D218">
        <v>2015</v>
      </c>
      <c r="E218" s="1">
        <v>42164</v>
      </c>
      <c r="F218" s="2">
        <v>0.58333333333333337</v>
      </c>
      <c r="G218" s="33">
        <v>0</v>
      </c>
      <c r="H218" s="33">
        <v>11.5</v>
      </c>
      <c r="I218" t="s">
        <v>362</v>
      </c>
      <c r="J218">
        <v>2</v>
      </c>
      <c r="K218" t="s">
        <v>364</v>
      </c>
      <c r="M218" t="s">
        <v>646</v>
      </c>
      <c r="N218">
        <v>750</v>
      </c>
      <c r="O218">
        <v>171</v>
      </c>
      <c r="P218" s="11">
        <v>24</v>
      </c>
      <c r="Q218" s="1">
        <f t="shared" si="12"/>
        <v>42140</v>
      </c>
      <c r="R218" s="1">
        <f t="shared" si="10"/>
        <v>42102</v>
      </c>
      <c r="S218" s="13">
        <v>100</v>
      </c>
      <c r="T218" s="13">
        <f t="shared" si="11"/>
        <v>98</v>
      </c>
      <c r="U218">
        <v>0</v>
      </c>
      <c r="V218">
        <v>0</v>
      </c>
      <c r="W218">
        <v>1.28425878757005</v>
      </c>
    </row>
    <row r="219" spans="1:23" x14ac:dyDescent="0.25">
      <c r="A219" t="s">
        <v>171</v>
      </c>
      <c r="B219" t="s">
        <v>142</v>
      </c>
      <c r="C219" t="s">
        <v>678</v>
      </c>
      <c r="D219">
        <v>2015</v>
      </c>
      <c r="E219" s="1">
        <v>42164</v>
      </c>
      <c r="F219" s="2">
        <v>0.625</v>
      </c>
      <c r="G219" s="33">
        <v>0</v>
      </c>
      <c r="H219" s="33">
        <v>11.6</v>
      </c>
      <c r="I219" t="s">
        <v>669</v>
      </c>
      <c r="J219">
        <v>3</v>
      </c>
      <c r="K219">
        <v>3409958</v>
      </c>
      <c r="M219" t="s">
        <v>645</v>
      </c>
      <c r="N219">
        <v>840</v>
      </c>
      <c r="O219">
        <v>165</v>
      </c>
      <c r="P219" s="11">
        <v>23</v>
      </c>
      <c r="Q219" s="1">
        <f t="shared" si="12"/>
        <v>42141</v>
      </c>
      <c r="R219" s="1">
        <f t="shared" si="10"/>
        <v>42103</v>
      </c>
      <c r="S219" s="13">
        <v>101</v>
      </c>
      <c r="T219" s="13">
        <f t="shared" si="11"/>
        <v>99</v>
      </c>
      <c r="U219">
        <v>0</v>
      </c>
      <c r="V219">
        <v>0</v>
      </c>
      <c r="W219">
        <v>2.9485894693960701</v>
      </c>
    </row>
    <row r="220" spans="1:23" x14ac:dyDescent="0.25">
      <c r="A220" t="s">
        <v>171</v>
      </c>
      <c r="B220" t="s">
        <v>142</v>
      </c>
      <c r="C220" t="s">
        <v>678</v>
      </c>
      <c r="D220">
        <v>2015</v>
      </c>
      <c r="E220" s="1">
        <v>42164</v>
      </c>
      <c r="F220" s="2">
        <v>0.625</v>
      </c>
      <c r="G220" s="33">
        <v>0</v>
      </c>
      <c r="H220" s="33">
        <v>11.6</v>
      </c>
      <c r="I220" t="s">
        <v>669</v>
      </c>
      <c r="J220">
        <v>3</v>
      </c>
      <c r="K220" t="s">
        <v>365</v>
      </c>
      <c r="M220" t="s">
        <v>646</v>
      </c>
      <c r="N220">
        <v>530</v>
      </c>
      <c r="O220">
        <v>156</v>
      </c>
      <c r="P220" s="11">
        <v>23</v>
      </c>
      <c r="Q220" s="1">
        <f t="shared" si="12"/>
        <v>42141</v>
      </c>
      <c r="R220" s="1">
        <f t="shared" si="10"/>
        <v>42103</v>
      </c>
      <c r="S220" s="13">
        <v>101</v>
      </c>
      <c r="T220" s="13">
        <f t="shared" si="11"/>
        <v>99</v>
      </c>
      <c r="U220">
        <v>0</v>
      </c>
      <c r="V220">
        <v>0</v>
      </c>
      <c r="W220">
        <v>2.9485894693960701</v>
      </c>
    </row>
    <row r="221" spans="1:23" x14ac:dyDescent="0.25">
      <c r="A221" t="s">
        <v>171</v>
      </c>
      <c r="B221" t="s">
        <v>142</v>
      </c>
      <c r="C221" t="s">
        <v>678</v>
      </c>
      <c r="D221">
        <v>2015</v>
      </c>
      <c r="E221" s="1">
        <v>42164</v>
      </c>
      <c r="F221" s="2">
        <v>0.625</v>
      </c>
      <c r="G221" s="33">
        <v>0</v>
      </c>
      <c r="H221" s="33">
        <v>11.5</v>
      </c>
      <c r="I221" t="s">
        <v>669</v>
      </c>
      <c r="J221">
        <v>3</v>
      </c>
      <c r="K221" t="s">
        <v>366</v>
      </c>
      <c r="M221" t="s">
        <v>646</v>
      </c>
      <c r="N221">
        <v>590</v>
      </c>
      <c r="O221">
        <v>168</v>
      </c>
      <c r="P221" s="11">
        <v>24</v>
      </c>
      <c r="Q221" s="1">
        <f t="shared" si="12"/>
        <v>42140</v>
      </c>
      <c r="R221" s="1">
        <f t="shared" si="10"/>
        <v>42102</v>
      </c>
      <c r="S221" s="13">
        <v>100</v>
      </c>
      <c r="T221" s="13">
        <f t="shared" si="11"/>
        <v>98</v>
      </c>
      <c r="U221">
        <v>0</v>
      </c>
      <c r="V221">
        <v>0</v>
      </c>
      <c r="W221">
        <v>2.9485894693960701</v>
      </c>
    </row>
    <row r="222" spans="1:23" x14ac:dyDescent="0.25">
      <c r="A222" t="s">
        <v>189</v>
      </c>
      <c r="B222" t="s">
        <v>142</v>
      </c>
      <c r="C222" t="s">
        <v>678</v>
      </c>
      <c r="D222">
        <v>2015</v>
      </c>
      <c r="E222" s="1">
        <v>42163</v>
      </c>
      <c r="F222" s="2">
        <v>0.41666666666666669</v>
      </c>
      <c r="G222" s="33">
        <v>0</v>
      </c>
      <c r="H222" s="33">
        <v>12.8</v>
      </c>
      <c r="I222" t="s">
        <v>191</v>
      </c>
      <c r="J222">
        <v>3</v>
      </c>
      <c r="K222" t="s">
        <v>367</v>
      </c>
      <c r="M222" t="s">
        <v>645</v>
      </c>
      <c r="N222">
        <v>1000</v>
      </c>
      <c r="O222">
        <v>230</v>
      </c>
      <c r="P222" s="11">
        <v>32</v>
      </c>
      <c r="Q222" s="1">
        <f t="shared" si="12"/>
        <v>42131</v>
      </c>
      <c r="R222" s="1">
        <f t="shared" si="10"/>
        <v>42093</v>
      </c>
      <c r="S222" s="13">
        <v>91</v>
      </c>
      <c r="T222" s="13">
        <f t="shared" si="11"/>
        <v>89</v>
      </c>
      <c r="U222">
        <v>0</v>
      </c>
      <c r="V222">
        <v>1</v>
      </c>
      <c r="W222">
        <v>3.8419579826588399</v>
      </c>
    </row>
    <row r="223" spans="1:23" x14ac:dyDescent="0.25">
      <c r="A223" t="s">
        <v>189</v>
      </c>
      <c r="B223" t="s">
        <v>142</v>
      </c>
      <c r="C223" t="s">
        <v>678</v>
      </c>
      <c r="D223">
        <v>2015</v>
      </c>
      <c r="E223" s="1">
        <v>42163</v>
      </c>
      <c r="F223" s="2">
        <v>0.41666666666666669</v>
      </c>
      <c r="G223" s="33">
        <v>0</v>
      </c>
      <c r="H223" s="33">
        <v>12.8</v>
      </c>
      <c r="I223" t="s">
        <v>191</v>
      </c>
      <c r="J223">
        <v>3</v>
      </c>
      <c r="K223">
        <v>3414425</v>
      </c>
      <c r="M223" t="s">
        <v>646</v>
      </c>
      <c r="N223">
        <v>775</v>
      </c>
      <c r="O223">
        <v>224</v>
      </c>
      <c r="P223" s="11">
        <v>33</v>
      </c>
      <c r="Q223" s="1">
        <f t="shared" si="12"/>
        <v>42130</v>
      </c>
      <c r="R223" s="1">
        <f t="shared" si="10"/>
        <v>42092</v>
      </c>
      <c r="S223" s="13">
        <v>90</v>
      </c>
      <c r="T223" s="13">
        <f t="shared" si="11"/>
        <v>88</v>
      </c>
      <c r="U223">
        <v>0</v>
      </c>
      <c r="V223">
        <v>0</v>
      </c>
      <c r="W223">
        <v>3.8419579826588399</v>
      </c>
    </row>
    <row r="224" spans="1:23" x14ac:dyDescent="0.25">
      <c r="A224" t="s">
        <v>189</v>
      </c>
      <c r="B224" t="s">
        <v>142</v>
      </c>
      <c r="C224" t="s">
        <v>678</v>
      </c>
      <c r="D224">
        <v>2015</v>
      </c>
      <c r="E224" s="1">
        <v>42163</v>
      </c>
      <c r="F224" s="2">
        <v>0.41666666666666669</v>
      </c>
      <c r="G224" s="33">
        <v>0</v>
      </c>
      <c r="H224" s="33">
        <v>12.8</v>
      </c>
      <c r="I224" t="s">
        <v>191</v>
      </c>
      <c r="J224">
        <v>3</v>
      </c>
      <c r="K224">
        <v>341426</v>
      </c>
      <c r="M224" t="s">
        <v>646</v>
      </c>
      <c r="N224">
        <v>800</v>
      </c>
      <c r="O224">
        <v>218</v>
      </c>
      <c r="P224" s="11">
        <v>31</v>
      </c>
      <c r="Q224" s="1">
        <f t="shared" si="12"/>
        <v>42132</v>
      </c>
      <c r="R224" s="1">
        <f t="shared" si="10"/>
        <v>42094</v>
      </c>
      <c r="S224" s="13">
        <v>92</v>
      </c>
      <c r="T224" s="13">
        <f t="shared" si="11"/>
        <v>90</v>
      </c>
      <c r="U224">
        <v>0</v>
      </c>
      <c r="V224">
        <v>0</v>
      </c>
      <c r="W224">
        <v>3.8419579826588399</v>
      </c>
    </row>
    <row r="225" spans="1:23" x14ac:dyDescent="0.25">
      <c r="A225" t="s">
        <v>189</v>
      </c>
      <c r="B225" t="s">
        <v>142</v>
      </c>
      <c r="C225" t="s">
        <v>678</v>
      </c>
      <c r="D225">
        <v>2015</v>
      </c>
      <c r="E225" s="1">
        <v>42163</v>
      </c>
      <c r="F225" s="2">
        <v>0.45833333333333331</v>
      </c>
      <c r="G225" s="33">
        <v>0</v>
      </c>
      <c r="H225" s="33">
        <v>12.5</v>
      </c>
      <c r="I225" t="s">
        <v>193</v>
      </c>
      <c r="J225">
        <v>2</v>
      </c>
      <c r="K225">
        <v>3414427</v>
      </c>
      <c r="M225" t="s">
        <v>646</v>
      </c>
      <c r="N225">
        <v>620</v>
      </c>
      <c r="O225">
        <v>179</v>
      </c>
      <c r="P225" s="11">
        <v>25.5</v>
      </c>
      <c r="Q225" s="1">
        <f t="shared" si="12"/>
        <v>42137.5</v>
      </c>
      <c r="R225" s="1">
        <f t="shared" si="10"/>
        <v>42099.5</v>
      </c>
      <c r="S225" s="13">
        <v>97</v>
      </c>
      <c r="T225" s="13">
        <f t="shared" si="11"/>
        <v>95</v>
      </c>
      <c r="U225">
        <v>0</v>
      </c>
      <c r="V225">
        <v>0</v>
      </c>
      <c r="W225">
        <v>6.1761824324324301</v>
      </c>
    </row>
    <row r="226" spans="1:23" x14ac:dyDescent="0.25">
      <c r="A226" t="s">
        <v>189</v>
      </c>
      <c r="B226" t="s">
        <v>142</v>
      </c>
      <c r="C226" t="s">
        <v>678</v>
      </c>
      <c r="D226">
        <v>2015</v>
      </c>
      <c r="E226" s="1">
        <v>42163</v>
      </c>
      <c r="F226" s="2">
        <v>0.45833333333333331</v>
      </c>
      <c r="G226" s="33">
        <v>0</v>
      </c>
      <c r="H226" s="33">
        <v>13.1</v>
      </c>
      <c r="I226" t="s">
        <v>193</v>
      </c>
      <c r="J226">
        <v>2</v>
      </c>
      <c r="K226" t="s">
        <v>368</v>
      </c>
      <c r="M226" t="s">
        <v>645</v>
      </c>
      <c r="N226">
        <v>765</v>
      </c>
      <c r="O226">
        <v>156</v>
      </c>
      <c r="P226" s="11">
        <v>21.5</v>
      </c>
      <c r="Q226" s="1">
        <f t="shared" si="12"/>
        <v>42141.5</v>
      </c>
      <c r="R226" s="1">
        <f t="shared" si="10"/>
        <v>42103.5</v>
      </c>
      <c r="S226" s="13">
        <v>101</v>
      </c>
      <c r="T226" s="13">
        <f t="shared" si="11"/>
        <v>99</v>
      </c>
      <c r="U226">
        <v>0</v>
      </c>
      <c r="V226">
        <v>0</v>
      </c>
      <c r="W226">
        <v>6.1761824324324301</v>
      </c>
    </row>
    <row r="227" spans="1:23" x14ac:dyDescent="0.25">
      <c r="A227" t="s">
        <v>189</v>
      </c>
      <c r="B227" t="s">
        <v>142</v>
      </c>
      <c r="C227" t="s">
        <v>678</v>
      </c>
      <c r="D227">
        <v>2015</v>
      </c>
      <c r="E227" s="1">
        <v>42163</v>
      </c>
      <c r="F227" s="2">
        <v>0.5</v>
      </c>
      <c r="G227" s="33">
        <v>0</v>
      </c>
      <c r="H227" s="33">
        <v>13.5</v>
      </c>
      <c r="I227" t="s">
        <v>369</v>
      </c>
      <c r="J227">
        <v>2</v>
      </c>
      <c r="K227" t="s">
        <v>370</v>
      </c>
      <c r="M227" t="s">
        <v>645</v>
      </c>
      <c r="N227">
        <v>600</v>
      </c>
      <c r="O227">
        <v>104</v>
      </c>
      <c r="P227" s="11">
        <v>17</v>
      </c>
      <c r="Q227" s="1">
        <f t="shared" si="12"/>
        <v>42146</v>
      </c>
      <c r="R227" s="1">
        <f t="shared" si="10"/>
        <v>42108</v>
      </c>
      <c r="S227" s="13">
        <v>106</v>
      </c>
      <c r="T227" s="13">
        <f t="shared" si="11"/>
        <v>104</v>
      </c>
      <c r="U227">
        <v>0</v>
      </c>
      <c r="V227">
        <v>1</v>
      </c>
      <c r="W227">
        <v>10.528687067288599</v>
      </c>
    </row>
    <row r="228" spans="1:23" x14ac:dyDescent="0.25">
      <c r="A228" t="s">
        <v>189</v>
      </c>
      <c r="B228" t="s">
        <v>142</v>
      </c>
      <c r="C228" t="s">
        <v>678</v>
      </c>
      <c r="D228">
        <v>2015</v>
      </c>
      <c r="E228" s="1">
        <v>42163</v>
      </c>
      <c r="F228" s="2">
        <v>0.5</v>
      </c>
      <c r="G228" s="33">
        <v>0</v>
      </c>
      <c r="H228" s="33">
        <v>13.7</v>
      </c>
      <c r="I228" t="s">
        <v>369</v>
      </c>
      <c r="J228">
        <v>2</v>
      </c>
      <c r="K228">
        <v>3414428</v>
      </c>
      <c r="M228" t="s">
        <v>646</v>
      </c>
      <c r="N228">
        <v>360</v>
      </c>
      <c r="O228">
        <v>71</v>
      </c>
      <c r="P228" s="11">
        <v>13</v>
      </c>
      <c r="Q228" s="1">
        <f t="shared" si="12"/>
        <v>42150</v>
      </c>
      <c r="R228" s="1">
        <f t="shared" si="10"/>
        <v>42112</v>
      </c>
      <c r="S228" s="13">
        <v>110</v>
      </c>
      <c r="T228" s="13">
        <f t="shared" si="11"/>
        <v>108</v>
      </c>
      <c r="U228">
        <v>0</v>
      </c>
      <c r="V228">
        <v>0</v>
      </c>
      <c r="W228">
        <v>10.528687067288599</v>
      </c>
    </row>
    <row r="229" spans="1:23" x14ac:dyDescent="0.25">
      <c r="A229" t="s">
        <v>189</v>
      </c>
      <c r="B229" t="s">
        <v>142</v>
      </c>
      <c r="C229" t="s">
        <v>678</v>
      </c>
      <c r="D229">
        <v>2015</v>
      </c>
      <c r="E229" s="1">
        <v>42163</v>
      </c>
      <c r="F229" s="2">
        <v>0.54166666666666663</v>
      </c>
      <c r="G229" s="33">
        <v>0</v>
      </c>
      <c r="H229" s="33">
        <v>12.8</v>
      </c>
      <c r="I229" t="s">
        <v>197</v>
      </c>
      <c r="J229">
        <v>2</v>
      </c>
      <c r="K229">
        <v>3414429</v>
      </c>
      <c r="M229" t="s">
        <v>646</v>
      </c>
      <c r="N229">
        <v>655</v>
      </c>
      <c r="O229">
        <v>206</v>
      </c>
      <c r="P229" s="11">
        <v>30</v>
      </c>
      <c r="Q229" s="1">
        <f t="shared" si="12"/>
        <v>42133</v>
      </c>
      <c r="R229" s="1">
        <f t="shared" si="10"/>
        <v>42095</v>
      </c>
      <c r="S229" s="13">
        <v>93</v>
      </c>
      <c r="T229" s="13">
        <f t="shared" si="11"/>
        <v>91</v>
      </c>
      <c r="U229">
        <v>0</v>
      </c>
      <c r="V229">
        <v>0</v>
      </c>
      <c r="W229">
        <v>8.0101791618940599</v>
      </c>
    </row>
    <row r="230" spans="1:23" x14ac:dyDescent="0.25">
      <c r="A230" t="s">
        <v>189</v>
      </c>
      <c r="B230" t="s">
        <v>142</v>
      </c>
      <c r="C230" t="s">
        <v>678</v>
      </c>
      <c r="D230">
        <v>2015</v>
      </c>
      <c r="E230" s="1">
        <v>42163</v>
      </c>
      <c r="F230" s="2">
        <v>0.54166666666666663</v>
      </c>
      <c r="G230" s="33">
        <v>0</v>
      </c>
      <c r="H230" s="33">
        <v>12.7</v>
      </c>
      <c r="I230" t="s">
        <v>197</v>
      </c>
      <c r="J230">
        <v>2</v>
      </c>
      <c r="K230">
        <v>3414430</v>
      </c>
      <c r="M230" t="s">
        <v>646</v>
      </c>
      <c r="N230">
        <v>570</v>
      </c>
      <c r="O230">
        <v>171</v>
      </c>
      <c r="P230" s="11">
        <v>24.5</v>
      </c>
      <c r="Q230" s="1">
        <f t="shared" si="12"/>
        <v>42138.5</v>
      </c>
      <c r="R230" s="1">
        <f t="shared" si="10"/>
        <v>42100.5</v>
      </c>
      <c r="S230" s="13">
        <v>98</v>
      </c>
      <c r="T230" s="13">
        <f t="shared" si="11"/>
        <v>96</v>
      </c>
      <c r="U230">
        <v>0</v>
      </c>
      <c r="V230">
        <v>0</v>
      </c>
      <c r="W230">
        <v>8.0101791618940599</v>
      </c>
    </row>
    <row r="231" spans="1:23" x14ac:dyDescent="0.25">
      <c r="A231" t="s">
        <v>189</v>
      </c>
      <c r="B231" t="s">
        <v>142</v>
      </c>
      <c r="C231" t="s">
        <v>678</v>
      </c>
      <c r="D231">
        <v>2015</v>
      </c>
      <c r="E231" s="1">
        <v>42163</v>
      </c>
      <c r="F231" s="2">
        <v>0.625</v>
      </c>
      <c r="G231" s="33">
        <v>0</v>
      </c>
      <c r="H231" s="33">
        <v>13.2</v>
      </c>
      <c r="I231" t="s">
        <v>633</v>
      </c>
      <c r="J231">
        <v>3</v>
      </c>
      <c r="K231" t="s">
        <v>371</v>
      </c>
      <c r="M231" t="s">
        <v>645</v>
      </c>
      <c r="N231">
        <v>810</v>
      </c>
      <c r="O231">
        <v>141</v>
      </c>
      <c r="P231" s="11">
        <v>20</v>
      </c>
      <c r="Q231" s="1">
        <f t="shared" si="12"/>
        <v>42143</v>
      </c>
      <c r="R231" s="1">
        <f t="shared" si="10"/>
        <v>42105</v>
      </c>
      <c r="S231" s="13">
        <v>103</v>
      </c>
      <c r="T231" s="13">
        <f t="shared" si="11"/>
        <v>101</v>
      </c>
      <c r="U231">
        <v>0</v>
      </c>
      <c r="V231">
        <v>1</v>
      </c>
      <c r="W231">
        <v>9.3940262203166203</v>
      </c>
    </row>
    <row r="232" spans="1:23" x14ac:dyDescent="0.25">
      <c r="A232" t="s">
        <v>189</v>
      </c>
      <c r="B232" t="s">
        <v>142</v>
      </c>
      <c r="C232" t="s">
        <v>678</v>
      </c>
      <c r="D232">
        <v>2015</v>
      </c>
      <c r="E232" s="1">
        <v>42163</v>
      </c>
      <c r="F232" s="2">
        <v>0.625</v>
      </c>
      <c r="G232" s="33">
        <v>0</v>
      </c>
      <c r="H232" s="33">
        <v>13.1</v>
      </c>
      <c r="I232" t="s">
        <v>633</v>
      </c>
      <c r="J232">
        <v>3</v>
      </c>
      <c r="K232" t="s">
        <v>372</v>
      </c>
      <c r="M232" t="s">
        <v>645</v>
      </c>
      <c r="N232">
        <v>840</v>
      </c>
      <c r="O232">
        <v>146</v>
      </c>
      <c r="P232" s="11">
        <v>20.5</v>
      </c>
      <c r="Q232" s="1">
        <f t="shared" si="12"/>
        <v>42142.5</v>
      </c>
      <c r="R232" s="1">
        <f t="shared" si="10"/>
        <v>42104.5</v>
      </c>
      <c r="S232" s="13">
        <v>102</v>
      </c>
      <c r="T232" s="13">
        <f t="shared" si="11"/>
        <v>100</v>
      </c>
      <c r="U232">
        <v>0</v>
      </c>
      <c r="V232">
        <v>0</v>
      </c>
      <c r="W232">
        <v>9.3940262203166203</v>
      </c>
    </row>
    <row r="233" spans="1:23" x14ac:dyDescent="0.25">
      <c r="A233" t="s">
        <v>189</v>
      </c>
      <c r="B233" t="s">
        <v>142</v>
      </c>
      <c r="C233" t="s">
        <v>678</v>
      </c>
      <c r="D233">
        <v>2015</v>
      </c>
      <c r="E233" s="1">
        <v>42163</v>
      </c>
      <c r="F233" s="2">
        <v>0.625</v>
      </c>
      <c r="G233" s="33">
        <v>0</v>
      </c>
      <c r="H233" s="33">
        <v>13.5</v>
      </c>
      <c r="I233" t="s">
        <v>633</v>
      </c>
      <c r="J233">
        <v>3</v>
      </c>
      <c r="K233">
        <v>3414431</v>
      </c>
      <c r="M233" t="s">
        <v>646</v>
      </c>
      <c r="N233">
        <v>575</v>
      </c>
      <c r="O233">
        <v>112</v>
      </c>
      <c r="P233" s="11">
        <v>18</v>
      </c>
      <c r="Q233" s="1">
        <f t="shared" si="12"/>
        <v>42145</v>
      </c>
      <c r="R233" s="1">
        <f t="shared" si="10"/>
        <v>42107</v>
      </c>
      <c r="S233" s="13">
        <v>105</v>
      </c>
      <c r="T233" s="13">
        <f t="shared" si="11"/>
        <v>103</v>
      </c>
      <c r="U233">
        <v>0</v>
      </c>
      <c r="V233">
        <v>0</v>
      </c>
      <c r="W233">
        <v>9.3940262203166203</v>
      </c>
    </row>
    <row r="234" spans="1:23" x14ac:dyDescent="0.25">
      <c r="A234" t="s">
        <v>189</v>
      </c>
      <c r="B234" t="s">
        <v>142</v>
      </c>
      <c r="C234" t="s">
        <v>678</v>
      </c>
      <c r="D234">
        <v>2015</v>
      </c>
      <c r="E234" s="1">
        <v>42163</v>
      </c>
      <c r="F234" s="2">
        <v>0.6875</v>
      </c>
      <c r="G234" s="33">
        <v>0</v>
      </c>
      <c r="H234" s="33">
        <v>12.7</v>
      </c>
      <c r="I234" s="15" t="s">
        <v>657</v>
      </c>
      <c r="J234" s="15">
        <v>3</v>
      </c>
      <c r="K234" s="15" t="s">
        <v>373</v>
      </c>
      <c r="L234" s="15"/>
      <c r="M234" s="15" t="s">
        <v>645</v>
      </c>
      <c r="N234" s="15">
        <v>885</v>
      </c>
      <c r="O234" s="15">
        <v>205</v>
      </c>
      <c r="P234" s="25">
        <v>27.5</v>
      </c>
      <c r="Q234" s="1">
        <f t="shared" si="12"/>
        <v>42135.5</v>
      </c>
      <c r="R234" s="1">
        <f t="shared" si="10"/>
        <v>42097.5</v>
      </c>
      <c r="S234" s="13">
        <v>95</v>
      </c>
      <c r="T234" s="13">
        <f t="shared" si="11"/>
        <v>93</v>
      </c>
      <c r="U234">
        <v>0</v>
      </c>
      <c r="V234">
        <v>1</v>
      </c>
      <c r="W234">
        <v>2.5797295426224198</v>
      </c>
    </row>
    <row r="235" spans="1:23" x14ac:dyDescent="0.25">
      <c r="A235" t="s">
        <v>189</v>
      </c>
      <c r="B235" t="s">
        <v>142</v>
      </c>
      <c r="C235" t="s">
        <v>678</v>
      </c>
      <c r="D235">
        <v>2015</v>
      </c>
      <c r="E235" s="1">
        <v>42163</v>
      </c>
      <c r="F235" s="2">
        <v>0.6875</v>
      </c>
      <c r="G235" s="33">
        <v>0</v>
      </c>
      <c r="H235" s="33">
        <v>12.8</v>
      </c>
      <c r="I235" s="15" t="s">
        <v>657</v>
      </c>
      <c r="J235" s="15">
        <v>3</v>
      </c>
      <c r="K235" s="15" t="s">
        <v>374</v>
      </c>
      <c r="L235" s="15"/>
      <c r="M235" s="15" t="s">
        <v>645</v>
      </c>
      <c r="N235" s="15">
        <v>990</v>
      </c>
      <c r="O235" s="15">
        <v>221</v>
      </c>
      <c r="P235" s="25">
        <v>30</v>
      </c>
      <c r="Q235" s="1">
        <f t="shared" si="12"/>
        <v>42133</v>
      </c>
      <c r="R235" s="1">
        <f t="shared" si="10"/>
        <v>42095</v>
      </c>
      <c r="S235" s="13">
        <v>93</v>
      </c>
      <c r="T235" s="13">
        <f t="shared" si="11"/>
        <v>91</v>
      </c>
      <c r="U235">
        <v>0</v>
      </c>
      <c r="V235">
        <v>1</v>
      </c>
      <c r="W235">
        <v>2.5797295426224198</v>
      </c>
    </row>
    <row r="236" spans="1:23" x14ac:dyDescent="0.25">
      <c r="A236" t="s">
        <v>189</v>
      </c>
      <c r="B236" t="s">
        <v>142</v>
      </c>
      <c r="C236" t="s">
        <v>678</v>
      </c>
      <c r="D236">
        <v>2015</v>
      </c>
      <c r="E236" s="1">
        <v>42163</v>
      </c>
      <c r="F236" s="2">
        <v>0.6875</v>
      </c>
      <c r="G236" s="33">
        <v>0</v>
      </c>
      <c r="H236" s="33">
        <v>12.7</v>
      </c>
      <c r="I236" s="15" t="s">
        <v>657</v>
      </c>
      <c r="J236" s="15">
        <v>3</v>
      </c>
      <c r="K236" s="15">
        <v>3414432</v>
      </c>
      <c r="L236" s="15"/>
      <c r="M236" s="15" t="s">
        <v>646</v>
      </c>
      <c r="N236" s="15">
        <v>685</v>
      </c>
      <c r="O236" s="15">
        <v>193</v>
      </c>
      <c r="P236" s="25">
        <v>28</v>
      </c>
      <c r="Q236" s="1">
        <f t="shared" si="12"/>
        <v>42135</v>
      </c>
      <c r="R236" s="1">
        <f t="shared" si="10"/>
        <v>42097</v>
      </c>
      <c r="S236" s="13">
        <v>95</v>
      </c>
      <c r="T236" s="13">
        <f t="shared" si="11"/>
        <v>93</v>
      </c>
      <c r="U236">
        <v>0</v>
      </c>
      <c r="V236">
        <v>1</v>
      </c>
      <c r="W236">
        <v>2.5797295426224198</v>
      </c>
    </row>
    <row r="237" spans="1:23" x14ac:dyDescent="0.25">
      <c r="A237" t="s">
        <v>202</v>
      </c>
      <c r="B237" t="s">
        <v>142</v>
      </c>
      <c r="C237" t="s">
        <v>678</v>
      </c>
      <c r="D237">
        <v>2015</v>
      </c>
      <c r="E237" s="1">
        <v>42154</v>
      </c>
      <c r="F237" s="2">
        <v>0.46875</v>
      </c>
      <c r="G237" s="33">
        <v>2.5</v>
      </c>
      <c r="H237" s="33">
        <v>12</v>
      </c>
      <c r="I237" t="s">
        <v>663</v>
      </c>
      <c r="J237">
        <v>3</v>
      </c>
      <c r="K237">
        <v>7115725</v>
      </c>
      <c r="M237" t="s">
        <v>645</v>
      </c>
      <c r="N237">
        <v>565</v>
      </c>
      <c r="O237">
        <v>102</v>
      </c>
      <c r="P237" s="11">
        <v>16</v>
      </c>
      <c r="Q237" s="1">
        <f t="shared" si="12"/>
        <v>42138</v>
      </c>
      <c r="R237" s="1">
        <f t="shared" si="10"/>
        <v>42100</v>
      </c>
      <c r="S237" s="13">
        <v>98</v>
      </c>
      <c r="T237" s="13">
        <f t="shared" si="11"/>
        <v>96</v>
      </c>
      <c r="U237">
        <v>0</v>
      </c>
      <c r="V237" s="3">
        <v>0</v>
      </c>
      <c r="W237">
        <v>11.357368431776001</v>
      </c>
    </row>
    <row r="238" spans="1:23" x14ac:dyDescent="0.25">
      <c r="A238" t="s">
        <v>202</v>
      </c>
      <c r="B238" t="s">
        <v>142</v>
      </c>
      <c r="C238" t="s">
        <v>678</v>
      </c>
      <c r="D238">
        <v>2015</v>
      </c>
      <c r="E238" s="1">
        <v>42154</v>
      </c>
      <c r="F238" s="2">
        <v>0.46875</v>
      </c>
      <c r="G238" s="33">
        <v>2.5</v>
      </c>
      <c r="H238" s="33">
        <v>11.9</v>
      </c>
      <c r="I238" t="s">
        <v>663</v>
      </c>
      <c r="J238">
        <v>3</v>
      </c>
      <c r="K238">
        <v>7115726</v>
      </c>
      <c r="M238" t="s">
        <v>645</v>
      </c>
      <c r="N238">
        <v>575</v>
      </c>
      <c r="O238" s="3">
        <v>104</v>
      </c>
      <c r="P238" s="25">
        <v>17</v>
      </c>
      <c r="Q238" s="1">
        <f t="shared" si="12"/>
        <v>42137</v>
      </c>
      <c r="R238" s="1">
        <f t="shared" si="10"/>
        <v>42099</v>
      </c>
      <c r="S238" s="13">
        <v>97</v>
      </c>
      <c r="T238" s="13">
        <f t="shared" si="11"/>
        <v>95</v>
      </c>
      <c r="U238">
        <v>0</v>
      </c>
      <c r="V238" s="3">
        <v>0</v>
      </c>
      <c r="W238">
        <v>11.357368431776001</v>
      </c>
    </row>
    <row r="239" spans="1:23" x14ac:dyDescent="0.25">
      <c r="A239" t="s">
        <v>202</v>
      </c>
      <c r="B239" t="s">
        <v>142</v>
      </c>
      <c r="C239" t="s">
        <v>678</v>
      </c>
      <c r="D239">
        <v>2015</v>
      </c>
      <c r="E239" s="1">
        <v>42154</v>
      </c>
      <c r="F239" s="2">
        <v>0.46875</v>
      </c>
      <c r="G239" s="33">
        <v>2.5</v>
      </c>
      <c r="H239" s="33">
        <v>12.3</v>
      </c>
      <c r="I239" t="s">
        <v>663</v>
      </c>
      <c r="J239">
        <v>3</v>
      </c>
      <c r="K239">
        <v>6185698</v>
      </c>
      <c r="M239" t="s">
        <v>646</v>
      </c>
      <c r="N239">
        <v>290</v>
      </c>
      <c r="O239" s="3">
        <v>60</v>
      </c>
      <c r="P239" s="25">
        <v>12</v>
      </c>
      <c r="Q239" s="1">
        <f t="shared" si="12"/>
        <v>42142</v>
      </c>
      <c r="R239" s="1">
        <f t="shared" si="10"/>
        <v>42104</v>
      </c>
      <c r="S239" s="13">
        <v>102</v>
      </c>
      <c r="T239" s="13">
        <f t="shared" si="11"/>
        <v>100</v>
      </c>
      <c r="U239">
        <v>0</v>
      </c>
      <c r="V239" s="3">
        <v>0</v>
      </c>
      <c r="W239">
        <v>11.357368431776001</v>
      </c>
    </row>
    <row r="240" spans="1:23" x14ac:dyDescent="0.25">
      <c r="A240" t="s">
        <v>202</v>
      </c>
      <c r="B240" t="s">
        <v>142</v>
      </c>
      <c r="C240" t="s">
        <v>678</v>
      </c>
      <c r="D240">
        <v>2015</v>
      </c>
      <c r="E240" s="1">
        <v>42154</v>
      </c>
      <c r="F240" s="2">
        <v>0.54166666666666663</v>
      </c>
      <c r="G240" s="33">
        <v>2.5</v>
      </c>
      <c r="H240" s="33">
        <v>12.6</v>
      </c>
      <c r="I240" t="s">
        <v>375</v>
      </c>
      <c r="J240">
        <v>2</v>
      </c>
      <c r="K240">
        <v>4306841</v>
      </c>
      <c r="M240" t="s">
        <v>646</v>
      </c>
      <c r="N240">
        <v>490</v>
      </c>
      <c r="O240">
        <v>155</v>
      </c>
      <c r="P240" s="11">
        <v>23</v>
      </c>
      <c r="Q240" s="1">
        <f t="shared" si="12"/>
        <v>42131</v>
      </c>
      <c r="R240" s="1">
        <f t="shared" si="10"/>
        <v>42093</v>
      </c>
      <c r="S240" s="13">
        <v>91</v>
      </c>
      <c r="T240" s="13">
        <f t="shared" si="11"/>
        <v>89</v>
      </c>
      <c r="U240">
        <v>0</v>
      </c>
      <c r="V240" s="3">
        <v>0</v>
      </c>
      <c r="W240">
        <v>0.38927814893270302</v>
      </c>
    </row>
    <row r="241" spans="1:23" x14ac:dyDescent="0.25">
      <c r="A241" t="s">
        <v>202</v>
      </c>
      <c r="B241" t="s">
        <v>142</v>
      </c>
      <c r="C241" t="s">
        <v>678</v>
      </c>
      <c r="D241">
        <v>2015</v>
      </c>
      <c r="E241" s="1">
        <v>42154</v>
      </c>
      <c r="F241" s="2">
        <v>0.54166666666666663</v>
      </c>
      <c r="G241" s="33">
        <v>2.5</v>
      </c>
      <c r="H241" s="33">
        <v>12.1</v>
      </c>
      <c r="I241" t="s">
        <v>375</v>
      </c>
      <c r="J241">
        <v>2</v>
      </c>
      <c r="K241">
        <v>3403817</v>
      </c>
      <c r="M241" t="s">
        <v>645</v>
      </c>
      <c r="N241">
        <v>600</v>
      </c>
      <c r="O241">
        <v>135</v>
      </c>
      <c r="P241" s="11">
        <v>19</v>
      </c>
      <c r="Q241" s="1">
        <f t="shared" si="12"/>
        <v>42135</v>
      </c>
      <c r="R241" s="1">
        <f t="shared" si="10"/>
        <v>42097</v>
      </c>
      <c r="S241" s="13">
        <v>95</v>
      </c>
      <c r="T241" s="13">
        <f t="shared" si="11"/>
        <v>93</v>
      </c>
      <c r="U241">
        <v>0</v>
      </c>
      <c r="V241" s="3">
        <v>0</v>
      </c>
      <c r="W241">
        <v>0.38927814893270302</v>
      </c>
    </row>
    <row r="242" spans="1:23" x14ac:dyDescent="0.25">
      <c r="A242" t="s">
        <v>202</v>
      </c>
      <c r="B242" t="s">
        <v>142</v>
      </c>
      <c r="C242" t="s">
        <v>678</v>
      </c>
      <c r="D242">
        <v>2015</v>
      </c>
      <c r="E242" s="1">
        <v>42154</v>
      </c>
      <c r="F242" s="2">
        <v>0.625</v>
      </c>
      <c r="G242" s="33">
        <v>2.5</v>
      </c>
      <c r="H242" s="33">
        <v>12</v>
      </c>
      <c r="I242" t="s">
        <v>376</v>
      </c>
      <c r="J242">
        <v>2</v>
      </c>
      <c r="K242">
        <v>3403818</v>
      </c>
      <c r="M242" t="s">
        <v>646</v>
      </c>
      <c r="N242">
        <v>465</v>
      </c>
      <c r="O242">
        <v>89</v>
      </c>
      <c r="P242" s="11">
        <v>15</v>
      </c>
      <c r="Q242" s="1">
        <f t="shared" si="12"/>
        <v>42139</v>
      </c>
      <c r="R242" s="1">
        <f t="shared" si="10"/>
        <v>42101</v>
      </c>
      <c r="S242" s="13">
        <v>99</v>
      </c>
      <c r="T242" s="13">
        <f t="shared" si="11"/>
        <v>97</v>
      </c>
      <c r="U242">
        <v>0</v>
      </c>
      <c r="V242" s="3">
        <v>0</v>
      </c>
      <c r="W242">
        <v>3.8414192024115001</v>
      </c>
    </row>
    <row r="243" spans="1:23" x14ac:dyDescent="0.25">
      <c r="A243" t="s">
        <v>202</v>
      </c>
      <c r="B243" t="s">
        <v>142</v>
      </c>
      <c r="C243" t="s">
        <v>678</v>
      </c>
      <c r="D243">
        <v>2015</v>
      </c>
      <c r="E243" s="1">
        <v>42154</v>
      </c>
      <c r="F243" s="2">
        <v>0.625</v>
      </c>
      <c r="G243" s="33">
        <v>2.5</v>
      </c>
      <c r="H243" s="33">
        <v>12</v>
      </c>
      <c r="I243" t="s">
        <v>376</v>
      </c>
      <c r="J243">
        <v>2</v>
      </c>
      <c r="K243">
        <v>340319</v>
      </c>
      <c r="M243" t="s">
        <v>646</v>
      </c>
      <c r="N243">
        <v>470</v>
      </c>
      <c r="O243">
        <v>88</v>
      </c>
      <c r="P243" s="11">
        <v>15</v>
      </c>
      <c r="Q243" s="1">
        <f t="shared" si="12"/>
        <v>42139</v>
      </c>
      <c r="R243" s="1">
        <f t="shared" si="10"/>
        <v>42101</v>
      </c>
      <c r="S243" s="13">
        <v>99</v>
      </c>
      <c r="T243" s="13">
        <f t="shared" si="11"/>
        <v>97</v>
      </c>
      <c r="U243">
        <v>0</v>
      </c>
      <c r="V243" s="3">
        <v>0</v>
      </c>
      <c r="W243">
        <v>3.8414192024115001</v>
      </c>
    </row>
    <row r="244" spans="1:23" x14ac:dyDescent="0.25">
      <c r="A244" t="s">
        <v>202</v>
      </c>
      <c r="B244" t="s">
        <v>142</v>
      </c>
      <c r="C244" t="s">
        <v>678</v>
      </c>
      <c r="D244">
        <v>2015</v>
      </c>
      <c r="E244" s="1">
        <v>42155</v>
      </c>
      <c r="F244" s="2">
        <v>0.41666666666666669</v>
      </c>
      <c r="G244" s="33">
        <v>8.1</v>
      </c>
      <c r="H244" s="33">
        <v>12.6</v>
      </c>
      <c r="I244" t="s">
        <v>377</v>
      </c>
      <c r="J244">
        <v>1</v>
      </c>
      <c r="K244">
        <v>4306842</v>
      </c>
      <c r="M244" t="s">
        <v>646</v>
      </c>
      <c r="N244">
        <v>690</v>
      </c>
      <c r="O244">
        <v>167</v>
      </c>
      <c r="P244" s="11">
        <v>24</v>
      </c>
      <c r="Q244" s="1">
        <f t="shared" si="12"/>
        <v>42131</v>
      </c>
      <c r="R244" s="1">
        <f t="shared" si="10"/>
        <v>42093</v>
      </c>
      <c r="S244" s="13">
        <v>91</v>
      </c>
      <c r="T244" s="13">
        <f t="shared" si="11"/>
        <v>89</v>
      </c>
      <c r="U244">
        <v>0</v>
      </c>
      <c r="V244" s="3">
        <v>0</v>
      </c>
      <c r="W244">
        <v>7.15724935837373</v>
      </c>
    </row>
    <row r="245" spans="1:23" x14ac:dyDescent="0.25">
      <c r="A245" t="s">
        <v>202</v>
      </c>
      <c r="B245" t="s">
        <v>142</v>
      </c>
      <c r="C245" t="s">
        <v>678</v>
      </c>
      <c r="D245">
        <v>2015</v>
      </c>
      <c r="E245" s="1">
        <v>42155</v>
      </c>
      <c r="F245" s="2">
        <v>0.52083333333333337</v>
      </c>
      <c r="G245" s="33">
        <v>8.1</v>
      </c>
      <c r="H245" s="33">
        <v>12.3</v>
      </c>
      <c r="I245" t="s">
        <v>378</v>
      </c>
      <c r="J245">
        <v>2</v>
      </c>
      <c r="K245">
        <v>3403820</v>
      </c>
      <c r="M245" t="s">
        <v>645</v>
      </c>
      <c r="N245">
        <v>580</v>
      </c>
      <c r="O245">
        <v>92</v>
      </c>
      <c r="P245" s="11">
        <v>15</v>
      </c>
      <c r="Q245" s="1">
        <f t="shared" si="12"/>
        <v>42140</v>
      </c>
      <c r="R245" s="1">
        <f t="shared" si="10"/>
        <v>42102</v>
      </c>
      <c r="S245" s="13">
        <v>100</v>
      </c>
      <c r="T245" s="13">
        <f t="shared" si="11"/>
        <v>98</v>
      </c>
      <c r="U245">
        <v>0</v>
      </c>
      <c r="V245" s="3">
        <v>0</v>
      </c>
      <c r="W245">
        <v>0.27223285941255498</v>
      </c>
    </row>
    <row r="246" spans="1:23" x14ac:dyDescent="0.25">
      <c r="A246" t="s">
        <v>202</v>
      </c>
      <c r="B246" t="s">
        <v>142</v>
      </c>
      <c r="C246" t="s">
        <v>678</v>
      </c>
      <c r="D246">
        <v>2015</v>
      </c>
      <c r="E246" s="1">
        <v>42155</v>
      </c>
      <c r="F246" s="2">
        <v>0.52083333333333337</v>
      </c>
      <c r="G246" s="33">
        <v>8.1</v>
      </c>
      <c r="H246" s="33">
        <v>12.1</v>
      </c>
      <c r="I246" t="s">
        <v>378</v>
      </c>
      <c r="J246">
        <v>2</v>
      </c>
      <c r="K246">
        <v>3403821</v>
      </c>
      <c r="M246" t="s">
        <v>645</v>
      </c>
      <c r="N246">
        <v>610</v>
      </c>
      <c r="O246">
        <v>100</v>
      </c>
      <c r="P246" s="11">
        <v>16</v>
      </c>
      <c r="Q246" s="1">
        <f t="shared" si="12"/>
        <v>42139</v>
      </c>
      <c r="R246" s="1">
        <f t="shared" si="10"/>
        <v>42101</v>
      </c>
      <c r="S246" s="13">
        <v>99</v>
      </c>
      <c r="T246" s="13">
        <f t="shared" si="11"/>
        <v>97</v>
      </c>
      <c r="U246">
        <v>0</v>
      </c>
      <c r="V246" s="3">
        <v>0</v>
      </c>
      <c r="W246">
        <v>0.27223285941255498</v>
      </c>
    </row>
    <row r="247" spans="1:23" x14ac:dyDescent="0.25">
      <c r="A247" t="s">
        <v>202</v>
      </c>
      <c r="B247" t="s">
        <v>142</v>
      </c>
      <c r="C247" t="s">
        <v>678</v>
      </c>
      <c r="D247">
        <v>2015</v>
      </c>
      <c r="E247" s="1">
        <v>42155</v>
      </c>
      <c r="F247" s="2">
        <v>0.64583333333333337</v>
      </c>
      <c r="G247" s="33">
        <v>8.1</v>
      </c>
      <c r="H247" s="33">
        <v>12.6</v>
      </c>
      <c r="I247" t="s">
        <v>379</v>
      </c>
      <c r="J247">
        <v>3</v>
      </c>
      <c r="K247">
        <v>3403842</v>
      </c>
      <c r="M247" t="s">
        <v>645</v>
      </c>
      <c r="N247">
        <v>790</v>
      </c>
      <c r="O247">
        <v>176</v>
      </c>
      <c r="P247" s="11">
        <v>24</v>
      </c>
      <c r="Q247" s="1">
        <f t="shared" si="12"/>
        <v>42131</v>
      </c>
      <c r="R247" s="1">
        <f t="shared" si="10"/>
        <v>42093</v>
      </c>
      <c r="S247" s="13">
        <v>91</v>
      </c>
      <c r="T247" s="13">
        <f t="shared" si="11"/>
        <v>89</v>
      </c>
      <c r="U247">
        <v>0</v>
      </c>
      <c r="V247" s="3">
        <v>0</v>
      </c>
      <c r="W247">
        <v>1.47228729146722</v>
      </c>
    </row>
    <row r="248" spans="1:23" x14ac:dyDescent="0.25">
      <c r="A248" t="s">
        <v>202</v>
      </c>
      <c r="B248" t="s">
        <v>142</v>
      </c>
      <c r="C248" t="s">
        <v>678</v>
      </c>
      <c r="D248">
        <v>2015</v>
      </c>
      <c r="E248" s="1">
        <v>42155</v>
      </c>
      <c r="F248" s="2">
        <v>0.64583333333333337</v>
      </c>
      <c r="G248" s="33">
        <v>8.1</v>
      </c>
      <c r="H248" s="33">
        <v>12.5</v>
      </c>
      <c r="I248" t="s">
        <v>379</v>
      </c>
      <c r="J248">
        <v>3</v>
      </c>
      <c r="K248">
        <v>3403843</v>
      </c>
      <c r="M248" t="s">
        <v>646</v>
      </c>
      <c r="N248">
        <v>550</v>
      </c>
      <c r="O248">
        <v>152</v>
      </c>
      <c r="P248" s="11">
        <v>22</v>
      </c>
      <c r="Q248" s="1">
        <f t="shared" si="12"/>
        <v>42133</v>
      </c>
      <c r="R248" s="1">
        <f t="shared" si="10"/>
        <v>42095</v>
      </c>
      <c r="S248" s="13">
        <v>93</v>
      </c>
      <c r="T248" s="13">
        <f t="shared" si="11"/>
        <v>91</v>
      </c>
      <c r="U248">
        <v>0</v>
      </c>
      <c r="V248" s="3">
        <v>0</v>
      </c>
      <c r="W248">
        <v>1.47228729146722</v>
      </c>
    </row>
    <row r="249" spans="1:23" x14ac:dyDescent="0.25">
      <c r="A249" t="s">
        <v>202</v>
      </c>
      <c r="B249" t="s">
        <v>142</v>
      </c>
      <c r="C249" t="s">
        <v>678</v>
      </c>
      <c r="D249">
        <v>2015</v>
      </c>
      <c r="E249" s="1">
        <v>42155</v>
      </c>
      <c r="F249" s="2">
        <v>0.64583333333333337</v>
      </c>
      <c r="G249" s="33">
        <v>8.1</v>
      </c>
      <c r="H249" s="33">
        <v>12.6</v>
      </c>
      <c r="I249" t="s">
        <v>379</v>
      </c>
      <c r="J249">
        <v>3</v>
      </c>
      <c r="K249">
        <v>3403844</v>
      </c>
      <c r="M249" t="s">
        <v>646</v>
      </c>
      <c r="N249">
        <v>590</v>
      </c>
      <c r="O249">
        <v>156</v>
      </c>
      <c r="P249" s="11">
        <v>23</v>
      </c>
      <c r="Q249" s="1">
        <f t="shared" si="12"/>
        <v>42132</v>
      </c>
      <c r="R249" s="1">
        <f t="shared" si="10"/>
        <v>42094</v>
      </c>
      <c r="S249" s="13">
        <v>92</v>
      </c>
      <c r="T249" s="13">
        <f t="shared" si="11"/>
        <v>90</v>
      </c>
      <c r="U249">
        <v>0</v>
      </c>
      <c r="V249" s="3">
        <v>0</v>
      </c>
      <c r="W249">
        <v>1.47228729146722</v>
      </c>
    </row>
    <row r="250" spans="1:23" x14ac:dyDescent="0.25">
      <c r="A250" t="s">
        <v>202</v>
      </c>
      <c r="B250" t="s">
        <v>142</v>
      </c>
      <c r="C250" t="s">
        <v>678</v>
      </c>
      <c r="D250">
        <v>2015</v>
      </c>
      <c r="E250" s="1">
        <v>42155</v>
      </c>
      <c r="F250" s="2">
        <v>0.72916666666666663</v>
      </c>
      <c r="G250" s="33">
        <v>8.1</v>
      </c>
      <c r="H250" s="33">
        <v>12</v>
      </c>
      <c r="I250" t="s">
        <v>380</v>
      </c>
      <c r="J250">
        <v>2</v>
      </c>
      <c r="K250">
        <v>3403825</v>
      </c>
      <c r="M250" t="s">
        <v>646</v>
      </c>
      <c r="N250">
        <v>460</v>
      </c>
      <c r="O250">
        <v>103</v>
      </c>
      <c r="P250" s="11">
        <v>16.5</v>
      </c>
      <c r="Q250" s="1">
        <f t="shared" si="12"/>
        <v>42138.5</v>
      </c>
      <c r="R250" s="1">
        <f t="shared" si="10"/>
        <v>42100.5</v>
      </c>
      <c r="S250" s="13">
        <v>98</v>
      </c>
      <c r="T250" s="13">
        <f t="shared" si="11"/>
        <v>96</v>
      </c>
      <c r="U250">
        <v>0</v>
      </c>
      <c r="V250" s="3">
        <v>0</v>
      </c>
      <c r="W250">
        <v>0.23711550213892801</v>
      </c>
    </row>
    <row r="251" spans="1:23" x14ac:dyDescent="0.25">
      <c r="A251" t="s">
        <v>202</v>
      </c>
      <c r="B251" t="s">
        <v>142</v>
      </c>
      <c r="C251" t="s">
        <v>678</v>
      </c>
      <c r="D251">
        <v>2015</v>
      </c>
      <c r="E251" s="1">
        <v>42155</v>
      </c>
      <c r="F251" s="2">
        <v>0.72916666666666663</v>
      </c>
      <c r="G251" s="33">
        <v>8.1</v>
      </c>
      <c r="H251" s="33">
        <v>12</v>
      </c>
      <c r="I251" t="s">
        <v>380</v>
      </c>
      <c r="J251">
        <v>2</v>
      </c>
      <c r="K251">
        <v>3403826</v>
      </c>
      <c r="M251" t="s">
        <v>645</v>
      </c>
      <c r="N251">
        <v>650</v>
      </c>
      <c r="O251">
        <v>122</v>
      </c>
      <c r="P251" s="11">
        <v>18</v>
      </c>
      <c r="Q251" s="1">
        <f t="shared" si="12"/>
        <v>42137</v>
      </c>
      <c r="R251" s="1">
        <f t="shared" si="10"/>
        <v>42099</v>
      </c>
      <c r="S251" s="13">
        <v>97</v>
      </c>
      <c r="T251" s="13">
        <f t="shared" si="11"/>
        <v>95</v>
      </c>
      <c r="U251">
        <v>0</v>
      </c>
      <c r="V251" s="3">
        <v>0</v>
      </c>
      <c r="W251">
        <v>0.23711550213892801</v>
      </c>
    </row>
    <row r="252" spans="1:23" x14ac:dyDescent="0.25">
      <c r="A252" t="s">
        <v>202</v>
      </c>
      <c r="B252" t="s">
        <v>142</v>
      </c>
      <c r="C252" t="s">
        <v>678</v>
      </c>
      <c r="D252">
        <v>2015</v>
      </c>
      <c r="E252" s="1">
        <v>42161</v>
      </c>
      <c r="F252" s="2">
        <v>0.45833333333333331</v>
      </c>
      <c r="G252" s="33">
        <v>0</v>
      </c>
      <c r="H252" s="33">
        <v>13.5</v>
      </c>
      <c r="I252" t="s">
        <v>381</v>
      </c>
      <c r="J252">
        <v>2</v>
      </c>
      <c r="K252">
        <v>4246400</v>
      </c>
      <c r="M252" t="s">
        <v>646</v>
      </c>
      <c r="N252">
        <v>680</v>
      </c>
      <c r="O252">
        <v>139</v>
      </c>
      <c r="P252" s="11">
        <v>21</v>
      </c>
      <c r="Q252" s="1">
        <f t="shared" si="12"/>
        <v>42140</v>
      </c>
      <c r="R252" s="1">
        <f t="shared" si="10"/>
        <v>42102</v>
      </c>
      <c r="S252" s="13">
        <v>100</v>
      </c>
      <c r="T252" s="13">
        <f t="shared" si="11"/>
        <v>98</v>
      </c>
      <c r="U252">
        <v>0</v>
      </c>
      <c r="V252" s="3">
        <v>0</v>
      </c>
      <c r="W252">
        <v>1.3821096805736599</v>
      </c>
    </row>
    <row r="253" spans="1:23" x14ac:dyDescent="0.25">
      <c r="A253" t="s">
        <v>202</v>
      </c>
      <c r="B253" t="s">
        <v>142</v>
      </c>
      <c r="C253" t="s">
        <v>678</v>
      </c>
      <c r="D253">
        <v>2015</v>
      </c>
      <c r="E253" s="1">
        <v>42161</v>
      </c>
      <c r="F253" s="2">
        <v>0.45833333333333331</v>
      </c>
      <c r="G253" s="33">
        <v>0</v>
      </c>
      <c r="H253" s="33">
        <v>13.3</v>
      </c>
      <c r="I253" t="s">
        <v>381</v>
      </c>
      <c r="J253">
        <v>2</v>
      </c>
      <c r="K253" t="s">
        <v>382</v>
      </c>
      <c r="M253" t="s">
        <v>646</v>
      </c>
      <c r="N253">
        <v>620</v>
      </c>
      <c r="O253">
        <v>145</v>
      </c>
      <c r="P253" s="11">
        <v>21.5</v>
      </c>
      <c r="Q253" s="1">
        <f t="shared" si="12"/>
        <v>42139.5</v>
      </c>
      <c r="R253" s="1">
        <f t="shared" si="10"/>
        <v>42101.5</v>
      </c>
      <c r="S253" s="13">
        <v>99</v>
      </c>
      <c r="T253" s="13">
        <f t="shared" si="11"/>
        <v>97</v>
      </c>
      <c r="U253">
        <v>0</v>
      </c>
      <c r="V253" s="3">
        <v>0</v>
      </c>
      <c r="W253">
        <v>1.3821096805736599</v>
      </c>
    </row>
    <row r="254" spans="1:23" x14ac:dyDescent="0.25">
      <c r="A254" t="s">
        <v>202</v>
      </c>
      <c r="B254" t="s">
        <v>142</v>
      </c>
      <c r="C254" t="s">
        <v>678</v>
      </c>
      <c r="D254">
        <v>2015</v>
      </c>
      <c r="E254" s="1">
        <v>42161</v>
      </c>
      <c r="F254" s="2">
        <v>0.5625</v>
      </c>
      <c r="G254" s="33">
        <v>0</v>
      </c>
      <c r="H254" s="33">
        <v>14.3</v>
      </c>
      <c r="I254" t="s">
        <v>383</v>
      </c>
      <c r="J254">
        <v>3</v>
      </c>
      <c r="K254">
        <v>6181702</v>
      </c>
      <c r="M254" t="s">
        <v>646</v>
      </c>
      <c r="N254">
        <v>410</v>
      </c>
      <c r="O254">
        <v>99</v>
      </c>
      <c r="P254" s="11">
        <v>16</v>
      </c>
      <c r="Q254" s="1">
        <f t="shared" si="12"/>
        <v>42145</v>
      </c>
      <c r="R254" s="1">
        <f t="shared" si="10"/>
        <v>42107</v>
      </c>
      <c r="S254" s="13">
        <v>105</v>
      </c>
      <c r="T254" s="13">
        <f t="shared" si="11"/>
        <v>103</v>
      </c>
      <c r="U254">
        <v>0</v>
      </c>
      <c r="V254" s="3">
        <v>0</v>
      </c>
      <c r="W254">
        <v>2.6300769951521601</v>
      </c>
    </row>
    <row r="255" spans="1:23" x14ac:dyDescent="0.25">
      <c r="A255" t="s">
        <v>202</v>
      </c>
      <c r="B255" t="s">
        <v>142</v>
      </c>
      <c r="C255" t="s">
        <v>678</v>
      </c>
      <c r="D255">
        <v>2015</v>
      </c>
      <c r="E255" s="1">
        <v>42161</v>
      </c>
      <c r="F255" s="2">
        <v>0.5625</v>
      </c>
      <c r="G255" s="33">
        <v>0</v>
      </c>
      <c r="H255" s="33">
        <v>13.7</v>
      </c>
      <c r="I255" t="s">
        <v>383</v>
      </c>
      <c r="J255">
        <v>3</v>
      </c>
      <c r="K255">
        <v>6181701</v>
      </c>
      <c r="M255" t="s">
        <v>646</v>
      </c>
      <c r="N255">
        <v>490</v>
      </c>
      <c r="O255">
        <v>129</v>
      </c>
      <c r="P255" s="11">
        <v>19</v>
      </c>
      <c r="Q255" s="1">
        <f t="shared" si="12"/>
        <v>42142</v>
      </c>
      <c r="R255" s="1">
        <f t="shared" si="10"/>
        <v>42104</v>
      </c>
      <c r="S255" s="13">
        <v>102</v>
      </c>
      <c r="T255" s="13">
        <f t="shared" si="11"/>
        <v>100</v>
      </c>
      <c r="U255">
        <v>0</v>
      </c>
      <c r="V255" s="3">
        <v>0</v>
      </c>
      <c r="W255">
        <v>2.6300769951521601</v>
      </c>
    </row>
    <row r="256" spans="1:23" x14ac:dyDescent="0.25">
      <c r="A256" t="s">
        <v>202</v>
      </c>
      <c r="B256" t="s">
        <v>142</v>
      </c>
      <c r="C256" t="s">
        <v>678</v>
      </c>
      <c r="D256">
        <v>2015</v>
      </c>
      <c r="E256" s="1">
        <v>42161</v>
      </c>
      <c r="F256" s="2">
        <v>0.5625</v>
      </c>
      <c r="G256" s="33">
        <v>0</v>
      </c>
      <c r="H256" s="33">
        <v>13.7</v>
      </c>
      <c r="I256" t="s">
        <v>383</v>
      </c>
      <c r="J256">
        <v>3</v>
      </c>
      <c r="K256">
        <v>7115729</v>
      </c>
      <c r="M256" t="s">
        <v>645</v>
      </c>
      <c r="N256">
        <v>725</v>
      </c>
      <c r="O256">
        <v>130</v>
      </c>
      <c r="P256" s="11">
        <v>19</v>
      </c>
      <c r="Q256" s="1">
        <f t="shared" si="12"/>
        <v>42142</v>
      </c>
      <c r="R256" s="1">
        <f t="shared" si="10"/>
        <v>42104</v>
      </c>
      <c r="S256" s="13">
        <v>102</v>
      </c>
      <c r="T256" s="13">
        <f t="shared" si="11"/>
        <v>100</v>
      </c>
      <c r="U256">
        <v>0</v>
      </c>
      <c r="V256" s="3">
        <v>0</v>
      </c>
      <c r="W256">
        <v>2.6300769951521601</v>
      </c>
    </row>
    <row r="257" spans="1:23" x14ac:dyDescent="0.25">
      <c r="A257" t="s">
        <v>202</v>
      </c>
      <c r="B257" t="s">
        <v>142</v>
      </c>
      <c r="C257" t="s">
        <v>678</v>
      </c>
      <c r="D257">
        <v>2015</v>
      </c>
      <c r="E257" s="1">
        <v>42161</v>
      </c>
      <c r="F257" s="2">
        <v>0.625</v>
      </c>
      <c r="G257" s="33">
        <v>0</v>
      </c>
      <c r="H257" s="33">
        <v>14.1</v>
      </c>
      <c r="I257" t="s">
        <v>384</v>
      </c>
      <c r="J257">
        <v>2</v>
      </c>
      <c r="K257">
        <v>7115731</v>
      </c>
      <c r="M257" t="s">
        <v>645</v>
      </c>
      <c r="N257">
        <v>670</v>
      </c>
      <c r="O257">
        <v>109</v>
      </c>
      <c r="P257" s="11">
        <v>17</v>
      </c>
      <c r="Q257" s="1">
        <f t="shared" si="12"/>
        <v>42144</v>
      </c>
      <c r="R257" s="1">
        <f t="shared" si="10"/>
        <v>42106</v>
      </c>
      <c r="S257" s="13">
        <v>104</v>
      </c>
      <c r="T257" s="13">
        <f t="shared" si="11"/>
        <v>102</v>
      </c>
      <c r="U257">
        <v>0</v>
      </c>
      <c r="V257" s="3">
        <v>0</v>
      </c>
      <c r="W257">
        <v>5.3420714940421599</v>
      </c>
    </row>
    <row r="258" spans="1:23" x14ac:dyDescent="0.25">
      <c r="A258" t="s">
        <v>202</v>
      </c>
      <c r="B258" t="s">
        <v>142</v>
      </c>
      <c r="C258" t="s">
        <v>678</v>
      </c>
      <c r="D258">
        <v>2015</v>
      </c>
      <c r="E258" s="1">
        <v>42161</v>
      </c>
      <c r="F258" s="2">
        <v>0.625</v>
      </c>
      <c r="G258" s="33">
        <v>0</v>
      </c>
      <c r="H258" s="33">
        <v>13.9</v>
      </c>
      <c r="I258" t="s">
        <v>384</v>
      </c>
      <c r="J258">
        <v>2</v>
      </c>
      <c r="K258">
        <v>7115730</v>
      </c>
      <c r="M258" t="s">
        <v>645</v>
      </c>
      <c r="N258">
        <v>670</v>
      </c>
      <c r="O258">
        <v>111</v>
      </c>
      <c r="P258" s="11">
        <v>17.5</v>
      </c>
      <c r="Q258" s="1">
        <f t="shared" si="12"/>
        <v>42143.5</v>
      </c>
      <c r="R258" s="1">
        <f t="shared" si="10"/>
        <v>42105.5</v>
      </c>
      <c r="S258" s="13">
        <v>103</v>
      </c>
      <c r="T258" s="13">
        <f t="shared" si="11"/>
        <v>101</v>
      </c>
      <c r="U258">
        <v>0</v>
      </c>
      <c r="V258" s="3">
        <v>0</v>
      </c>
      <c r="W258">
        <v>5.3420714940421599</v>
      </c>
    </row>
    <row r="259" spans="1:23" x14ac:dyDescent="0.25">
      <c r="A259" t="s">
        <v>202</v>
      </c>
      <c r="B259" t="s">
        <v>142</v>
      </c>
      <c r="C259" t="s">
        <v>678</v>
      </c>
      <c r="D259">
        <v>2015</v>
      </c>
      <c r="E259" s="1">
        <v>42161</v>
      </c>
      <c r="F259" s="2">
        <v>0.66666666666666663</v>
      </c>
      <c r="G259" s="33">
        <v>0</v>
      </c>
      <c r="H259" s="33">
        <v>14.3</v>
      </c>
      <c r="I259" t="s">
        <v>610</v>
      </c>
      <c r="J259">
        <v>3</v>
      </c>
      <c r="K259">
        <v>7115732</v>
      </c>
      <c r="M259" t="s">
        <v>645</v>
      </c>
      <c r="N259">
        <v>530</v>
      </c>
      <c r="O259">
        <v>79</v>
      </c>
      <c r="P259" s="11">
        <v>14</v>
      </c>
      <c r="Q259" s="1">
        <f t="shared" si="12"/>
        <v>42147</v>
      </c>
      <c r="R259" s="1">
        <f t="shared" ref="R259:R322" si="13">Q259-38</f>
        <v>42109</v>
      </c>
      <c r="S259" s="13">
        <v>107</v>
      </c>
      <c r="T259" s="13">
        <f t="shared" ref="T259:T322" si="14">S259-2</f>
        <v>105</v>
      </c>
      <c r="U259">
        <v>0</v>
      </c>
      <c r="V259">
        <v>1</v>
      </c>
      <c r="W259">
        <v>5.2934908831618603</v>
      </c>
    </row>
    <row r="260" spans="1:23" x14ac:dyDescent="0.25">
      <c r="A260" t="s">
        <v>202</v>
      </c>
      <c r="B260" t="s">
        <v>142</v>
      </c>
      <c r="C260" t="s">
        <v>678</v>
      </c>
      <c r="D260">
        <v>2015</v>
      </c>
      <c r="E260" s="1">
        <v>42161</v>
      </c>
      <c r="F260" s="2">
        <v>0.66666666666666663</v>
      </c>
      <c r="G260" s="33">
        <v>0</v>
      </c>
      <c r="H260" s="33">
        <v>13.9</v>
      </c>
      <c r="I260" t="s">
        <v>610</v>
      </c>
      <c r="J260">
        <v>3</v>
      </c>
      <c r="K260">
        <v>6181704</v>
      </c>
      <c r="M260" t="s">
        <v>646</v>
      </c>
      <c r="N260">
        <v>560</v>
      </c>
      <c r="O260">
        <v>115</v>
      </c>
      <c r="P260" s="11">
        <v>18</v>
      </c>
      <c r="Q260" s="1">
        <f t="shared" si="12"/>
        <v>42143</v>
      </c>
      <c r="R260" s="1">
        <f t="shared" si="13"/>
        <v>42105</v>
      </c>
      <c r="S260" s="13">
        <v>103</v>
      </c>
      <c r="T260" s="13">
        <f t="shared" si="14"/>
        <v>101</v>
      </c>
      <c r="U260">
        <v>0</v>
      </c>
      <c r="V260">
        <v>0</v>
      </c>
      <c r="W260">
        <v>5.2934908831618603</v>
      </c>
    </row>
    <row r="261" spans="1:23" x14ac:dyDescent="0.25">
      <c r="A261" t="s">
        <v>202</v>
      </c>
      <c r="B261" t="s">
        <v>142</v>
      </c>
      <c r="C261" t="s">
        <v>678</v>
      </c>
      <c r="D261">
        <v>2015</v>
      </c>
      <c r="E261" s="1">
        <v>42161</v>
      </c>
      <c r="F261" s="2">
        <v>0.66666666666666663</v>
      </c>
      <c r="G261" s="33">
        <v>0</v>
      </c>
      <c r="H261" s="33">
        <v>13.9</v>
      </c>
      <c r="I261" t="s">
        <v>610</v>
      </c>
      <c r="J261">
        <v>3</v>
      </c>
      <c r="K261">
        <v>6181703</v>
      </c>
      <c r="M261" t="s">
        <v>646</v>
      </c>
      <c r="N261">
        <v>580</v>
      </c>
      <c r="O261">
        <v>112</v>
      </c>
      <c r="P261" s="11">
        <v>17.5</v>
      </c>
      <c r="Q261" s="1">
        <f t="shared" si="12"/>
        <v>42143.5</v>
      </c>
      <c r="R261" s="1">
        <f t="shared" si="13"/>
        <v>42105.5</v>
      </c>
      <c r="S261" s="13">
        <v>103</v>
      </c>
      <c r="T261" s="13">
        <f t="shared" si="14"/>
        <v>101</v>
      </c>
      <c r="U261">
        <v>0</v>
      </c>
      <c r="V261">
        <v>0</v>
      </c>
      <c r="W261">
        <v>5.2934908831618603</v>
      </c>
    </row>
    <row r="262" spans="1:23" x14ac:dyDescent="0.25">
      <c r="A262" t="s">
        <v>202</v>
      </c>
      <c r="B262" t="s">
        <v>142</v>
      </c>
      <c r="C262" t="s">
        <v>678</v>
      </c>
      <c r="D262">
        <v>2015</v>
      </c>
      <c r="E262" s="1">
        <v>42161</v>
      </c>
      <c r="F262" s="2">
        <v>0.72916666666666663</v>
      </c>
      <c r="G262" s="33">
        <v>0</v>
      </c>
      <c r="H262" s="33">
        <v>13.6</v>
      </c>
      <c r="I262" t="s">
        <v>385</v>
      </c>
      <c r="J262">
        <v>2</v>
      </c>
      <c r="K262">
        <v>6180705</v>
      </c>
      <c r="M262" t="s">
        <v>646</v>
      </c>
      <c r="N262">
        <v>630</v>
      </c>
      <c r="O262">
        <v>135</v>
      </c>
      <c r="P262" s="11">
        <v>20</v>
      </c>
      <c r="Q262" s="1">
        <f t="shared" si="12"/>
        <v>42141</v>
      </c>
      <c r="R262" s="1">
        <f t="shared" si="13"/>
        <v>42103</v>
      </c>
      <c r="S262" s="13">
        <v>101</v>
      </c>
      <c r="T262" s="13">
        <f t="shared" si="14"/>
        <v>99</v>
      </c>
      <c r="U262">
        <v>0</v>
      </c>
      <c r="V262">
        <v>0</v>
      </c>
      <c r="W262">
        <v>4.6457942782622901</v>
      </c>
    </row>
    <row r="263" spans="1:23" x14ac:dyDescent="0.25">
      <c r="A263" t="s">
        <v>202</v>
      </c>
      <c r="B263" t="s">
        <v>142</v>
      </c>
      <c r="C263" t="s">
        <v>678</v>
      </c>
      <c r="D263">
        <v>2015</v>
      </c>
      <c r="E263" s="1">
        <v>42161</v>
      </c>
      <c r="F263" s="2">
        <v>0.72916666666666663</v>
      </c>
      <c r="G263" s="33">
        <v>0</v>
      </c>
      <c r="H263" s="33">
        <v>13.7</v>
      </c>
      <c r="I263" t="s">
        <v>385</v>
      </c>
      <c r="J263">
        <v>2</v>
      </c>
      <c r="K263">
        <v>7115733</v>
      </c>
      <c r="M263" t="s">
        <v>645</v>
      </c>
      <c r="N263">
        <v>790</v>
      </c>
      <c r="O263">
        <v>136</v>
      </c>
      <c r="P263" s="11">
        <v>19</v>
      </c>
      <c r="Q263" s="1">
        <f t="shared" si="12"/>
        <v>42142</v>
      </c>
      <c r="R263" s="1">
        <f t="shared" si="13"/>
        <v>42104</v>
      </c>
      <c r="S263" s="13">
        <v>102</v>
      </c>
      <c r="T263" s="13">
        <f t="shared" si="14"/>
        <v>100</v>
      </c>
      <c r="U263">
        <v>0</v>
      </c>
      <c r="V263">
        <v>0</v>
      </c>
      <c r="W263">
        <v>4.6457942782622901</v>
      </c>
    </row>
    <row r="264" spans="1:23" x14ac:dyDescent="0.25">
      <c r="A264" t="s">
        <v>202</v>
      </c>
      <c r="B264" t="s">
        <v>142</v>
      </c>
      <c r="C264" t="s">
        <v>678</v>
      </c>
      <c r="D264">
        <v>2015</v>
      </c>
      <c r="E264" s="1">
        <v>42161</v>
      </c>
      <c r="F264" s="2">
        <v>0.78125</v>
      </c>
      <c r="G264" s="33">
        <v>0</v>
      </c>
      <c r="H264" s="33">
        <v>14.7</v>
      </c>
      <c r="I264" t="s">
        <v>386</v>
      </c>
      <c r="J264">
        <v>4</v>
      </c>
      <c r="K264">
        <v>6181705</v>
      </c>
      <c r="M264" t="s">
        <v>646</v>
      </c>
      <c r="N264">
        <v>320</v>
      </c>
      <c r="O264">
        <v>50</v>
      </c>
      <c r="P264" s="11">
        <v>11</v>
      </c>
      <c r="Q264" s="1">
        <f t="shared" si="12"/>
        <v>42150</v>
      </c>
      <c r="R264" s="1">
        <f t="shared" si="13"/>
        <v>42112</v>
      </c>
      <c r="S264" s="13">
        <v>110</v>
      </c>
      <c r="T264" s="13">
        <f t="shared" si="14"/>
        <v>108</v>
      </c>
      <c r="U264">
        <v>0</v>
      </c>
      <c r="V264">
        <v>0</v>
      </c>
      <c r="W264">
        <v>5.7511915916405298</v>
      </c>
    </row>
    <row r="265" spans="1:23" x14ac:dyDescent="0.25">
      <c r="A265" t="s">
        <v>202</v>
      </c>
      <c r="B265" t="s">
        <v>142</v>
      </c>
      <c r="C265" t="s">
        <v>678</v>
      </c>
      <c r="D265">
        <v>2015</v>
      </c>
      <c r="E265" s="1">
        <v>42161</v>
      </c>
      <c r="F265" s="2">
        <v>0.78125</v>
      </c>
      <c r="G265" s="33">
        <v>0</v>
      </c>
      <c r="H265" s="33">
        <v>14.3</v>
      </c>
      <c r="I265" t="s">
        <v>386</v>
      </c>
      <c r="J265">
        <v>4</v>
      </c>
      <c r="K265">
        <v>6181706</v>
      </c>
      <c r="M265" t="s">
        <v>646</v>
      </c>
      <c r="N265">
        <v>400</v>
      </c>
      <c r="O265">
        <v>70</v>
      </c>
      <c r="P265" s="11">
        <v>13</v>
      </c>
      <c r="Q265" s="1">
        <f t="shared" si="12"/>
        <v>42148</v>
      </c>
      <c r="R265" s="1">
        <f t="shared" si="13"/>
        <v>42110</v>
      </c>
      <c r="S265" s="13">
        <v>108</v>
      </c>
      <c r="T265" s="13">
        <f t="shared" si="14"/>
        <v>106</v>
      </c>
      <c r="U265">
        <v>0</v>
      </c>
      <c r="V265">
        <v>0</v>
      </c>
      <c r="W265">
        <v>5.7511915916405298</v>
      </c>
    </row>
    <row r="266" spans="1:23" x14ac:dyDescent="0.25">
      <c r="A266" t="s">
        <v>202</v>
      </c>
      <c r="B266" t="s">
        <v>142</v>
      </c>
      <c r="C266" t="s">
        <v>678</v>
      </c>
      <c r="D266">
        <v>2015</v>
      </c>
      <c r="E266" s="1">
        <v>42161</v>
      </c>
      <c r="F266" s="2">
        <v>0.78125</v>
      </c>
      <c r="G266" s="33">
        <v>0</v>
      </c>
      <c r="H266" s="33">
        <v>14.3</v>
      </c>
      <c r="I266" t="s">
        <v>386</v>
      </c>
      <c r="J266">
        <v>4</v>
      </c>
      <c r="K266">
        <v>6181707</v>
      </c>
      <c r="M266" t="s">
        <v>646</v>
      </c>
      <c r="N266">
        <v>450</v>
      </c>
      <c r="O266">
        <v>80</v>
      </c>
      <c r="P266" s="11">
        <v>14</v>
      </c>
      <c r="Q266" s="1">
        <f t="shared" si="12"/>
        <v>42147</v>
      </c>
      <c r="R266" s="1">
        <f t="shared" si="13"/>
        <v>42109</v>
      </c>
      <c r="S266" s="13">
        <v>107</v>
      </c>
      <c r="T266" s="13">
        <f t="shared" si="14"/>
        <v>105</v>
      </c>
      <c r="U266">
        <v>0</v>
      </c>
      <c r="V266">
        <v>0</v>
      </c>
      <c r="W266">
        <v>5.7511915916405298</v>
      </c>
    </row>
    <row r="267" spans="1:23" x14ac:dyDescent="0.25">
      <c r="A267" t="s">
        <v>202</v>
      </c>
      <c r="B267" t="s">
        <v>142</v>
      </c>
      <c r="C267" t="s">
        <v>678</v>
      </c>
      <c r="D267">
        <v>2015</v>
      </c>
      <c r="E267" s="1">
        <v>42161</v>
      </c>
      <c r="F267" s="2">
        <v>0.78125</v>
      </c>
      <c r="G267" s="33">
        <v>0</v>
      </c>
      <c r="H267" s="33">
        <v>14.3</v>
      </c>
      <c r="I267" t="s">
        <v>386</v>
      </c>
      <c r="J267">
        <v>4</v>
      </c>
      <c r="K267">
        <v>7115734</v>
      </c>
      <c r="M267" t="s">
        <v>645</v>
      </c>
      <c r="N267">
        <v>580</v>
      </c>
      <c r="O267">
        <v>85</v>
      </c>
      <c r="P267" s="11">
        <v>14</v>
      </c>
      <c r="Q267" s="1">
        <f t="shared" si="12"/>
        <v>42147</v>
      </c>
      <c r="R267" s="1">
        <f t="shared" si="13"/>
        <v>42109</v>
      </c>
      <c r="S267" s="13">
        <v>107</v>
      </c>
      <c r="T267" s="13">
        <f t="shared" si="14"/>
        <v>105</v>
      </c>
      <c r="U267">
        <v>0</v>
      </c>
      <c r="V267">
        <v>0</v>
      </c>
      <c r="W267">
        <v>5.7511915916405298</v>
      </c>
    </row>
    <row r="268" spans="1:23" x14ac:dyDescent="0.25">
      <c r="A268" t="s">
        <v>202</v>
      </c>
      <c r="B268" t="s">
        <v>142</v>
      </c>
      <c r="C268" t="s">
        <v>678</v>
      </c>
      <c r="D268">
        <v>2015</v>
      </c>
      <c r="E268" s="1">
        <v>42162</v>
      </c>
      <c r="F268" s="2">
        <v>0.41666666666666669</v>
      </c>
      <c r="G268" s="33">
        <v>0</v>
      </c>
      <c r="H268" s="33">
        <v>14.3</v>
      </c>
      <c r="I268" t="s">
        <v>387</v>
      </c>
      <c r="J268">
        <v>1</v>
      </c>
      <c r="K268">
        <v>3403847</v>
      </c>
      <c r="M268" t="s">
        <v>646</v>
      </c>
      <c r="N268">
        <v>450</v>
      </c>
      <c r="O268">
        <v>100</v>
      </c>
      <c r="P268" s="11">
        <v>16.5</v>
      </c>
      <c r="Q268" s="1">
        <f t="shared" si="12"/>
        <v>42145.5</v>
      </c>
      <c r="R268" s="1">
        <f t="shared" si="13"/>
        <v>42107.5</v>
      </c>
      <c r="S268" s="13">
        <v>105</v>
      </c>
      <c r="T268" s="13">
        <f t="shared" si="14"/>
        <v>103</v>
      </c>
      <c r="U268">
        <v>0</v>
      </c>
      <c r="V268">
        <v>0</v>
      </c>
      <c r="W268">
        <v>0.93452308193782296</v>
      </c>
    </row>
    <row r="269" spans="1:23" x14ac:dyDescent="0.25">
      <c r="A269" t="s">
        <v>202</v>
      </c>
      <c r="B269" t="s">
        <v>142</v>
      </c>
      <c r="C269" t="s">
        <v>678</v>
      </c>
      <c r="D269">
        <v>2015</v>
      </c>
      <c r="E269" s="1">
        <v>42162</v>
      </c>
      <c r="F269" s="2">
        <v>0.45833333333333331</v>
      </c>
      <c r="G269" s="33">
        <v>0</v>
      </c>
      <c r="H269" s="33">
        <v>14.3</v>
      </c>
      <c r="I269" t="s">
        <v>203</v>
      </c>
      <c r="J269">
        <v>3</v>
      </c>
      <c r="K269">
        <v>3403848</v>
      </c>
      <c r="M269" s="3" t="s">
        <v>645</v>
      </c>
      <c r="N269">
        <v>590</v>
      </c>
      <c r="O269">
        <v>105</v>
      </c>
      <c r="P269" s="11">
        <v>17</v>
      </c>
      <c r="Q269" s="1">
        <f t="shared" si="12"/>
        <v>42145</v>
      </c>
      <c r="R269" s="1">
        <f t="shared" si="13"/>
        <v>42107</v>
      </c>
      <c r="S269" s="13">
        <v>105</v>
      </c>
      <c r="T269" s="13">
        <f t="shared" si="14"/>
        <v>103</v>
      </c>
      <c r="U269">
        <v>0</v>
      </c>
      <c r="V269">
        <v>0</v>
      </c>
      <c r="W269">
        <v>0.71119486604869098</v>
      </c>
    </row>
    <row r="270" spans="1:23" x14ac:dyDescent="0.25">
      <c r="A270" t="s">
        <v>202</v>
      </c>
      <c r="B270" t="s">
        <v>142</v>
      </c>
      <c r="C270" t="s">
        <v>678</v>
      </c>
      <c r="D270">
        <v>2015</v>
      </c>
      <c r="E270" s="1">
        <v>42162</v>
      </c>
      <c r="F270" s="2">
        <v>0.45833333333333331</v>
      </c>
      <c r="G270" s="33">
        <v>0</v>
      </c>
      <c r="H270" s="33">
        <v>13.7</v>
      </c>
      <c r="I270" t="s">
        <v>203</v>
      </c>
      <c r="J270">
        <v>3</v>
      </c>
      <c r="K270">
        <v>3403849</v>
      </c>
      <c r="M270" t="s">
        <v>646</v>
      </c>
      <c r="N270">
        <v>510</v>
      </c>
      <c r="O270">
        <v>129</v>
      </c>
      <c r="P270" s="11">
        <v>19.5</v>
      </c>
      <c r="Q270" s="1">
        <f t="shared" si="12"/>
        <v>42142.5</v>
      </c>
      <c r="R270" s="1">
        <f t="shared" si="13"/>
        <v>42104.5</v>
      </c>
      <c r="S270" s="13">
        <v>102</v>
      </c>
      <c r="T270" s="13">
        <f t="shared" si="14"/>
        <v>100</v>
      </c>
      <c r="U270">
        <v>0</v>
      </c>
      <c r="V270">
        <v>0</v>
      </c>
      <c r="W270">
        <v>0.71119486604869098</v>
      </c>
    </row>
    <row r="271" spans="1:23" x14ac:dyDescent="0.25">
      <c r="A271" t="s">
        <v>202</v>
      </c>
      <c r="B271" t="s">
        <v>142</v>
      </c>
      <c r="C271" t="s">
        <v>678</v>
      </c>
      <c r="D271">
        <v>2015</v>
      </c>
      <c r="E271" s="1">
        <v>42162</v>
      </c>
      <c r="F271" s="2">
        <v>0.45833333333333331</v>
      </c>
      <c r="G271" s="33">
        <v>0</v>
      </c>
      <c r="H271" s="33">
        <v>13.9</v>
      </c>
      <c r="I271" t="s">
        <v>203</v>
      </c>
      <c r="J271">
        <v>3</v>
      </c>
      <c r="K271">
        <v>3403850</v>
      </c>
      <c r="M271" t="s">
        <v>646</v>
      </c>
      <c r="N271">
        <v>510</v>
      </c>
      <c r="O271">
        <v>124</v>
      </c>
      <c r="P271" s="11">
        <v>19</v>
      </c>
      <c r="Q271" s="1">
        <f t="shared" si="12"/>
        <v>42143</v>
      </c>
      <c r="R271" s="1">
        <f t="shared" si="13"/>
        <v>42105</v>
      </c>
      <c r="S271" s="13">
        <v>103</v>
      </c>
      <c r="T271" s="13">
        <f t="shared" si="14"/>
        <v>101</v>
      </c>
      <c r="U271">
        <v>0</v>
      </c>
      <c r="V271">
        <v>0</v>
      </c>
      <c r="W271">
        <v>0.71119486604869098</v>
      </c>
    </row>
    <row r="272" spans="1:23" x14ac:dyDescent="0.25">
      <c r="A272" t="s">
        <v>202</v>
      </c>
      <c r="B272" t="s">
        <v>142</v>
      </c>
      <c r="C272" t="s">
        <v>678</v>
      </c>
      <c r="D272">
        <v>2015</v>
      </c>
      <c r="E272" s="1">
        <v>42162</v>
      </c>
      <c r="F272" s="2">
        <v>0.51041666666666663</v>
      </c>
      <c r="G272" s="33">
        <v>0</v>
      </c>
      <c r="H272" s="33">
        <v>14.5</v>
      </c>
      <c r="I272" t="s">
        <v>388</v>
      </c>
      <c r="J272">
        <v>1</v>
      </c>
      <c r="K272" t="s">
        <v>389</v>
      </c>
      <c r="M272" s="14" t="s">
        <v>646</v>
      </c>
      <c r="N272">
        <v>370</v>
      </c>
      <c r="O272">
        <v>69</v>
      </c>
      <c r="P272" s="11">
        <v>13</v>
      </c>
      <c r="Q272" s="1">
        <f t="shared" ref="Q272:Q335" si="15">E272-P272</f>
        <v>42149</v>
      </c>
      <c r="R272" s="1">
        <f t="shared" si="13"/>
        <v>42111</v>
      </c>
      <c r="S272" s="13">
        <v>109</v>
      </c>
      <c r="T272" s="13">
        <f t="shared" si="14"/>
        <v>107</v>
      </c>
      <c r="U272">
        <v>0</v>
      </c>
      <c r="V272">
        <v>0</v>
      </c>
      <c r="W272">
        <v>0.82377750611247003</v>
      </c>
    </row>
    <row r="273" spans="1:23" x14ac:dyDescent="0.25">
      <c r="A273" t="s">
        <v>202</v>
      </c>
      <c r="B273" t="s">
        <v>142</v>
      </c>
      <c r="C273" t="s">
        <v>678</v>
      </c>
      <c r="D273">
        <v>2015</v>
      </c>
      <c r="E273" s="1">
        <v>42162</v>
      </c>
      <c r="F273" s="2">
        <v>0.5625</v>
      </c>
      <c r="G273" s="33">
        <v>0</v>
      </c>
      <c r="H273" s="33">
        <v>13.7</v>
      </c>
      <c r="I273" t="s">
        <v>390</v>
      </c>
      <c r="J273">
        <v>3</v>
      </c>
      <c r="K273">
        <v>3403827</v>
      </c>
      <c r="M273" t="s">
        <v>645</v>
      </c>
      <c r="N273">
        <v>760</v>
      </c>
      <c r="O273">
        <v>137</v>
      </c>
      <c r="P273" s="11">
        <v>19.5</v>
      </c>
      <c r="Q273" s="1">
        <f t="shared" si="15"/>
        <v>42142.5</v>
      </c>
      <c r="R273" s="1">
        <f t="shared" si="13"/>
        <v>42104.5</v>
      </c>
      <c r="S273" s="13">
        <v>102</v>
      </c>
      <c r="T273" s="13">
        <f t="shared" si="14"/>
        <v>100</v>
      </c>
      <c r="U273">
        <v>0</v>
      </c>
      <c r="V273">
        <v>1</v>
      </c>
      <c r="W273">
        <v>2.6202549690452899</v>
      </c>
    </row>
    <row r="274" spans="1:23" x14ac:dyDescent="0.25">
      <c r="A274" t="s">
        <v>202</v>
      </c>
      <c r="B274" t="s">
        <v>142</v>
      </c>
      <c r="C274" t="s">
        <v>678</v>
      </c>
      <c r="D274">
        <v>2015</v>
      </c>
      <c r="E274" s="1">
        <v>42162</v>
      </c>
      <c r="F274" s="2">
        <v>0.5625</v>
      </c>
      <c r="G274" s="33">
        <v>0</v>
      </c>
      <c r="H274" s="33">
        <v>13.5</v>
      </c>
      <c r="I274" t="s">
        <v>390</v>
      </c>
      <c r="J274">
        <v>3</v>
      </c>
      <c r="K274">
        <v>3403829</v>
      </c>
      <c r="M274" t="s">
        <v>645</v>
      </c>
      <c r="N274">
        <v>950</v>
      </c>
      <c r="O274">
        <v>155</v>
      </c>
      <c r="P274" s="11">
        <v>21.5</v>
      </c>
      <c r="Q274" s="1">
        <f t="shared" si="15"/>
        <v>42140.5</v>
      </c>
      <c r="R274" s="1">
        <f t="shared" si="13"/>
        <v>42102.5</v>
      </c>
      <c r="S274" s="13">
        <v>100</v>
      </c>
      <c r="T274" s="13">
        <f t="shared" si="14"/>
        <v>98</v>
      </c>
      <c r="U274">
        <v>0</v>
      </c>
      <c r="V274">
        <v>0</v>
      </c>
      <c r="W274">
        <v>2.6202549690452899</v>
      </c>
    </row>
    <row r="275" spans="1:23" x14ac:dyDescent="0.25">
      <c r="A275" t="s">
        <v>202</v>
      </c>
      <c r="B275" t="s">
        <v>142</v>
      </c>
      <c r="C275" t="s">
        <v>678</v>
      </c>
      <c r="D275">
        <v>2015</v>
      </c>
      <c r="E275" s="1">
        <v>42162</v>
      </c>
      <c r="F275" s="2">
        <v>0.5625</v>
      </c>
      <c r="G275" s="33">
        <v>0</v>
      </c>
      <c r="H275" s="33">
        <v>13.3</v>
      </c>
      <c r="I275" t="s">
        <v>390</v>
      </c>
      <c r="J275">
        <v>3</v>
      </c>
      <c r="K275">
        <v>3403828</v>
      </c>
      <c r="M275" t="s">
        <v>645</v>
      </c>
      <c r="N275">
        <v>860</v>
      </c>
      <c r="O275">
        <v>162</v>
      </c>
      <c r="P275" s="11">
        <v>22.5</v>
      </c>
      <c r="Q275" s="1">
        <f t="shared" si="15"/>
        <v>42139.5</v>
      </c>
      <c r="R275" s="1">
        <f t="shared" si="13"/>
        <v>42101.5</v>
      </c>
      <c r="S275" s="13">
        <v>99</v>
      </c>
      <c r="T275" s="13">
        <f t="shared" si="14"/>
        <v>97</v>
      </c>
      <c r="U275">
        <v>0</v>
      </c>
      <c r="V275">
        <v>0</v>
      </c>
      <c r="W275">
        <v>2.6202549690452899</v>
      </c>
    </row>
    <row r="276" spans="1:23" x14ac:dyDescent="0.25">
      <c r="A276" t="s">
        <v>202</v>
      </c>
      <c r="B276" t="s">
        <v>142</v>
      </c>
      <c r="C276" t="s">
        <v>678</v>
      </c>
      <c r="D276">
        <v>2015</v>
      </c>
      <c r="E276" s="1">
        <v>42162</v>
      </c>
      <c r="F276" s="2">
        <v>0.66666666666666663</v>
      </c>
      <c r="G276" s="33">
        <v>0</v>
      </c>
      <c r="H276" s="33">
        <v>13.9</v>
      </c>
      <c r="I276" t="s">
        <v>391</v>
      </c>
      <c r="J276">
        <v>3</v>
      </c>
      <c r="K276">
        <v>3403851</v>
      </c>
      <c r="M276" t="s">
        <v>645</v>
      </c>
      <c r="N276">
        <v>650</v>
      </c>
      <c r="O276">
        <v>135</v>
      </c>
      <c r="P276" s="11">
        <v>19</v>
      </c>
      <c r="Q276" s="1">
        <f t="shared" si="15"/>
        <v>42143</v>
      </c>
      <c r="R276" s="1">
        <f t="shared" si="13"/>
        <v>42105</v>
      </c>
      <c r="S276" s="13">
        <v>103</v>
      </c>
      <c r="T276" s="13">
        <f t="shared" si="14"/>
        <v>101</v>
      </c>
      <c r="U276">
        <v>0</v>
      </c>
      <c r="V276">
        <v>0</v>
      </c>
      <c r="W276">
        <v>4.7374918513689703</v>
      </c>
    </row>
    <row r="277" spans="1:23" x14ac:dyDescent="0.25">
      <c r="A277" t="s">
        <v>202</v>
      </c>
      <c r="B277" t="s">
        <v>142</v>
      </c>
      <c r="C277" t="s">
        <v>678</v>
      </c>
      <c r="D277">
        <v>2015</v>
      </c>
      <c r="E277" s="1">
        <v>42162</v>
      </c>
      <c r="F277" s="2">
        <v>0.66666666666666663</v>
      </c>
      <c r="G277" s="33">
        <v>0</v>
      </c>
      <c r="H277" s="33">
        <v>13.6</v>
      </c>
      <c r="I277" t="s">
        <v>391</v>
      </c>
      <c r="J277">
        <v>3</v>
      </c>
      <c r="K277">
        <v>3403852</v>
      </c>
      <c r="M277" t="s">
        <v>645</v>
      </c>
      <c r="N277">
        <v>750</v>
      </c>
      <c r="O277">
        <v>147</v>
      </c>
      <c r="P277" s="11">
        <v>21</v>
      </c>
      <c r="Q277" s="1">
        <f t="shared" si="15"/>
        <v>42141</v>
      </c>
      <c r="R277" s="1">
        <f t="shared" si="13"/>
        <v>42103</v>
      </c>
      <c r="S277" s="13">
        <v>101</v>
      </c>
      <c r="T277" s="13">
        <f t="shared" si="14"/>
        <v>99</v>
      </c>
      <c r="U277">
        <v>0</v>
      </c>
      <c r="V277">
        <v>0</v>
      </c>
      <c r="W277">
        <v>4.7374918513689703</v>
      </c>
    </row>
    <row r="278" spans="1:23" x14ac:dyDescent="0.25">
      <c r="A278" t="s">
        <v>202</v>
      </c>
      <c r="B278" t="s">
        <v>142</v>
      </c>
      <c r="C278" t="s">
        <v>678</v>
      </c>
      <c r="D278">
        <v>2015</v>
      </c>
      <c r="E278" s="1">
        <v>42162</v>
      </c>
      <c r="F278" s="2">
        <v>0.66666666666666663</v>
      </c>
      <c r="G278" s="33">
        <v>0</v>
      </c>
      <c r="H278" s="33">
        <v>13.6</v>
      </c>
      <c r="I278" t="s">
        <v>391</v>
      </c>
      <c r="J278">
        <v>3</v>
      </c>
      <c r="K278" s="8">
        <v>3403853</v>
      </c>
      <c r="M278" t="s">
        <v>645</v>
      </c>
      <c r="N278">
        <v>740</v>
      </c>
      <c r="O278">
        <v>150</v>
      </c>
      <c r="P278" s="11">
        <v>21</v>
      </c>
      <c r="Q278" s="1">
        <f t="shared" si="15"/>
        <v>42141</v>
      </c>
      <c r="R278" s="1">
        <f t="shared" si="13"/>
        <v>42103</v>
      </c>
      <c r="S278" s="13">
        <v>101</v>
      </c>
      <c r="T278" s="13">
        <f t="shared" si="14"/>
        <v>99</v>
      </c>
      <c r="U278">
        <v>0</v>
      </c>
      <c r="V278">
        <v>0</v>
      </c>
      <c r="W278">
        <v>4.7374918513689703</v>
      </c>
    </row>
    <row r="279" spans="1:23" x14ac:dyDescent="0.25">
      <c r="A279" t="s">
        <v>392</v>
      </c>
      <c r="B279" t="s">
        <v>3</v>
      </c>
      <c r="C279" t="s">
        <v>678</v>
      </c>
      <c r="D279">
        <v>2015</v>
      </c>
      <c r="E279" s="1">
        <v>42149</v>
      </c>
      <c r="F279" s="2">
        <v>0.375</v>
      </c>
      <c r="G279" s="33">
        <v>1</v>
      </c>
      <c r="H279" s="33">
        <v>13.7</v>
      </c>
      <c r="I279" t="s">
        <v>393</v>
      </c>
      <c r="J279">
        <v>4</v>
      </c>
      <c r="K279" t="s">
        <v>394</v>
      </c>
      <c r="M279" t="s">
        <v>646</v>
      </c>
      <c r="N279">
        <v>610</v>
      </c>
      <c r="O279">
        <v>201</v>
      </c>
      <c r="P279" s="11">
        <v>29</v>
      </c>
      <c r="Q279" s="1">
        <f t="shared" si="15"/>
        <v>42120</v>
      </c>
      <c r="R279" s="1">
        <f t="shared" si="13"/>
        <v>42082</v>
      </c>
      <c r="S279" s="13">
        <v>80</v>
      </c>
      <c r="T279" s="13">
        <f t="shared" si="14"/>
        <v>78</v>
      </c>
      <c r="U279">
        <v>0</v>
      </c>
      <c r="V279">
        <v>0</v>
      </c>
      <c r="W279">
        <v>64.1617542215794</v>
      </c>
    </row>
    <row r="280" spans="1:23" x14ac:dyDescent="0.25">
      <c r="A280" t="s">
        <v>392</v>
      </c>
      <c r="B280" t="s">
        <v>3</v>
      </c>
      <c r="C280" t="s">
        <v>678</v>
      </c>
      <c r="D280">
        <v>2015</v>
      </c>
      <c r="E280" s="1">
        <v>42149</v>
      </c>
      <c r="F280" s="2">
        <v>0.375</v>
      </c>
      <c r="G280" s="33">
        <v>1</v>
      </c>
      <c r="H280" s="33">
        <v>13.7</v>
      </c>
      <c r="I280" t="s">
        <v>393</v>
      </c>
      <c r="J280">
        <v>4</v>
      </c>
      <c r="K280">
        <v>3113001</v>
      </c>
      <c r="M280" t="s">
        <v>645</v>
      </c>
      <c r="N280">
        <v>980</v>
      </c>
      <c r="O280">
        <v>221</v>
      </c>
      <c r="P280" s="11">
        <v>30</v>
      </c>
      <c r="Q280" s="1">
        <f t="shared" si="15"/>
        <v>42119</v>
      </c>
      <c r="R280" s="1">
        <f t="shared" si="13"/>
        <v>42081</v>
      </c>
      <c r="S280" s="13">
        <v>79</v>
      </c>
      <c r="T280" s="13">
        <f t="shared" si="14"/>
        <v>77</v>
      </c>
      <c r="U280">
        <v>0</v>
      </c>
      <c r="V280">
        <v>0</v>
      </c>
      <c r="W280">
        <v>64.1617542215794</v>
      </c>
    </row>
    <row r="281" spans="1:23" x14ac:dyDescent="0.25">
      <c r="A281" t="s">
        <v>392</v>
      </c>
      <c r="B281" t="s">
        <v>3</v>
      </c>
      <c r="C281" t="s">
        <v>678</v>
      </c>
      <c r="D281">
        <v>2015</v>
      </c>
      <c r="E281" s="1">
        <v>42149</v>
      </c>
      <c r="F281" s="2">
        <v>0.375</v>
      </c>
      <c r="G281" s="33">
        <v>1</v>
      </c>
      <c r="H281" s="33">
        <v>13.7</v>
      </c>
      <c r="I281" t="s">
        <v>393</v>
      </c>
      <c r="J281">
        <v>4</v>
      </c>
      <c r="K281" t="s">
        <v>395</v>
      </c>
      <c r="M281" t="s">
        <v>646</v>
      </c>
      <c r="N281">
        <v>660</v>
      </c>
      <c r="O281">
        <v>206</v>
      </c>
      <c r="P281" s="11">
        <v>30</v>
      </c>
      <c r="Q281" s="1">
        <f t="shared" si="15"/>
        <v>42119</v>
      </c>
      <c r="R281" s="1">
        <f t="shared" si="13"/>
        <v>42081</v>
      </c>
      <c r="S281" s="13">
        <v>79</v>
      </c>
      <c r="T281" s="13">
        <f t="shared" si="14"/>
        <v>77</v>
      </c>
      <c r="U281">
        <v>0</v>
      </c>
      <c r="V281">
        <v>0</v>
      </c>
      <c r="W281">
        <v>64.1617542215794</v>
      </c>
    </row>
    <row r="282" spans="1:23" x14ac:dyDescent="0.25">
      <c r="A282" t="s">
        <v>392</v>
      </c>
      <c r="B282" t="s">
        <v>3</v>
      </c>
      <c r="C282" t="s">
        <v>678</v>
      </c>
      <c r="D282">
        <v>2015</v>
      </c>
      <c r="E282" s="1">
        <v>42149</v>
      </c>
      <c r="F282" s="2">
        <v>0.375</v>
      </c>
      <c r="G282" s="33">
        <v>1</v>
      </c>
      <c r="H282" s="33">
        <v>14</v>
      </c>
      <c r="I282" t="s">
        <v>393</v>
      </c>
      <c r="J282">
        <v>4</v>
      </c>
      <c r="K282" t="s">
        <v>396</v>
      </c>
      <c r="M282" t="s">
        <v>646</v>
      </c>
      <c r="N282">
        <v>610</v>
      </c>
      <c r="O282">
        <v>189</v>
      </c>
      <c r="P282" s="11">
        <v>27</v>
      </c>
      <c r="Q282" s="1">
        <f t="shared" si="15"/>
        <v>42122</v>
      </c>
      <c r="R282" s="1">
        <f t="shared" si="13"/>
        <v>42084</v>
      </c>
      <c r="S282" s="13">
        <v>82</v>
      </c>
      <c r="T282" s="13">
        <f t="shared" si="14"/>
        <v>80</v>
      </c>
      <c r="U282">
        <v>0</v>
      </c>
      <c r="V282">
        <v>0</v>
      </c>
      <c r="W282">
        <v>64.1617542215794</v>
      </c>
    </row>
    <row r="283" spans="1:23" x14ac:dyDescent="0.25">
      <c r="A283" t="s">
        <v>392</v>
      </c>
      <c r="B283" t="s">
        <v>3</v>
      </c>
      <c r="C283" t="s">
        <v>678</v>
      </c>
      <c r="D283">
        <v>2015</v>
      </c>
      <c r="E283" s="1">
        <v>42149</v>
      </c>
      <c r="F283" s="2">
        <v>0.43055555555555558</v>
      </c>
      <c r="G283" s="33">
        <v>1</v>
      </c>
      <c r="H283" s="33">
        <v>13.7</v>
      </c>
      <c r="I283" t="s">
        <v>397</v>
      </c>
      <c r="J283">
        <v>4</v>
      </c>
      <c r="K283" t="s">
        <v>398</v>
      </c>
      <c r="M283" t="s">
        <v>646</v>
      </c>
      <c r="N283">
        <v>720</v>
      </c>
      <c r="O283">
        <v>204</v>
      </c>
      <c r="P283" s="11">
        <v>29.5</v>
      </c>
      <c r="Q283" s="1">
        <f t="shared" si="15"/>
        <v>42119.5</v>
      </c>
      <c r="R283" s="1">
        <f t="shared" si="13"/>
        <v>42081.5</v>
      </c>
      <c r="S283" s="13">
        <v>79</v>
      </c>
      <c r="T283" s="13">
        <f t="shared" si="14"/>
        <v>77</v>
      </c>
      <c r="U283">
        <v>0</v>
      </c>
      <c r="V283">
        <v>0</v>
      </c>
      <c r="W283">
        <v>53.292173523239001</v>
      </c>
    </row>
    <row r="284" spans="1:23" x14ac:dyDescent="0.25">
      <c r="A284" t="s">
        <v>392</v>
      </c>
      <c r="B284" t="s">
        <v>3</v>
      </c>
      <c r="C284" t="s">
        <v>678</v>
      </c>
      <c r="D284">
        <v>2015</v>
      </c>
      <c r="E284" s="1">
        <v>42149</v>
      </c>
      <c r="F284" s="2">
        <v>0.43055555555555558</v>
      </c>
      <c r="G284" s="33">
        <v>1</v>
      </c>
      <c r="H284" s="33">
        <v>13.7</v>
      </c>
      <c r="I284" t="s">
        <v>397</v>
      </c>
      <c r="J284">
        <v>4</v>
      </c>
      <c r="K284" t="s">
        <v>399</v>
      </c>
      <c r="M284" t="s">
        <v>646</v>
      </c>
      <c r="N284">
        <v>700</v>
      </c>
      <c r="O284">
        <v>207</v>
      </c>
      <c r="P284" s="11">
        <v>30</v>
      </c>
      <c r="Q284" s="1">
        <f t="shared" si="15"/>
        <v>42119</v>
      </c>
      <c r="R284" s="1">
        <f t="shared" si="13"/>
        <v>42081</v>
      </c>
      <c r="S284" s="13">
        <v>79</v>
      </c>
      <c r="T284" s="13">
        <f t="shared" si="14"/>
        <v>77</v>
      </c>
      <c r="U284">
        <v>0</v>
      </c>
      <c r="V284">
        <v>1</v>
      </c>
      <c r="W284">
        <v>53.292173523239001</v>
      </c>
    </row>
    <row r="285" spans="1:23" x14ac:dyDescent="0.25">
      <c r="A285" t="s">
        <v>392</v>
      </c>
      <c r="B285" t="s">
        <v>3</v>
      </c>
      <c r="C285" t="s">
        <v>678</v>
      </c>
      <c r="D285">
        <v>2015</v>
      </c>
      <c r="E285" s="1">
        <v>42149</v>
      </c>
      <c r="F285" s="2">
        <v>0.43055555555555558</v>
      </c>
      <c r="G285" s="33">
        <v>1</v>
      </c>
      <c r="H285" s="33">
        <v>14.3</v>
      </c>
      <c r="I285" t="s">
        <v>397</v>
      </c>
      <c r="J285">
        <v>4</v>
      </c>
      <c r="K285" t="s">
        <v>400</v>
      </c>
      <c r="M285" t="s">
        <v>646</v>
      </c>
      <c r="N285">
        <v>610</v>
      </c>
      <c r="O285">
        <v>170</v>
      </c>
      <c r="P285" s="11">
        <v>24.5</v>
      </c>
      <c r="Q285" s="1">
        <f t="shared" si="15"/>
        <v>42124.5</v>
      </c>
      <c r="R285" s="1">
        <f t="shared" si="13"/>
        <v>42086.5</v>
      </c>
      <c r="S285" s="13">
        <v>84</v>
      </c>
      <c r="T285" s="13">
        <f t="shared" si="14"/>
        <v>82</v>
      </c>
      <c r="U285">
        <v>0</v>
      </c>
      <c r="V285">
        <v>1</v>
      </c>
      <c r="W285">
        <v>53.292173523239001</v>
      </c>
    </row>
    <row r="286" spans="1:23" x14ac:dyDescent="0.25">
      <c r="A286" t="s">
        <v>392</v>
      </c>
      <c r="B286" t="s">
        <v>3</v>
      </c>
      <c r="C286" t="s">
        <v>678</v>
      </c>
      <c r="D286">
        <v>2015</v>
      </c>
      <c r="E286" s="1">
        <v>42149</v>
      </c>
      <c r="F286" s="2">
        <v>0.43055555555555558</v>
      </c>
      <c r="G286" s="33">
        <v>1</v>
      </c>
      <c r="H286" s="33">
        <v>13.7</v>
      </c>
      <c r="I286" t="s">
        <v>397</v>
      </c>
      <c r="J286">
        <v>4</v>
      </c>
      <c r="K286">
        <v>3113002</v>
      </c>
      <c r="M286" t="s">
        <v>645</v>
      </c>
      <c r="N286">
        <v>970</v>
      </c>
      <c r="O286">
        <v>213</v>
      </c>
      <c r="P286" s="11">
        <v>30</v>
      </c>
      <c r="Q286" s="1">
        <f t="shared" si="15"/>
        <v>42119</v>
      </c>
      <c r="R286" s="1">
        <f t="shared" si="13"/>
        <v>42081</v>
      </c>
      <c r="S286" s="13">
        <v>79</v>
      </c>
      <c r="T286" s="13">
        <f t="shared" si="14"/>
        <v>77</v>
      </c>
      <c r="U286">
        <v>0</v>
      </c>
      <c r="V286">
        <v>1</v>
      </c>
      <c r="W286">
        <v>53.292173523239001</v>
      </c>
    </row>
    <row r="287" spans="1:23" x14ac:dyDescent="0.25">
      <c r="A287" t="s">
        <v>392</v>
      </c>
      <c r="B287" t="s">
        <v>3</v>
      </c>
      <c r="C287" t="s">
        <v>678</v>
      </c>
      <c r="D287">
        <v>2015</v>
      </c>
      <c r="E287" s="1">
        <v>42149</v>
      </c>
      <c r="F287" s="2">
        <v>0.5</v>
      </c>
      <c r="G287" s="33">
        <v>1</v>
      </c>
      <c r="H287" s="33">
        <v>14.6</v>
      </c>
      <c r="I287" t="s">
        <v>401</v>
      </c>
      <c r="J287">
        <v>2</v>
      </c>
      <c r="K287">
        <v>3113003</v>
      </c>
      <c r="M287" t="s">
        <v>645</v>
      </c>
      <c r="N287">
        <v>770</v>
      </c>
      <c r="O287">
        <v>155</v>
      </c>
      <c r="P287" s="11">
        <v>21</v>
      </c>
      <c r="Q287" s="1">
        <f t="shared" si="15"/>
        <v>42128</v>
      </c>
      <c r="R287" s="1">
        <f t="shared" si="13"/>
        <v>42090</v>
      </c>
      <c r="S287" s="13">
        <v>88</v>
      </c>
      <c r="T287" s="13">
        <f t="shared" si="14"/>
        <v>86</v>
      </c>
      <c r="U287">
        <v>0</v>
      </c>
      <c r="V287">
        <v>0</v>
      </c>
      <c r="W287">
        <v>40.384428629233803</v>
      </c>
    </row>
    <row r="288" spans="1:23" x14ac:dyDescent="0.25">
      <c r="A288" t="s">
        <v>392</v>
      </c>
      <c r="B288" t="s">
        <v>3</v>
      </c>
      <c r="C288" t="s">
        <v>678</v>
      </c>
      <c r="D288">
        <v>2015</v>
      </c>
      <c r="E288" s="1">
        <v>42149</v>
      </c>
      <c r="F288" s="2">
        <v>0.5</v>
      </c>
      <c r="G288" s="33">
        <v>1</v>
      </c>
      <c r="H288" s="33">
        <v>14.5</v>
      </c>
      <c r="I288" t="s">
        <v>401</v>
      </c>
      <c r="J288">
        <v>2</v>
      </c>
      <c r="K288">
        <v>3113004</v>
      </c>
      <c r="M288" t="s">
        <v>645</v>
      </c>
      <c r="N288">
        <v>720</v>
      </c>
      <c r="O288">
        <v>143</v>
      </c>
      <c r="P288" s="11">
        <v>20</v>
      </c>
      <c r="Q288" s="1">
        <f t="shared" si="15"/>
        <v>42129</v>
      </c>
      <c r="R288" s="1">
        <f t="shared" si="13"/>
        <v>42091</v>
      </c>
      <c r="S288" s="13">
        <v>89</v>
      </c>
      <c r="T288" s="13">
        <f t="shared" si="14"/>
        <v>87</v>
      </c>
      <c r="U288">
        <v>0</v>
      </c>
      <c r="V288">
        <v>0</v>
      </c>
      <c r="W288">
        <v>40.384428629233803</v>
      </c>
    </row>
    <row r="289" spans="1:23" x14ac:dyDescent="0.25">
      <c r="A289" t="s">
        <v>392</v>
      </c>
      <c r="B289" t="s">
        <v>3</v>
      </c>
      <c r="C289" t="s">
        <v>678</v>
      </c>
      <c r="D289">
        <v>2015</v>
      </c>
      <c r="E289" s="1">
        <v>42149</v>
      </c>
      <c r="F289" s="2">
        <v>0.55555555555555558</v>
      </c>
      <c r="G289" s="33">
        <v>1</v>
      </c>
      <c r="H289" s="33">
        <v>14.8</v>
      </c>
      <c r="I289" t="s">
        <v>402</v>
      </c>
      <c r="J289">
        <v>3</v>
      </c>
      <c r="K289" t="s">
        <v>403</v>
      </c>
      <c r="M289" t="s">
        <v>646</v>
      </c>
      <c r="N289">
        <v>570</v>
      </c>
      <c r="O289">
        <v>147</v>
      </c>
      <c r="P289" s="11">
        <v>21.5</v>
      </c>
      <c r="Q289" s="1">
        <f t="shared" si="15"/>
        <v>42127.5</v>
      </c>
      <c r="R289" s="1">
        <f t="shared" si="13"/>
        <v>42089.5</v>
      </c>
      <c r="S289" s="13">
        <v>87</v>
      </c>
      <c r="T289" s="13">
        <f t="shared" si="14"/>
        <v>85</v>
      </c>
      <c r="U289">
        <v>0</v>
      </c>
      <c r="V289">
        <v>1</v>
      </c>
      <c r="W289">
        <v>25.999083017483802</v>
      </c>
    </row>
    <row r="290" spans="1:23" x14ac:dyDescent="0.25">
      <c r="A290" t="s">
        <v>392</v>
      </c>
      <c r="B290" t="s">
        <v>3</v>
      </c>
      <c r="C290" t="s">
        <v>678</v>
      </c>
      <c r="D290">
        <v>2015</v>
      </c>
      <c r="E290" s="1">
        <v>42149</v>
      </c>
      <c r="F290" s="2">
        <v>0.55555555555555558</v>
      </c>
      <c r="G290" s="33">
        <v>1</v>
      </c>
      <c r="H290" s="33">
        <v>14.5</v>
      </c>
      <c r="I290" t="s">
        <v>402</v>
      </c>
      <c r="J290">
        <v>3</v>
      </c>
      <c r="K290" t="s">
        <v>404</v>
      </c>
      <c r="M290" t="s">
        <v>646</v>
      </c>
      <c r="N290">
        <v>530</v>
      </c>
      <c r="O290">
        <v>134</v>
      </c>
      <c r="P290" s="11">
        <v>20</v>
      </c>
      <c r="Q290" s="1">
        <f t="shared" si="15"/>
        <v>42129</v>
      </c>
      <c r="R290" s="1">
        <f t="shared" si="13"/>
        <v>42091</v>
      </c>
      <c r="S290" s="13">
        <v>89</v>
      </c>
      <c r="T290" s="13">
        <f t="shared" si="14"/>
        <v>87</v>
      </c>
      <c r="U290">
        <v>0</v>
      </c>
      <c r="V290">
        <v>1</v>
      </c>
      <c r="W290">
        <v>25.999083017483802</v>
      </c>
    </row>
    <row r="291" spans="1:23" x14ac:dyDescent="0.25">
      <c r="A291" t="s">
        <v>392</v>
      </c>
      <c r="B291" t="s">
        <v>3</v>
      </c>
      <c r="C291" t="s">
        <v>678</v>
      </c>
      <c r="D291">
        <v>2015</v>
      </c>
      <c r="E291" s="1">
        <v>42149</v>
      </c>
      <c r="F291" s="2">
        <v>0.55555555555555558</v>
      </c>
      <c r="G291" s="33">
        <v>1</v>
      </c>
      <c r="H291" s="33">
        <v>14.8</v>
      </c>
      <c r="I291" t="s">
        <v>402</v>
      </c>
      <c r="J291">
        <v>3</v>
      </c>
      <c r="K291" t="s">
        <v>405</v>
      </c>
      <c r="M291" t="s">
        <v>646</v>
      </c>
      <c r="N291">
        <v>580</v>
      </c>
      <c r="O291">
        <v>147</v>
      </c>
      <c r="P291" s="11">
        <v>21.5</v>
      </c>
      <c r="Q291" s="1">
        <f t="shared" si="15"/>
        <v>42127.5</v>
      </c>
      <c r="R291" s="1">
        <f t="shared" si="13"/>
        <v>42089.5</v>
      </c>
      <c r="S291" s="13">
        <v>87</v>
      </c>
      <c r="T291" s="13">
        <f t="shared" si="14"/>
        <v>85</v>
      </c>
      <c r="U291">
        <v>0</v>
      </c>
      <c r="V291">
        <v>0</v>
      </c>
      <c r="W291">
        <v>25.999083017483802</v>
      </c>
    </row>
    <row r="292" spans="1:23" x14ac:dyDescent="0.25">
      <c r="A292" t="s">
        <v>392</v>
      </c>
      <c r="B292" t="s">
        <v>3</v>
      </c>
      <c r="C292" t="s">
        <v>678</v>
      </c>
      <c r="D292">
        <v>2015</v>
      </c>
      <c r="E292" s="1">
        <v>42149</v>
      </c>
      <c r="F292" s="2">
        <v>0.63541666666666663</v>
      </c>
      <c r="G292" s="33">
        <v>1</v>
      </c>
      <c r="H292" s="33">
        <v>14.5</v>
      </c>
      <c r="I292" t="s">
        <v>406</v>
      </c>
      <c r="J292">
        <v>3</v>
      </c>
      <c r="K292">
        <v>3113005</v>
      </c>
      <c r="M292" t="s">
        <v>645</v>
      </c>
      <c r="N292">
        <v>840</v>
      </c>
      <c r="O292">
        <v>141</v>
      </c>
      <c r="P292" s="11">
        <v>20</v>
      </c>
      <c r="Q292" s="1">
        <f t="shared" si="15"/>
        <v>42129</v>
      </c>
      <c r="R292" s="1">
        <f t="shared" si="13"/>
        <v>42091</v>
      </c>
      <c r="S292" s="13">
        <v>89</v>
      </c>
      <c r="T292" s="13">
        <f t="shared" si="14"/>
        <v>87</v>
      </c>
      <c r="U292">
        <v>0</v>
      </c>
      <c r="V292">
        <v>0</v>
      </c>
      <c r="W292">
        <v>69.894463456367603</v>
      </c>
    </row>
    <row r="293" spans="1:23" x14ac:dyDescent="0.25">
      <c r="A293" t="s">
        <v>392</v>
      </c>
      <c r="B293" t="s">
        <v>3</v>
      </c>
      <c r="C293" t="s">
        <v>678</v>
      </c>
      <c r="D293">
        <v>2015</v>
      </c>
      <c r="E293" s="1">
        <v>42149</v>
      </c>
      <c r="F293" s="2">
        <v>0.63541666666666663</v>
      </c>
      <c r="G293" s="33">
        <v>1</v>
      </c>
      <c r="H293" s="33">
        <v>13.8</v>
      </c>
      <c r="I293" t="s">
        <v>406</v>
      </c>
      <c r="J293">
        <v>3</v>
      </c>
      <c r="K293">
        <v>3113006</v>
      </c>
      <c r="M293" t="s">
        <v>645</v>
      </c>
      <c r="N293">
        <v>1010</v>
      </c>
      <c r="O293">
        <v>204</v>
      </c>
      <c r="P293" s="11">
        <v>27.5</v>
      </c>
      <c r="Q293" s="1">
        <f t="shared" si="15"/>
        <v>42121.5</v>
      </c>
      <c r="R293" s="1">
        <f t="shared" si="13"/>
        <v>42083.5</v>
      </c>
      <c r="S293" s="13">
        <v>81</v>
      </c>
      <c r="T293" s="13">
        <f t="shared" si="14"/>
        <v>79</v>
      </c>
      <c r="U293">
        <v>0</v>
      </c>
      <c r="V293">
        <v>0</v>
      </c>
      <c r="W293">
        <v>69.894463456367603</v>
      </c>
    </row>
    <row r="294" spans="1:23" x14ac:dyDescent="0.25">
      <c r="A294" t="s">
        <v>392</v>
      </c>
      <c r="B294" t="s">
        <v>3</v>
      </c>
      <c r="C294" t="s">
        <v>678</v>
      </c>
      <c r="D294">
        <v>2015</v>
      </c>
      <c r="E294" s="1">
        <v>42149</v>
      </c>
      <c r="F294" s="2">
        <v>0.63541666666666663</v>
      </c>
      <c r="G294" s="33">
        <v>1</v>
      </c>
      <c r="H294" s="33">
        <v>13.8</v>
      </c>
      <c r="I294" t="s">
        <v>406</v>
      </c>
      <c r="J294">
        <v>3</v>
      </c>
      <c r="K294">
        <v>3113007</v>
      </c>
      <c r="M294" t="s">
        <v>645</v>
      </c>
      <c r="N294">
        <v>1020</v>
      </c>
      <c r="O294">
        <v>206</v>
      </c>
      <c r="P294" s="11">
        <v>27.5</v>
      </c>
      <c r="Q294" s="1">
        <f t="shared" si="15"/>
        <v>42121.5</v>
      </c>
      <c r="R294" s="1">
        <f t="shared" si="13"/>
        <v>42083.5</v>
      </c>
      <c r="S294" s="13">
        <v>81</v>
      </c>
      <c r="T294" s="13">
        <f t="shared" si="14"/>
        <v>79</v>
      </c>
      <c r="U294">
        <v>0</v>
      </c>
      <c r="V294">
        <v>0</v>
      </c>
      <c r="W294">
        <v>69.894463456367603</v>
      </c>
    </row>
    <row r="295" spans="1:23" x14ac:dyDescent="0.25">
      <c r="A295" t="s">
        <v>392</v>
      </c>
      <c r="B295" t="s">
        <v>3</v>
      </c>
      <c r="C295" t="s">
        <v>678</v>
      </c>
      <c r="D295">
        <v>2015</v>
      </c>
      <c r="E295" s="1">
        <v>42149</v>
      </c>
      <c r="F295" s="2">
        <v>0.6875</v>
      </c>
      <c r="G295" s="33">
        <v>1</v>
      </c>
      <c r="H295" s="33">
        <v>14.1</v>
      </c>
      <c r="I295" t="s">
        <v>407</v>
      </c>
      <c r="J295">
        <v>4</v>
      </c>
      <c r="K295">
        <v>1</v>
      </c>
      <c r="M295" t="s">
        <v>646</v>
      </c>
      <c r="N295">
        <v>330</v>
      </c>
      <c r="O295">
        <v>81</v>
      </c>
      <c r="P295" s="11">
        <v>14</v>
      </c>
      <c r="Q295" s="1">
        <f t="shared" si="15"/>
        <v>42135</v>
      </c>
      <c r="R295" s="1">
        <f t="shared" si="13"/>
        <v>42097</v>
      </c>
      <c r="S295" s="13">
        <v>95</v>
      </c>
      <c r="T295" s="13">
        <f t="shared" si="14"/>
        <v>93</v>
      </c>
      <c r="U295">
        <v>0</v>
      </c>
      <c r="V295">
        <v>0</v>
      </c>
      <c r="W295">
        <v>56.726402411700001</v>
      </c>
    </row>
    <row r="296" spans="1:23" x14ac:dyDescent="0.25">
      <c r="A296" t="s">
        <v>392</v>
      </c>
      <c r="B296" t="s">
        <v>3</v>
      </c>
      <c r="C296" t="s">
        <v>678</v>
      </c>
      <c r="D296">
        <v>2015</v>
      </c>
      <c r="E296" s="1">
        <v>42149</v>
      </c>
      <c r="F296" s="2">
        <v>0.6875</v>
      </c>
      <c r="G296" s="33">
        <v>1</v>
      </c>
      <c r="H296" s="33">
        <v>14.6</v>
      </c>
      <c r="I296" t="s">
        <v>407</v>
      </c>
      <c r="J296">
        <v>4</v>
      </c>
      <c r="K296" t="s">
        <v>408</v>
      </c>
      <c r="M296" t="s">
        <v>646</v>
      </c>
      <c r="N296">
        <v>480</v>
      </c>
      <c r="O296">
        <v>118</v>
      </c>
      <c r="P296" s="11">
        <v>18</v>
      </c>
      <c r="Q296" s="1">
        <f t="shared" si="15"/>
        <v>42131</v>
      </c>
      <c r="R296" s="1">
        <f t="shared" si="13"/>
        <v>42093</v>
      </c>
      <c r="S296" s="13">
        <v>91</v>
      </c>
      <c r="T296" s="13">
        <f t="shared" si="14"/>
        <v>89</v>
      </c>
      <c r="U296">
        <v>0</v>
      </c>
      <c r="V296">
        <v>0</v>
      </c>
      <c r="W296">
        <v>56.726402411700001</v>
      </c>
    </row>
    <row r="297" spans="1:23" x14ac:dyDescent="0.25">
      <c r="A297" t="s">
        <v>392</v>
      </c>
      <c r="B297" t="s">
        <v>3</v>
      </c>
      <c r="C297" t="s">
        <v>678</v>
      </c>
      <c r="D297">
        <v>2015</v>
      </c>
      <c r="E297" s="1">
        <v>42149</v>
      </c>
      <c r="F297" s="2">
        <v>0.6875</v>
      </c>
      <c r="G297" s="33">
        <v>1</v>
      </c>
      <c r="H297" s="33">
        <v>14.5</v>
      </c>
      <c r="I297" t="s">
        <v>407</v>
      </c>
      <c r="J297">
        <v>4</v>
      </c>
      <c r="K297">
        <v>3113008</v>
      </c>
      <c r="M297" t="s">
        <v>645</v>
      </c>
      <c r="N297">
        <v>700</v>
      </c>
      <c r="O297">
        <v>142</v>
      </c>
      <c r="P297" s="11">
        <v>20</v>
      </c>
      <c r="Q297" s="1">
        <f t="shared" si="15"/>
        <v>42129</v>
      </c>
      <c r="R297" s="1">
        <f t="shared" si="13"/>
        <v>42091</v>
      </c>
      <c r="S297" s="13">
        <v>89</v>
      </c>
      <c r="T297" s="13">
        <f t="shared" si="14"/>
        <v>87</v>
      </c>
      <c r="U297">
        <v>0</v>
      </c>
      <c r="V297">
        <v>0</v>
      </c>
      <c r="W297">
        <v>56.726402411700001</v>
      </c>
    </row>
    <row r="298" spans="1:23" x14ac:dyDescent="0.25">
      <c r="A298" t="s">
        <v>392</v>
      </c>
      <c r="B298" t="s">
        <v>3</v>
      </c>
      <c r="C298" t="s">
        <v>678</v>
      </c>
      <c r="D298">
        <v>2015</v>
      </c>
      <c r="E298" s="1">
        <v>42149</v>
      </c>
      <c r="F298" s="2">
        <v>0.6875</v>
      </c>
      <c r="G298" s="33">
        <v>1</v>
      </c>
      <c r="H298" s="33">
        <v>14.6</v>
      </c>
      <c r="I298" t="s">
        <v>407</v>
      </c>
      <c r="J298">
        <v>4</v>
      </c>
      <c r="K298">
        <v>3113009</v>
      </c>
      <c r="M298" t="s">
        <v>645</v>
      </c>
      <c r="N298">
        <v>710</v>
      </c>
      <c r="O298">
        <v>151</v>
      </c>
      <c r="P298" s="11">
        <v>21</v>
      </c>
      <c r="Q298" s="1">
        <f t="shared" si="15"/>
        <v>42128</v>
      </c>
      <c r="R298" s="1">
        <f t="shared" si="13"/>
        <v>42090</v>
      </c>
      <c r="S298" s="13">
        <v>88</v>
      </c>
      <c r="T298" s="13">
        <f t="shared" si="14"/>
        <v>86</v>
      </c>
      <c r="U298">
        <v>0</v>
      </c>
      <c r="V298">
        <v>0</v>
      </c>
      <c r="W298">
        <v>56.726402411700001</v>
      </c>
    </row>
    <row r="299" spans="1:23" x14ac:dyDescent="0.25">
      <c r="A299" t="s">
        <v>392</v>
      </c>
      <c r="B299" t="s">
        <v>3</v>
      </c>
      <c r="C299" t="s">
        <v>678</v>
      </c>
      <c r="D299">
        <v>2015</v>
      </c>
      <c r="E299" s="1">
        <v>42149</v>
      </c>
      <c r="F299" s="2">
        <v>0.75694444444444453</v>
      </c>
      <c r="G299" s="33">
        <v>1</v>
      </c>
      <c r="H299" s="33">
        <v>14.3</v>
      </c>
      <c r="I299" t="s">
        <v>409</v>
      </c>
      <c r="J299">
        <v>2</v>
      </c>
      <c r="K299" t="s">
        <v>410</v>
      </c>
      <c r="M299" t="s">
        <v>646</v>
      </c>
      <c r="N299">
        <v>630</v>
      </c>
      <c r="O299">
        <v>171</v>
      </c>
      <c r="P299" s="11">
        <v>24.5</v>
      </c>
      <c r="Q299" s="1">
        <f t="shared" si="15"/>
        <v>42124.5</v>
      </c>
      <c r="R299" s="1">
        <f t="shared" si="13"/>
        <v>42086.5</v>
      </c>
      <c r="S299" s="13">
        <v>84</v>
      </c>
      <c r="T299" s="13">
        <f t="shared" si="14"/>
        <v>82</v>
      </c>
      <c r="U299">
        <v>0</v>
      </c>
      <c r="V299">
        <v>0</v>
      </c>
      <c r="W299">
        <v>43.367056379338401</v>
      </c>
    </row>
    <row r="300" spans="1:23" x14ac:dyDescent="0.25">
      <c r="A300" t="s">
        <v>392</v>
      </c>
      <c r="B300" t="s">
        <v>3</v>
      </c>
      <c r="C300" t="s">
        <v>678</v>
      </c>
      <c r="D300">
        <v>2015</v>
      </c>
      <c r="E300" s="1">
        <v>42149</v>
      </c>
      <c r="F300" s="2">
        <v>0.75694444444444453</v>
      </c>
      <c r="G300" s="33">
        <v>1</v>
      </c>
      <c r="H300" s="33">
        <v>14.3</v>
      </c>
      <c r="I300" t="s">
        <v>409</v>
      </c>
      <c r="J300">
        <v>2</v>
      </c>
      <c r="K300" t="s">
        <v>411</v>
      </c>
      <c r="M300" t="s">
        <v>646</v>
      </c>
      <c r="N300">
        <v>600</v>
      </c>
      <c r="O300">
        <v>172</v>
      </c>
      <c r="P300" s="11">
        <v>24.5</v>
      </c>
      <c r="Q300" s="1">
        <f t="shared" si="15"/>
        <v>42124.5</v>
      </c>
      <c r="R300" s="1">
        <f t="shared" si="13"/>
        <v>42086.5</v>
      </c>
      <c r="S300" s="13">
        <v>84</v>
      </c>
      <c r="T300" s="13">
        <f t="shared" si="14"/>
        <v>82</v>
      </c>
      <c r="U300">
        <v>0</v>
      </c>
      <c r="V300">
        <v>0</v>
      </c>
      <c r="W300">
        <v>43.367056379338401</v>
      </c>
    </row>
    <row r="301" spans="1:23" x14ac:dyDescent="0.25">
      <c r="A301" t="s">
        <v>392</v>
      </c>
      <c r="B301" t="s">
        <v>3</v>
      </c>
      <c r="C301" t="s">
        <v>678</v>
      </c>
      <c r="D301">
        <v>2015</v>
      </c>
      <c r="E301" s="1">
        <v>42149</v>
      </c>
      <c r="F301" s="2">
        <v>0.8125</v>
      </c>
      <c r="G301" s="33">
        <v>1</v>
      </c>
      <c r="H301" s="33">
        <v>14.7</v>
      </c>
      <c r="I301" t="s">
        <v>412</v>
      </c>
      <c r="J301">
        <v>3</v>
      </c>
      <c r="K301" t="s">
        <v>413</v>
      </c>
      <c r="M301" t="s">
        <v>646</v>
      </c>
      <c r="N301">
        <v>550</v>
      </c>
      <c r="O301">
        <v>155</v>
      </c>
      <c r="P301" s="11">
        <v>23</v>
      </c>
      <c r="Q301" s="1">
        <f t="shared" si="15"/>
        <v>42126</v>
      </c>
      <c r="R301" s="1">
        <f t="shared" si="13"/>
        <v>42088</v>
      </c>
      <c r="S301" s="13">
        <v>86</v>
      </c>
      <c r="T301" s="13">
        <f t="shared" si="14"/>
        <v>84</v>
      </c>
      <c r="U301">
        <v>0</v>
      </c>
      <c r="V301">
        <v>0</v>
      </c>
      <c r="W301">
        <v>41.2839714867617</v>
      </c>
    </row>
    <row r="302" spans="1:23" x14ac:dyDescent="0.25">
      <c r="A302" t="s">
        <v>392</v>
      </c>
      <c r="B302" t="s">
        <v>3</v>
      </c>
      <c r="C302" t="s">
        <v>678</v>
      </c>
      <c r="D302">
        <v>2015</v>
      </c>
      <c r="E302" s="1">
        <v>42149</v>
      </c>
      <c r="F302" s="2">
        <v>0.8125</v>
      </c>
      <c r="G302" s="33">
        <v>1</v>
      </c>
      <c r="H302" s="33">
        <v>14.7</v>
      </c>
      <c r="I302" t="s">
        <v>412</v>
      </c>
      <c r="J302">
        <v>3</v>
      </c>
      <c r="K302">
        <v>3113010</v>
      </c>
      <c r="M302" t="s">
        <v>645</v>
      </c>
      <c r="N302">
        <v>760</v>
      </c>
      <c r="O302">
        <v>164</v>
      </c>
      <c r="P302" s="11">
        <v>22.5</v>
      </c>
      <c r="Q302" s="1">
        <f t="shared" si="15"/>
        <v>42126.5</v>
      </c>
      <c r="R302" s="1">
        <f t="shared" si="13"/>
        <v>42088.5</v>
      </c>
      <c r="S302" s="13">
        <v>86</v>
      </c>
      <c r="T302" s="13">
        <f t="shared" si="14"/>
        <v>84</v>
      </c>
      <c r="U302">
        <v>0</v>
      </c>
      <c r="V302">
        <v>0</v>
      </c>
      <c r="W302">
        <v>41.2839714867617</v>
      </c>
    </row>
    <row r="303" spans="1:23" x14ac:dyDescent="0.25">
      <c r="A303" t="s">
        <v>392</v>
      </c>
      <c r="B303" t="s">
        <v>3</v>
      </c>
      <c r="C303" t="s">
        <v>678</v>
      </c>
      <c r="D303">
        <v>2015</v>
      </c>
      <c r="E303" s="1">
        <v>42149</v>
      </c>
      <c r="F303" s="2">
        <v>0.8125</v>
      </c>
      <c r="G303" s="33">
        <v>1</v>
      </c>
      <c r="H303" s="33">
        <v>14.5</v>
      </c>
      <c r="I303" t="s">
        <v>412</v>
      </c>
      <c r="J303">
        <v>3</v>
      </c>
      <c r="K303">
        <v>3113011</v>
      </c>
      <c r="M303" t="s">
        <v>645</v>
      </c>
      <c r="N303">
        <v>680</v>
      </c>
      <c r="O303">
        <v>131</v>
      </c>
      <c r="P303" s="11">
        <v>19</v>
      </c>
      <c r="Q303" s="1">
        <f t="shared" si="15"/>
        <v>42130</v>
      </c>
      <c r="R303" s="1">
        <f t="shared" si="13"/>
        <v>42092</v>
      </c>
      <c r="S303" s="13">
        <v>90</v>
      </c>
      <c r="T303" s="13">
        <f t="shared" si="14"/>
        <v>88</v>
      </c>
      <c r="U303">
        <v>0</v>
      </c>
      <c r="V303">
        <v>0</v>
      </c>
      <c r="W303">
        <v>41.2839714867617</v>
      </c>
    </row>
    <row r="304" spans="1:23" x14ac:dyDescent="0.25">
      <c r="A304" t="s">
        <v>392</v>
      </c>
      <c r="B304" t="s">
        <v>3</v>
      </c>
      <c r="C304" t="s">
        <v>678</v>
      </c>
      <c r="D304">
        <v>2015</v>
      </c>
      <c r="E304" s="1">
        <v>42150</v>
      </c>
      <c r="F304" s="2">
        <v>0.35416666666666669</v>
      </c>
      <c r="G304" s="33">
        <v>0</v>
      </c>
      <c r="H304" s="33">
        <v>14.5</v>
      </c>
      <c r="I304" t="s">
        <v>414</v>
      </c>
      <c r="J304">
        <v>2</v>
      </c>
      <c r="K304">
        <v>3113012</v>
      </c>
      <c r="M304" t="s">
        <v>645</v>
      </c>
      <c r="N304">
        <v>600</v>
      </c>
      <c r="O304">
        <v>125</v>
      </c>
      <c r="P304" s="11">
        <v>18</v>
      </c>
      <c r="Q304" s="1">
        <f t="shared" si="15"/>
        <v>42132</v>
      </c>
      <c r="R304" s="1">
        <f t="shared" si="13"/>
        <v>42094</v>
      </c>
      <c r="S304" s="13">
        <v>92</v>
      </c>
      <c r="T304" s="13">
        <f t="shared" si="14"/>
        <v>90</v>
      </c>
      <c r="U304">
        <v>0</v>
      </c>
      <c r="V304">
        <v>0</v>
      </c>
      <c r="W304">
        <v>60.586677531065398</v>
      </c>
    </row>
    <row r="305" spans="1:23" x14ac:dyDescent="0.25">
      <c r="A305" t="s">
        <v>392</v>
      </c>
      <c r="B305" t="s">
        <v>3</v>
      </c>
      <c r="C305" t="s">
        <v>678</v>
      </c>
      <c r="D305">
        <v>2015</v>
      </c>
      <c r="E305" s="1">
        <v>42150</v>
      </c>
      <c r="F305" s="2">
        <v>0.35416666666666669</v>
      </c>
      <c r="G305" s="33">
        <v>0</v>
      </c>
      <c r="H305" s="33">
        <v>14.5</v>
      </c>
      <c r="I305" t="s">
        <v>414</v>
      </c>
      <c r="J305">
        <v>2</v>
      </c>
      <c r="K305" t="s">
        <v>415</v>
      </c>
      <c r="M305" t="s">
        <v>646</v>
      </c>
      <c r="N305">
        <v>550</v>
      </c>
      <c r="O305">
        <v>132</v>
      </c>
      <c r="P305" s="11">
        <v>19</v>
      </c>
      <c r="Q305" s="1">
        <f t="shared" si="15"/>
        <v>42131</v>
      </c>
      <c r="R305" s="1">
        <f t="shared" si="13"/>
        <v>42093</v>
      </c>
      <c r="S305" s="13">
        <v>91</v>
      </c>
      <c r="T305" s="13">
        <f t="shared" si="14"/>
        <v>89</v>
      </c>
      <c r="U305">
        <v>0</v>
      </c>
      <c r="V305">
        <v>0</v>
      </c>
      <c r="W305">
        <v>60.586677531065398</v>
      </c>
    </row>
    <row r="306" spans="1:23" x14ac:dyDescent="0.25">
      <c r="A306" t="s">
        <v>392</v>
      </c>
      <c r="B306" t="s">
        <v>3</v>
      </c>
      <c r="C306" t="s">
        <v>678</v>
      </c>
      <c r="D306">
        <v>2015</v>
      </c>
      <c r="E306" s="1">
        <v>42150</v>
      </c>
      <c r="F306" s="2">
        <v>0.39583333333333331</v>
      </c>
      <c r="G306" s="33">
        <v>0</v>
      </c>
      <c r="H306" s="33">
        <v>14.4</v>
      </c>
      <c r="I306" t="s">
        <v>416</v>
      </c>
      <c r="J306">
        <v>4</v>
      </c>
      <c r="K306" t="s">
        <v>417</v>
      </c>
      <c r="M306" t="s">
        <v>646</v>
      </c>
      <c r="N306">
        <v>460</v>
      </c>
      <c r="O306">
        <v>109</v>
      </c>
      <c r="P306" s="11">
        <v>17</v>
      </c>
      <c r="Q306" s="1">
        <f t="shared" si="15"/>
        <v>42133</v>
      </c>
      <c r="R306" s="1">
        <f t="shared" si="13"/>
        <v>42095</v>
      </c>
      <c r="S306" s="13">
        <v>93</v>
      </c>
      <c r="T306" s="13">
        <f t="shared" si="14"/>
        <v>91</v>
      </c>
      <c r="U306">
        <v>0</v>
      </c>
      <c r="V306">
        <v>0</v>
      </c>
      <c r="W306">
        <v>72.457822491955497</v>
      </c>
    </row>
    <row r="307" spans="1:23" x14ac:dyDescent="0.25">
      <c r="A307" t="s">
        <v>392</v>
      </c>
      <c r="B307" t="s">
        <v>3</v>
      </c>
      <c r="C307" t="s">
        <v>678</v>
      </c>
      <c r="D307">
        <v>2015</v>
      </c>
      <c r="E307" s="1">
        <v>42150</v>
      </c>
      <c r="F307" s="2">
        <v>0.39583333333333331</v>
      </c>
      <c r="G307" s="33">
        <v>0</v>
      </c>
      <c r="H307" s="33">
        <v>13.5</v>
      </c>
      <c r="I307" t="s">
        <v>416</v>
      </c>
      <c r="J307">
        <v>4</v>
      </c>
      <c r="K307" t="s">
        <v>418</v>
      </c>
      <c r="M307" t="s">
        <v>645</v>
      </c>
      <c r="N307">
        <v>340</v>
      </c>
      <c r="O307">
        <v>72</v>
      </c>
      <c r="P307" s="11">
        <v>13</v>
      </c>
      <c r="Q307" s="1">
        <f t="shared" si="15"/>
        <v>42137</v>
      </c>
      <c r="R307" s="1">
        <f t="shared" si="13"/>
        <v>42099</v>
      </c>
      <c r="S307" s="13">
        <v>97</v>
      </c>
      <c r="T307" s="13">
        <f t="shared" si="14"/>
        <v>95</v>
      </c>
      <c r="U307">
        <v>0</v>
      </c>
      <c r="V307">
        <v>0</v>
      </c>
      <c r="W307">
        <v>72.457822491955497</v>
      </c>
    </row>
    <row r="308" spans="1:23" x14ac:dyDescent="0.25">
      <c r="A308" t="s">
        <v>392</v>
      </c>
      <c r="B308" t="s">
        <v>3</v>
      </c>
      <c r="C308" t="s">
        <v>678</v>
      </c>
      <c r="D308">
        <v>2015</v>
      </c>
      <c r="E308" s="1">
        <v>42150</v>
      </c>
      <c r="F308" s="2">
        <v>0.39583333333333331</v>
      </c>
      <c r="G308" s="33">
        <v>0</v>
      </c>
      <c r="H308" s="33">
        <v>14.4</v>
      </c>
      <c r="I308" t="s">
        <v>416</v>
      </c>
      <c r="J308">
        <v>4</v>
      </c>
      <c r="K308" t="s">
        <v>419</v>
      </c>
      <c r="M308" t="s">
        <v>646</v>
      </c>
      <c r="N308">
        <v>470</v>
      </c>
      <c r="O308">
        <v>105</v>
      </c>
      <c r="P308" s="11">
        <v>17</v>
      </c>
      <c r="Q308" s="1">
        <f t="shared" si="15"/>
        <v>42133</v>
      </c>
      <c r="R308" s="1">
        <f t="shared" si="13"/>
        <v>42095</v>
      </c>
      <c r="S308" s="13">
        <v>93</v>
      </c>
      <c r="T308" s="13">
        <f t="shared" si="14"/>
        <v>91</v>
      </c>
      <c r="U308">
        <v>0</v>
      </c>
      <c r="V308">
        <v>0</v>
      </c>
      <c r="W308">
        <v>72.457822491955497</v>
      </c>
    </row>
    <row r="309" spans="1:23" x14ac:dyDescent="0.25">
      <c r="A309" t="s">
        <v>392</v>
      </c>
      <c r="B309" t="s">
        <v>3</v>
      </c>
      <c r="C309" t="s">
        <v>678</v>
      </c>
      <c r="D309">
        <v>2015</v>
      </c>
      <c r="E309" s="1">
        <v>42150</v>
      </c>
      <c r="F309" s="2">
        <v>0.39583333333333331</v>
      </c>
      <c r="G309" s="33">
        <v>0</v>
      </c>
      <c r="H309" s="33">
        <v>14.5</v>
      </c>
      <c r="I309" t="s">
        <v>416</v>
      </c>
      <c r="J309">
        <v>4</v>
      </c>
      <c r="K309" t="s">
        <v>420</v>
      </c>
      <c r="M309" t="s">
        <v>646</v>
      </c>
      <c r="N309">
        <v>490</v>
      </c>
      <c r="O309">
        <v>114</v>
      </c>
      <c r="P309" s="11">
        <v>18</v>
      </c>
      <c r="Q309" s="1">
        <f t="shared" si="15"/>
        <v>42132</v>
      </c>
      <c r="R309" s="1">
        <f t="shared" si="13"/>
        <v>42094</v>
      </c>
      <c r="S309" s="13">
        <v>92</v>
      </c>
      <c r="T309" s="13">
        <f t="shared" si="14"/>
        <v>90</v>
      </c>
      <c r="U309">
        <v>0</v>
      </c>
      <c r="V309">
        <v>0</v>
      </c>
      <c r="W309">
        <v>72.457822491955497</v>
      </c>
    </row>
    <row r="310" spans="1:23" x14ac:dyDescent="0.25">
      <c r="A310" t="s">
        <v>392</v>
      </c>
      <c r="B310" t="s">
        <v>3</v>
      </c>
      <c r="C310" t="s">
        <v>678</v>
      </c>
      <c r="D310">
        <v>2015</v>
      </c>
      <c r="E310" s="1">
        <v>42150</v>
      </c>
      <c r="F310" s="2">
        <v>0.44791666666666669</v>
      </c>
      <c r="G310" s="33">
        <v>0</v>
      </c>
      <c r="H310" s="33">
        <v>14.4</v>
      </c>
      <c r="I310" t="s">
        <v>421</v>
      </c>
      <c r="J310">
        <v>2</v>
      </c>
      <c r="K310">
        <v>3113013</v>
      </c>
      <c r="M310" t="s">
        <v>645</v>
      </c>
      <c r="N310">
        <v>790</v>
      </c>
      <c r="O310">
        <v>151</v>
      </c>
      <c r="P310" s="11">
        <v>21</v>
      </c>
      <c r="Q310" s="1">
        <f t="shared" si="15"/>
        <v>42129</v>
      </c>
      <c r="R310" s="1">
        <f t="shared" si="13"/>
        <v>42091</v>
      </c>
      <c r="S310" s="13">
        <v>89</v>
      </c>
      <c r="T310" s="13">
        <f t="shared" si="14"/>
        <v>87</v>
      </c>
      <c r="U310">
        <v>0</v>
      </c>
      <c r="V310">
        <v>0</v>
      </c>
      <c r="W310">
        <v>70.176402297445904</v>
      </c>
    </row>
    <row r="311" spans="1:23" x14ac:dyDescent="0.25">
      <c r="A311" t="s">
        <v>392</v>
      </c>
      <c r="B311" t="s">
        <v>3</v>
      </c>
      <c r="C311" t="s">
        <v>678</v>
      </c>
      <c r="D311">
        <v>2015</v>
      </c>
      <c r="E311" s="1">
        <v>42150</v>
      </c>
      <c r="F311" s="2">
        <v>0.44791666666666669</v>
      </c>
      <c r="G311" s="33">
        <v>0</v>
      </c>
      <c r="H311" s="33">
        <v>14.5</v>
      </c>
      <c r="I311" t="s">
        <v>421</v>
      </c>
      <c r="J311">
        <v>2</v>
      </c>
      <c r="K311">
        <v>3113014</v>
      </c>
      <c r="M311" t="s">
        <v>645</v>
      </c>
      <c r="N311">
        <v>710</v>
      </c>
      <c r="O311">
        <v>136</v>
      </c>
      <c r="P311" s="11">
        <v>19</v>
      </c>
      <c r="Q311" s="1">
        <f t="shared" si="15"/>
        <v>42131</v>
      </c>
      <c r="R311" s="1">
        <f t="shared" si="13"/>
        <v>42093</v>
      </c>
      <c r="S311" s="13">
        <v>91</v>
      </c>
      <c r="T311" s="13">
        <f t="shared" si="14"/>
        <v>89</v>
      </c>
      <c r="U311">
        <v>0</v>
      </c>
      <c r="V311">
        <v>0</v>
      </c>
      <c r="W311">
        <v>70.176402297445904</v>
      </c>
    </row>
    <row r="312" spans="1:23" x14ac:dyDescent="0.25">
      <c r="A312" t="s">
        <v>392</v>
      </c>
      <c r="B312" t="s">
        <v>3</v>
      </c>
      <c r="C312" t="s">
        <v>678</v>
      </c>
      <c r="D312">
        <v>2015</v>
      </c>
      <c r="E312" s="1">
        <v>42150</v>
      </c>
      <c r="F312" s="2">
        <v>0.54166666666666663</v>
      </c>
      <c r="G312" s="33">
        <v>0</v>
      </c>
      <c r="H312" s="33">
        <v>13.6</v>
      </c>
      <c r="I312" t="s">
        <v>422</v>
      </c>
      <c r="J312">
        <v>3</v>
      </c>
      <c r="K312" t="s">
        <v>423</v>
      </c>
      <c r="M312" t="s">
        <v>646</v>
      </c>
      <c r="N312">
        <v>340</v>
      </c>
      <c r="O312">
        <v>76</v>
      </c>
      <c r="P312" s="11">
        <v>13.5</v>
      </c>
      <c r="Q312" s="1">
        <f t="shared" si="15"/>
        <v>42136.5</v>
      </c>
      <c r="R312" s="1">
        <f t="shared" si="13"/>
        <v>42098.5</v>
      </c>
      <c r="S312" s="13">
        <v>96</v>
      </c>
      <c r="T312" s="13">
        <f t="shared" si="14"/>
        <v>94</v>
      </c>
      <c r="U312">
        <v>0</v>
      </c>
      <c r="V312">
        <v>0</v>
      </c>
      <c r="W312">
        <v>51.884345841991603</v>
      </c>
    </row>
    <row r="313" spans="1:23" x14ac:dyDescent="0.25">
      <c r="A313" t="s">
        <v>392</v>
      </c>
      <c r="B313" t="s">
        <v>3</v>
      </c>
      <c r="C313" t="s">
        <v>678</v>
      </c>
      <c r="D313">
        <v>2015</v>
      </c>
      <c r="E313" s="1">
        <v>42150</v>
      </c>
      <c r="F313" s="2">
        <v>0.54166666666666663</v>
      </c>
      <c r="G313" s="33">
        <v>0</v>
      </c>
      <c r="H313" s="33">
        <v>13.5</v>
      </c>
      <c r="I313" t="s">
        <v>422</v>
      </c>
      <c r="J313">
        <v>3</v>
      </c>
      <c r="K313">
        <v>3113015</v>
      </c>
      <c r="M313" t="s">
        <v>645</v>
      </c>
      <c r="N313">
        <v>340</v>
      </c>
      <c r="O313">
        <v>61</v>
      </c>
      <c r="P313" s="11">
        <v>11.5</v>
      </c>
      <c r="Q313" s="1">
        <f t="shared" si="15"/>
        <v>42138.5</v>
      </c>
      <c r="R313" s="1">
        <f t="shared" si="13"/>
        <v>42100.5</v>
      </c>
      <c r="S313" s="13">
        <v>98</v>
      </c>
      <c r="T313" s="13">
        <f t="shared" si="14"/>
        <v>96</v>
      </c>
      <c r="U313">
        <v>0</v>
      </c>
      <c r="V313">
        <v>0</v>
      </c>
      <c r="W313">
        <v>51.884345841991603</v>
      </c>
    </row>
    <row r="314" spans="1:23" x14ac:dyDescent="0.25">
      <c r="A314" t="s">
        <v>392</v>
      </c>
      <c r="B314" t="s">
        <v>3</v>
      </c>
      <c r="C314" t="s">
        <v>678</v>
      </c>
      <c r="D314">
        <v>2015</v>
      </c>
      <c r="E314" s="1">
        <v>42150</v>
      </c>
      <c r="F314" s="2">
        <v>0.54166666666666663</v>
      </c>
      <c r="G314" s="33">
        <v>0</v>
      </c>
      <c r="H314" s="33">
        <v>13.6</v>
      </c>
      <c r="I314" t="s">
        <v>422</v>
      </c>
      <c r="J314">
        <v>3</v>
      </c>
      <c r="K314" t="s">
        <v>424</v>
      </c>
      <c r="M314" t="s">
        <v>646</v>
      </c>
      <c r="N314">
        <v>340</v>
      </c>
      <c r="O314">
        <v>77</v>
      </c>
      <c r="P314" s="11">
        <v>13.5</v>
      </c>
      <c r="Q314" s="1">
        <f t="shared" si="15"/>
        <v>42136.5</v>
      </c>
      <c r="R314" s="1">
        <f t="shared" si="13"/>
        <v>42098.5</v>
      </c>
      <c r="S314" s="13">
        <v>96</v>
      </c>
      <c r="T314" s="13">
        <f t="shared" si="14"/>
        <v>94</v>
      </c>
      <c r="U314">
        <v>0</v>
      </c>
      <c r="V314">
        <v>0</v>
      </c>
      <c r="W314">
        <v>51.884345841991603</v>
      </c>
    </row>
    <row r="315" spans="1:23" x14ac:dyDescent="0.25">
      <c r="A315" t="s">
        <v>425</v>
      </c>
      <c r="B315" t="s">
        <v>3</v>
      </c>
      <c r="C315" t="s">
        <v>678</v>
      </c>
      <c r="D315">
        <v>2015</v>
      </c>
      <c r="E315" s="1">
        <v>42156</v>
      </c>
      <c r="F315" s="2">
        <v>0.35416666666666669</v>
      </c>
      <c r="G315" s="33">
        <v>0.2</v>
      </c>
      <c r="H315" s="33">
        <v>11.4</v>
      </c>
      <c r="I315" t="s">
        <v>426</v>
      </c>
      <c r="J315">
        <v>2</v>
      </c>
      <c r="K315" t="s">
        <v>427</v>
      </c>
      <c r="M315" t="s">
        <v>646</v>
      </c>
      <c r="N315">
        <v>700</v>
      </c>
      <c r="P315" s="11">
        <v>32</v>
      </c>
      <c r="Q315" s="1">
        <f t="shared" si="15"/>
        <v>42124</v>
      </c>
      <c r="R315" s="1">
        <f t="shared" si="13"/>
        <v>42086</v>
      </c>
      <c r="S315" s="13">
        <v>84</v>
      </c>
      <c r="T315" s="13">
        <f t="shared" si="14"/>
        <v>82</v>
      </c>
      <c r="U315">
        <v>0</v>
      </c>
      <c r="V315">
        <v>0</v>
      </c>
      <c r="W315">
        <v>47.1550291277957</v>
      </c>
    </row>
    <row r="316" spans="1:23" x14ac:dyDescent="0.25">
      <c r="A316" t="s">
        <v>425</v>
      </c>
      <c r="B316" t="s">
        <v>3</v>
      </c>
      <c r="C316" t="s">
        <v>678</v>
      </c>
      <c r="D316">
        <v>2015</v>
      </c>
      <c r="E316" s="1">
        <v>42156</v>
      </c>
      <c r="F316" s="2">
        <v>0.39583333333333331</v>
      </c>
      <c r="G316" s="33">
        <v>0.2</v>
      </c>
      <c r="H316" s="33">
        <v>11</v>
      </c>
      <c r="I316" t="s">
        <v>428</v>
      </c>
      <c r="J316">
        <v>3</v>
      </c>
      <c r="K316" t="s">
        <v>429</v>
      </c>
      <c r="M316" t="s">
        <v>646</v>
      </c>
      <c r="N316">
        <v>760</v>
      </c>
      <c r="O316">
        <v>239</v>
      </c>
      <c r="P316" s="11">
        <v>36</v>
      </c>
      <c r="Q316" s="1">
        <f t="shared" si="15"/>
        <v>42120</v>
      </c>
      <c r="R316" s="1">
        <f t="shared" si="13"/>
        <v>42082</v>
      </c>
      <c r="S316" s="13">
        <v>80</v>
      </c>
      <c r="T316" s="13">
        <f t="shared" si="14"/>
        <v>78</v>
      </c>
      <c r="U316">
        <v>0</v>
      </c>
      <c r="V316">
        <v>0</v>
      </c>
      <c r="W316">
        <v>63.700112027701401</v>
      </c>
    </row>
    <row r="317" spans="1:23" x14ac:dyDescent="0.25">
      <c r="A317" t="s">
        <v>425</v>
      </c>
      <c r="B317" t="s">
        <v>3</v>
      </c>
      <c r="C317" t="s">
        <v>678</v>
      </c>
      <c r="D317">
        <v>2015</v>
      </c>
      <c r="E317" s="1">
        <v>42156</v>
      </c>
      <c r="F317" s="2">
        <v>0.47222222222222227</v>
      </c>
      <c r="G317" s="33">
        <v>0.2</v>
      </c>
      <c r="H317" s="33">
        <v>11</v>
      </c>
      <c r="I317" t="s">
        <v>430</v>
      </c>
      <c r="J317">
        <v>4</v>
      </c>
      <c r="K317">
        <v>3113016</v>
      </c>
      <c r="M317" t="s">
        <v>645</v>
      </c>
      <c r="N317">
        <v>1050</v>
      </c>
      <c r="O317">
        <v>250</v>
      </c>
      <c r="P317" s="11">
        <v>36</v>
      </c>
      <c r="Q317" s="1">
        <f t="shared" si="15"/>
        <v>42120</v>
      </c>
      <c r="R317" s="1">
        <f t="shared" si="13"/>
        <v>42082</v>
      </c>
      <c r="S317" s="13">
        <v>80</v>
      </c>
      <c r="T317" s="13">
        <f t="shared" si="14"/>
        <v>78</v>
      </c>
      <c r="U317">
        <v>0</v>
      </c>
      <c r="V317">
        <v>1</v>
      </c>
      <c r="W317">
        <v>72.202061141774806</v>
      </c>
    </row>
    <row r="318" spans="1:23" x14ac:dyDescent="0.25">
      <c r="A318" t="s">
        <v>425</v>
      </c>
      <c r="B318" t="s">
        <v>3</v>
      </c>
      <c r="C318" t="s">
        <v>678</v>
      </c>
      <c r="D318">
        <v>2015</v>
      </c>
      <c r="E318" s="1">
        <v>42156</v>
      </c>
      <c r="F318" s="2">
        <v>0.5</v>
      </c>
      <c r="G318" s="33">
        <v>0.2</v>
      </c>
      <c r="H318" s="33">
        <v>11</v>
      </c>
      <c r="I318" t="s">
        <v>431</v>
      </c>
      <c r="J318">
        <v>1</v>
      </c>
      <c r="K318">
        <v>3113017</v>
      </c>
      <c r="M318" t="s">
        <v>645</v>
      </c>
      <c r="N318">
        <v>775</v>
      </c>
      <c r="O318">
        <v>142</v>
      </c>
      <c r="P318" s="11">
        <v>20</v>
      </c>
      <c r="Q318" s="1">
        <f t="shared" si="15"/>
        <v>42136</v>
      </c>
      <c r="R318" s="1">
        <f t="shared" si="13"/>
        <v>42098</v>
      </c>
      <c r="S318" s="13">
        <v>96</v>
      </c>
      <c r="T318" s="13">
        <f t="shared" si="14"/>
        <v>94</v>
      </c>
      <c r="U318">
        <v>0</v>
      </c>
      <c r="V318">
        <v>0</v>
      </c>
      <c r="W318">
        <v>69.945106669111794</v>
      </c>
    </row>
    <row r="319" spans="1:23" x14ac:dyDescent="0.25">
      <c r="A319" t="s">
        <v>425</v>
      </c>
      <c r="B319" t="s">
        <v>3</v>
      </c>
      <c r="C319" t="s">
        <v>678</v>
      </c>
      <c r="D319">
        <v>2015</v>
      </c>
      <c r="E319" s="1">
        <v>42156</v>
      </c>
      <c r="F319" s="2">
        <v>0.54166666666666663</v>
      </c>
      <c r="G319" s="33">
        <v>0.2</v>
      </c>
      <c r="H319" s="33">
        <v>11.5</v>
      </c>
      <c r="I319" t="s">
        <v>432</v>
      </c>
      <c r="J319">
        <v>4</v>
      </c>
      <c r="K319" t="s">
        <v>433</v>
      </c>
      <c r="M319" t="s">
        <v>646</v>
      </c>
      <c r="N319">
        <v>350</v>
      </c>
      <c r="O319">
        <v>73</v>
      </c>
      <c r="P319" s="11">
        <v>13</v>
      </c>
      <c r="Q319" s="1">
        <f t="shared" si="15"/>
        <v>42143</v>
      </c>
      <c r="R319" s="1">
        <f t="shared" si="13"/>
        <v>42105</v>
      </c>
      <c r="S319" s="13">
        <v>103</v>
      </c>
      <c r="T319" s="13">
        <f t="shared" si="14"/>
        <v>101</v>
      </c>
      <c r="U319">
        <v>0</v>
      </c>
      <c r="V319">
        <v>0</v>
      </c>
      <c r="W319">
        <v>34.5650703766321</v>
      </c>
    </row>
    <row r="320" spans="1:23" x14ac:dyDescent="0.25">
      <c r="A320" t="s">
        <v>425</v>
      </c>
      <c r="B320" t="s">
        <v>3</v>
      </c>
      <c r="C320" t="s">
        <v>678</v>
      </c>
      <c r="D320">
        <v>2015</v>
      </c>
      <c r="E320" s="1">
        <v>42156</v>
      </c>
      <c r="F320" s="2">
        <v>0.54166666666666663</v>
      </c>
      <c r="G320" s="33">
        <v>0.2</v>
      </c>
      <c r="H320" s="33">
        <v>11.1</v>
      </c>
      <c r="I320" t="s">
        <v>432</v>
      </c>
      <c r="J320">
        <v>4</v>
      </c>
      <c r="K320" t="s">
        <v>434</v>
      </c>
      <c r="M320" t="s">
        <v>646</v>
      </c>
      <c r="N320">
        <v>505</v>
      </c>
      <c r="O320">
        <v>104</v>
      </c>
      <c r="P320" s="11">
        <v>16.5</v>
      </c>
      <c r="Q320" s="1">
        <f t="shared" si="15"/>
        <v>42139.5</v>
      </c>
      <c r="R320" s="1">
        <f t="shared" si="13"/>
        <v>42101.5</v>
      </c>
      <c r="S320" s="13">
        <v>99</v>
      </c>
      <c r="T320" s="13">
        <f t="shared" si="14"/>
        <v>97</v>
      </c>
      <c r="U320">
        <v>0</v>
      </c>
      <c r="V320">
        <v>0</v>
      </c>
      <c r="W320">
        <v>34.5650703766321</v>
      </c>
    </row>
    <row r="321" spans="1:23" x14ac:dyDescent="0.25">
      <c r="A321" t="s">
        <v>425</v>
      </c>
      <c r="B321" t="s">
        <v>3</v>
      </c>
      <c r="C321" t="s">
        <v>678</v>
      </c>
      <c r="D321">
        <v>2015</v>
      </c>
      <c r="E321" s="1">
        <v>42156</v>
      </c>
      <c r="F321" s="2">
        <v>0.54166666666666663</v>
      </c>
      <c r="G321" s="33">
        <v>0.2</v>
      </c>
      <c r="H321" s="33">
        <v>11</v>
      </c>
      <c r="I321" t="s">
        <v>432</v>
      </c>
      <c r="J321">
        <v>4</v>
      </c>
      <c r="K321" t="s">
        <v>435</v>
      </c>
      <c r="M321" t="s">
        <v>646</v>
      </c>
      <c r="N321">
        <v>625</v>
      </c>
      <c r="O321">
        <v>131</v>
      </c>
      <c r="P321" s="11">
        <v>20</v>
      </c>
      <c r="Q321" s="1">
        <f t="shared" si="15"/>
        <v>42136</v>
      </c>
      <c r="R321" s="1">
        <f t="shared" si="13"/>
        <v>42098</v>
      </c>
      <c r="S321" s="13">
        <v>96</v>
      </c>
      <c r="T321" s="13">
        <f t="shared" si="14"/>
        <v>94</v>
      </c>
      <c r="U321">
        <v>0</v>
      </c>
      <c r="V321">
        <v>0</v>
      </c>
      <c r="W321">
        <v>34.5650703766321</v>
      </c>
    </row>
    <row r="322" spans="1:23" x14ac:dyDescent="0.25">
      <c r="A322" t="s">
        <v>425</v>
      </c>
      <c r="B322" t="s">
        <v>3</v>
      </c>
      <c r="C322" t="s">
        <v>678</v>
      </c>
      <c r="D322">
        <v>2015</v>
      </c>
      <c r="E322" s="1">
        <v>42156</v>
      </c>
      <c r="F322" s="2">
        <v>0.54166666666666663</v>
      </c>
      <c r="G322" s="33">
        <v>0.2</v>
      </c>
      <c r="H322" s="33">
        <v>10.9</v>
      </c>
      <c r="I322" t="s">
        <v>432</v>
      </c>
      <c r="J322">
        <v>4</v>
      </c>
      <c r="K322" t="s">
        <v>436</v>
      </c>
      <c r="M322" t="s">
        <v>646</v>
      </c>
      <c r="N322">
        <v>600</v>
      </c>
      <c r="O322">
        <v>127</v>
      </c>
      <c r="P322" s="11">
        <v>19</v>
      </c>
      <c r="Q322" s="1">
        <f t="shared" si="15"/>
        <v>42137</v>
      </c>
      <c r="R322" s="1">
        <f t="shared" si="13"/>
        <v>42099</v>
      </c>
      <c r="S322" s="13">
        <v>97</v>
      </c>
      <c r="T322" s="13">
        <f t="shared" si="14"/>
        <v>95</v>
      </c>
      <c r="U322">
        <v>0</v>
      </c>
      <c r="V322">
        <v>0</v>
      </c>
      <c r="W322">
        <v>34.5650703766321</v>
      </c>
    </row>
    <row r="323" spans="1:23" x14ac:dyDescent="0.25">
      <c r="A323" t="s">
        <v>425</v>
      </c>
      <c r="B323" t="s">
        <v>3</v>
      </c>
      <c r="C323" t="s">
        <v>678</v>
      </c>
      <c r="D323">
        <v>2015</v>
      </c>
      <c r="E323" s="1">
        <v>42156</v>
      </c>
      <c r="F323" s="2">
        <v>0.60416666666666663</v>
      </c>
      <c r="G323" s="33">
        <v>0.2</v>
      </c>
      <c r="H323" s="33">
        <v>11.2</v>
      </c>
      <c r="I323" t="s">
        <v>437</v>
      </c>
      <c r="J323">
        <v>3</v>
      </c>
      <c r="K323" t="s">
        <v>438</v>
      </c>
      <c r="M323" t="s">
        <v>646</v>
      </c>
      <c r="N323">
        <v>680</v>
      </c>
      <c r="O323">
        <v>182</v>
      </c>
      <c r="P323" s="11">
        <v>26</v>
      </c>
      <c r="Q323" s="1">
        <f t="shared" si="15"/>
        <v>42130</v>
      </c>
      <c r="R323" s="1">
        <f t="shared" ref="R323:R386" si="16">Q323-38</f>
        <v>42092</v>
      </c>
      <c r="S323" s="13">
        <v>90</v>
      </c>
      <c r="T323" s="13">
        <f t="shared" ref="T323:T386" si="17">S323-2</f>
        <v>88</v>
      </c>
      <c r="U323">
        <v>0</v>
      </c>
      <c r="V323">
        <v>1</v>
      </c>
      <c r="W323">
        <v>27.390291103913299</v>
      </c>
    </row>
    <row r="324" spans="1:23" x14ac:dyDescent="0.25">
      <c r="A324" t="s">
        <v>425</v>
      </c>
      <c r="B324" t="s">
        <v>3</v>
      </c>
      <c r="C324" t="s">
        <v>678</v>
      </c>
      <c r="D324">
        <v>2015</v>
      </c>
      <c r="E324" s="1">
        <v>42156</v>
      </c>
      <c r="F324" s="2">
        <v>0.60416666666666663</v>
      </c>
      <c r="G324" s="33">
        <v>0.2</v>
      </c>
      <c r="H324" s="33">
        <v>11.4</v>
      </c>
      <c r="I324" t="s">
        <v>437</v>
      </c>
      <c r="J324">
        <v>3</v>
      </c>
      <c r="K324" t="s">
        <v>439</v>
      </c>
      <c r="M324" t="s">
        <v>646</v>
      </c>
      <c r="N324">
        <v>700</v>
      </c>
      <c r="O324">
        <v>221</v>
      </c>
      <c r="P324" s="11">
        <v>32</v>
      </c>
      <c r="Q324" s="1">
        <f t="shared" si="15"/>
        <v>42124</v>
      </c>
      <c r="R324" s="1">
        <f t="shared" si="16"/>
        <v>42086</v>
      </c>
      <c r="S324" s="13">
        <v>84</v>
      </c>
      <c r="T324" s="13">
        <f t="shared" si="17"/>
        <v>82</v>
      </c>
      <c r="U324">
        <v>0</v>
      </c>
      <c r="V324">
        <v>0</v>
      </c>
      <c r="W324">
        <v>27.390291103913299</v>
      </c>
    </row>
    <row r="325" spans="1:23" x14ac:dyDescent="0.25">
      <c r="A325" t="s">
        <v>425</v>
      </c>
      <c r="B325" t="s">
        <v>3</v>
      </c>
      <c r="C325" t="s">
        <v>678</v>
      </c>
      <c r="D325">
        <v>2015</v>
      </c>
      <c r="E325" s="1">
        <v>42156</v>
      </c>
      <c r="F325" s="2">
        <v>0.60416666666666663</v>
      </c>
      <c r="G325" s="33">
        <v>0.2</v>
      </c>
      <c r="H325" s="33">
        <v>11.2</v>
      </c>
      <c r="I325" t="s">
        <v>437</v>
      </c>
      <c r="J325">
        <v>3</v>
      </c>
      <c r="K325" s="8" t="s">
        <v>440</v>
      </c>
      <c r="M325" t="s">
        <v>646</v>
      </c>
      <c r="N325">
        <v>600</v>
      </c>
      <c r="O325">
        <v>181</v>
      </c>
      <c r="P325" s="11">
        <v>26</v>
      </c>
      <c r="Q325" s="1">
        <f t="shared" si="15"/>
        <v>42130</v>
      </c>
      <c r="R325" s="1">
        <f t="shared" si="16"/>
        <v>42092</v>
      </c>
      <c r="S325" s="13">
        <v>90</v>
      </c>
      <c r="T325" s="13">
        <f t="shared" si="17"/>
        <v>88</v>
      </c>
      <c r="U325">
        <v>1</v>
      </c>
      <c r="V325">
        <v>1</v>
      </c>
      <c r="W325">
        <v>27.390291103913299</v>
      </c>
    </row>
    <row r="326" spans="1:23" x14ac:dyDescent="0.25">
      <c r="A326" t="s">
        <v>425</v>
      </c>
      <c r="B326" t="s">
        <v>3</v>
      </c>
      <c r="C326" t="s">
        <v>678</v>
      </c>
      <c r="D326">
        <v>2015</v>
      </c>
      <c r="E326" s="1">
        <v>42156</v>
      </c>
      <c r="F326" s="2">
        <v>0.65625</v>
      </c>
      <c r="G326" s="33">
        <v>0.2</v>
      </c>
      <c r="H326" s="33">
        <v>10.9</v>
      </c>
      <c r="I326" t="s">
        <v>441</v>
      </c>
      <c r="J326">
        <v>2</v>
      </c>
      <c r="K326">
        <v>3113018</v>
      </c>
      <c r="M326" t="s">
        <v>645</v>
      </c>
      <c r="N326">
        <v>710</v>
      </c>
      <c r="O326">
        <v>127</v>
      </c>
      <c r="P326" s="11">
        <v>18.5</v>
      </c>
      <c r="Q326" s="1">
        <f t="shared" si="15"/>
        <v>42137.5</v>
      </c>
      <c r="R326" s="1">
        <f t="shared" si="16"/>
        <v>42099.5</v>
      </c>
      <c r="S326" s="13">
        <v>97</v>
      </c>
      <c r="T326" s="13">
        <f t="shared" si="17"/>
        <v>95</v>
      </c>
      <c r="U326">
        <v>0</v>
      </c>
      <c r="V326">
        <v>0</v>
      </c>
      <c r="W326">
        <v>45.3961987410622</v>
      </c>
    </row>
    <row r="327" spans="1:23" x14ac:dyDescent="0.25">
      <c r="A327" t="s">
        <v>425</v>
      </c>
      <c r="B327" t="s">
        <v>3</v>
      </c>
      <c r="C327" t="s">
        <v>678</v>
      </c>
      <c r="D327">
        <v>2015</v>
      </c>
      <c r="E327" s="1">
        <v>42156</v>
      </c>
      <c r="F327" s="2">
        <v>0.65625</v>
      </c>
      <c r="G327" s="33">
        <v>0.2</v>
      </c>
      <c r="H327" s="33">
        <v>11.1</v>
      </c>
      <c r="I327" t="s">
        <v>441</v>
      </c>
      <c r="J327">
        <v>2</v>
      </c>
      <c r="K327">
        <v>3113019</v>
      </c>
      <c r="M327" t="s">
        <v>645</v>
      </c>
      <c r="N327">
        <v>790</v>
      </c>
      <c r="O327">
        <v>148</v>
      </c>
      <c r="P327" s="11">
        <v>21</v>
      </c>
      <c r="Q327" s="1">
        <f t="shared" si="15"/>
        <v>42135</v>
      </c>
      <c r="R327" s="1">
        <f t="shared" si="16"/>
        <v>42097</v>
      </c>
      <c r="S327" s="13">
        <v>95</v>
      </c>
      <c r="T327" s="13">
        <f t="shared" si="17"/>
        <v>93</v>
      </c>
      <c r="U327">
        <v>0</v>
      </c>
      <c r="V327">
        <v>0</v>
      </c>
      <c r="W327">
        <v>45.3961987410622</v>
      </c>
    </row>
    <row r="328" spans="1:23" x14ac:dyDescent="0.25">
      <c r="A328" t="s">
        <v>425</v>
      </c>
      <c r="B328" t="s">
        <v>3</v>
      </c>
      <c r="C328" t="s">
        <v>678</v>
      </c>
      <c r="D328">
        <v>2015</v>
      </c>
      <c r="E328" s="1">
        <v>42156</v>
      </c>
      <c r="F328" s="2">
        <v>0.72916666666666663</v>
      </c>
      <c r="G328" s="33">
        <v>0.2</v>
      </c>
      <c r="H328" s="33">
        <v>11.2</v>
      </c>
      <c r="I328" t="s">
        <v>442</v>
      </c>
      <c r="J328">
        <v>4</v>
      </c>
      <c r="K328">
        <v>3113020</v>
      </c>
      <c r="M328" t="s">
        <v>645</v>
      </c>
      <c r="N328">
        <v>1015</v>
      </c>
      <c r="O328">
        <v>193</v>
      </c>
      <c r="P328" s="11">
        <v>26</v>
      </c>
      <c r="Q328" s="1">
        <f t="shared" si="15"/>
        <v>42130</v>
      </c>
      <c r="R328" s="1">
        <f t="shared" si="16"/>
        <v>42092</v>
      </c>
      <c r="S328" s="13">
        <v>90</v>
      </c>
      <c r="T328" s="13">
        <f t="shared" si="17"/>
        <v>88</v>
      </c>
      <c r="U328">
        <v>0</v>
      </c>
      <c r="V328">
        <v>1</v>
      </c>
      <c r="W328">
        <v>45.014076186596</v>
      </c>
    </row>
    <row r="329" spans="1:23" x14ac:dyDescent="0.25">
      <c r="A329" t="s">
        <v>425</v>
      </c>
      <c r="B329" t="s">
        <v>3</v>
      </c>
      <c r="C329" t="s">
        <v>678</v>
      </c>
      <c r="D329">
        <v>2015</v>
      </c>
      <c r="E329" s="1">
        <v>42156</v>
      </c>
      <c r="F329" s="2">
        <v>0.72916666666666663</v>
      </c>
      <c r="G329" s="33">
        <v>0.2</v>
      </c>
      <c r="H329" s="33">
        <v>11.2</v>
      </c>
      <c r="I329" t="s">
        <v>442</v>
      </c>
      <c r="J329">
        <v>4</v>
      </c>
      <c r="K329" t="s">
        <v>443</v>
      </c>
      <c r="M329" t="s">
        <v>646</v>
      </c>
      <c r="N329">
        <v>740</v>
      </c>
      <c r="O329">
        <v>183</v>
      </c>
      <c r="P329" s="11">
        <v>26</v>
      </c>
      <c r="Q329" s="1">
        <f t="shared" si="15"/>
        <v>42130</v>
      </c>
      <c r="R329" s="1">
        <f t="shared" si="16"/>
        <v>42092</v>
      </c>
      <c r="S329" s="13">
        <v>90</v>
      </c>
      <c r="T329" s="13">
        <f t="shared" si="17"/>
        <v>88</v>
      </c>
      <c r="U329">
        <v>0</v>
      </c>
      <c r="V329">
        <v>1</v>
      </c>
      <c r="W329">
        <v>45.014076186596</v>
      </c>
    </row>
    <row r="330" spans="1:23" x14ac:dyDescent="0.25">
      <c r="A330" t="s">
        <v>425</v>
      </c>
      <c r="B330" t="s">
        <v>3</v>
      </c>
      <c r="C330" t="s">
        <v>678</v>
      </c>
      <c r="D330">
        <v>2015</v>
      </c>
      <c r="E330" s="1">
        <v>42156</v>
      </c>
      <c r="F330" s="2">
        <v>0.72916666666666663</v>
      </c>
      <c r="G330" s="33">
        <v>0.2</v>
      </c>
      <c r="H330" s="33">
        <v>11.1</v>
      </c>
      <c r="I330" t="s">
        <v>442</v>
      </c>
      <c r="J330">
        <v>4</v>
      </c>
      <c r="K330">
        <v>3113022</v>
      </c>
      <c r="M330" t="s">
        <v>645</v>
      </c>
      <c r="N330">
        <v>890</v>
      </c>
      <c r="O330">
        <v>147</v>
      </c>
      <c r="P330" s="11">
        <v>21</v>
      </c>
      <c r="Q330" s="1">
        <f t="shared" si="15"/>
        <v>42135</v>
      </c>
      <c r="R330" s="1">
        <f t="shared" si="16"/>
        <v>42097</v>
      </c>
      <c r="S330" s="13">
        <v>95</v>
      </c>
      <c r="T330" s="13">
        <f t="shared" si="17"/>
        <v>93</v>
      </c>
      <c r="U330">
        <v>0</v>
      </c>
      <c r="V330">
        <v>1</v>
      </c>
      <c r="W330">
        <v>45.014076186596</v>
      </c>
    </row>
    <row r="331" spans="1:23" x14ac:dyDescent="0.25">
      <c r="A331" t="s">
        <v>425</v>
      </c>
      <c r="B331" t="s">
        <v>3</v>
      </c>
      <c r="C331" t="s">
        <v>678</v>
      </c>
      <c r="D331">
        <v>2015</v>
      </c>
      <c r="E331" s="1">
        <v>42156</v>
      </c>
      <c r="F331" s="2">
        <v>0.72916666666666663</v>
      </c>
      <c r="G331" s="33">
        <v>0.2</v>
      </c>
      <c r="H331" s="33">
        <v>11.3</v>
      </c>
      <c r="I331" t="s">
        <v>442</v>
      </c>
      <c r="J331">
        <v>4</v>
      </c>
      <c r="K331">
        <v>3113021</v>
      </c>
      <c r="M331" t="s">
        <v>645</v>
      </c>
      <c r="N331">
        <v>900</v>
      </c>
      <c r="O331">
        <v>175</v>
      </c>
      <c r="P331" s="11">
        <v>24</v>
      </c>
      <c r="Q331" s="1">
        <f t="shared" si="15"/>
        <v>42132</v>
      </c>
      <c r="R331" s="1">
        <f t="shared" si="16"/>
        <v>42094</v>
      </c>
      <c r="S331" s="13">
        <v>92</v>
      </c>
      <c r="T331" s="13">
        <f t="shared" si="17"/>
        <v>90</v>
      </c>
      <c r="U331">
        <v>0</v>
      </c>
      <c r="V331">
        <v>1</v>
      </c>
      <c r="W331">
        <v>45.014076186596</v>
      </c>
    </row>
    <row r="332" spans="1:23" ht="12" customHeight="1" x14ac:dyDescent="0.25">
      <c r="A332" t="s">
        <v>2</v>
      </c>
      <c r="B332" t="s">
        <v>3</v>
      </c>
      <c r="C332" t="s">
        <v>678</v>
      </c>
      <c r="D332">
        <v>2016</v>
      </c>
      <c r="E332" s="1">
        <v>42498</v>
      </c>
      <c r="F332" s="2">
        <v>0.5</v>
      </c>
      <c r="G332" s="33">
        <v>0</v>
      </c>
      <c r="H332" s="33">
        <v>10.3</v>
      </c>
      <c r="I332" t="s">
        <v>4</v>
      </c>
      <c r="J332">
        <v>2</v>
      </c>
      <c r="K332" t="s">
        <v>444</v>
      </c>
      <c r="L332" t="s">
        <v>445</v>
      </c>
      <c r="M332" t="s">
        <v>646</v>
      </c>
      <c r="N332">
        <v>630</v>
      </c>
      <c r="O332">
        <v>151</v>
      </c>
      <c r="P332" s="11">
        <v>22</v>
      </c>
      <c r="Q332" s="1">
        <f t="shared" si="15"/>
        <v>42476</v>
      </c>
      <c r="R332" s="1">
        <f t="shared" si="16"/>
        <v>42438</v>
      </c>
      <c r="S332" s="13">
        <v>71</v>
      </c>
      <c r="T332" s="13">
        <f t="shared" si="17"/>
        <v>69</v>
      </c>
      <c r="U332">
        <v>0</v>
      </c>
      <c r="V332">
        <v>1</v>
      </c>
      <c r="W332">
        <v>11.019951546244799</v>
      </c>
    </row>
    <row r="333" spans="1:23" x14ac:dyDescent="0.25">
      <c r="A333" t="s">
        <v>2</v>
      </c>
      <c r="B333" t="s">
        <v>3</v>
      </c>
      <c r="C333" t="s">
        <v>678</v>
      </c>
      <c r="D333">
        <v>2016</v>
      </c>
      <c r="E333" s="1">
        <v>42498</v>
      </c>
      <c r="F333" s="2">
        <v>0.5</v>
      </c>
      <c r="G333" s="33">
        <v>0</v>
      </c>
      <c r="H333" s="33">
        <v>10.3</v>
      </c>
      <c r="I333" t="s">
        <v>4</v>
      </c>
      <c r="J333">
        <v>2</v>
      </c>
      <c r="K333" t="s">
        <v>446</v>
      </c>
      <c r="L333" t="s">
        <v>447</v>
      </c>
      <c r="M333" t="s">
        <v>645</v>
      </c>
      <c r="N333">
        <v>860</v>
      </c>
      <c r="O333">
        <v>165</v>
      </c>
      <c r="P333" s="11">
        <v>23</v>
      </c>
      <c r="Q333" s="1">
        <f t="shared" si="15"/>
        <v>42475</v>
      </c>
      <c r="R333" s="1">
        <f t="shared" si="16"/>
        <v>42437</v>
      </c>
      <c r="S333" s="13">
        <v>70</v>
      </c>
      <c r="T333" s="13">
        <f t="shared" si="17"/>
        <v>68</v>
      </c>
      <c r="U333">
        <v>0</v>
      </c>
      <c r="V333">
        <v>1</v>
      </c>
      <c r="W333">
        <v>11.019951546244799</v>
      </c>
    </row>
    <row r="334" spans="1:23" x14ac:dyDescent="0.25">
      <c r="A334" t="s">
        <v>2</v>
      </c>
      <c r="B334" t="s">
        <v>3</v>
      </c>
      <c r="C334" t="s">
        <v>678</v>
      </c>
      <c r="D334">
        <v>2016</v>
      </c>
      <c r="E334" s="1">
        <v>42504</v>
      </c>
      <c r="F334" s="2">
        <v>0.51041666666666663</v>
      </c>
      <c r="G334" s="33">
        <v>0.3</v>
      </c>
      <c r="H334" s="33">
        <v>12</v>
      </c>
      <c r="I334" t="s">
        <v>219</v>
      </c>
      <c r="J334">
        <v>4</v>
      </c>
      <c r="K334" t="s">
        <v>448</v>
      </c>
      <c r="L334" t="s">
        <v>449</v>
      </c>
      <c r="M334" t="s">
        <v>645</v>
      </c>
      <c r="N334">
        <v>1005</v>
      </c>
      <c r="O334">
        <v>185</v>
      </c>
      <c r="P334" s="11">
        <v>25.5</v>
      </c>
      <c r="Q334" s="1">
        <f t="shared" si="15"/>
        <v>42478.5</v>
      </c>
      <c r="R334" s="1">
        <f t="shared" si="16"/>
        <v>42440.5</v>
      </c>
      <c r="S334" s="13">
        <v>73</v>
      </c>
      <c r="T334" s="13">
        <f t="shared" si="17"/>
        <v>71</v>
      </c>
      <c r="U334">
        <v>0</v>
      </c>
      <c r="V334">
        <v>1</v>
      </c>
      <c r="W334">
        <v>81.722043426895297</v>
      </c>
    </row>
    <row r="335" spans="1:23" x14ac:dyDescent="0.25">
      <c r="A335" t="s">
        <v>2</v>
      </c>
      <c r="B335" t="s">
        <v>3</v>
      </c>
      <c r="C335" t="s">
        <v>678</v>
      </c>
      <c r="D335">
        <v>2016</v>
      </c>
      <c r="E335" s="1">
        <v>42504</v>
      </c>
      <c r="F335" s="2">
        <v>0.51041666666666663</v>
      </c>
      <c r="G335" s="33">
        <v>0.3</v>
      </c>
      <c r="H335" s="33">
        <v>11.9</v>
      </c>
      <c r="I335" t="s">
        <v>219</v>
      </c>
      <c r="J335">
        <v>4</v>
      </c>
      <c r="K335" t="s">
        <v>450</v>
      </c>
      <c r="L335" t="s">
        <v>451</v>
      </c>
      <c r="M335" t="s">
        <v>645</v>
      </c>
      <c r="N335">
        <v>1055</v>
      </c>
      <c r="O335">
        <v>196</v>
      </c>
      <c r="P335" s="11">
        <v>27</v>
      </c>
      <c r="Q335" s="1">
        <f t="shared" si="15"/>
        <v>42477</v>
      </c>
      <c r="R335" s="1">
        <f t="shared" si="16"/>
        <v>42439</v>
      </c>
      <c r="S335" s="13">
        <v>72</v>
      </c>
      <c r="T335" s="13">
        <f t="shared" si="17"/>
        <v>70</v>
      </c>
      <c r="U335">
        <v>0</v>
      </c>
      <c r="V335">
        <v>1</v>
      </c>
      <c r="W335">
        <v>81.722043426895297</v>
      </c>
    </row>
    <row r="336" spans="1:23" x14ac:dyDescent="0.25">
      <c r="A336" t="s">
        <v>2</v>
      </c>
      <c r="B336" t="s">
        <v>3</v>
      </c>
      <c r="C336" t="s">
        <v>678</v>
      </c>
      <c r="D336">
        <v>2016</v>
      </c>
      <c r="E336" s="1">
        <v>42504</v>
      </c>
      <c r="F336" s="2">
        <v>0.51041666666666663</v>
      </c>
      <c r="G336" s="33">
        <v>0.3</v>
      </c>
      <c r="H336" s="33">
        <v>11.9</v>
      </c>
      <c r="I336" t="s">
        <v>219</v>
      </c>
      <c r="J336">
        <v>4</v>
      </c>
      <c r="K336" t="s">
        <v>452</v>
      </c>
      <c r="L336" t="s">
        <v>453</v>
      </c>
      <c r="M336" t="s">
        <v>645</v>
      </c>
      <c r="N336">
        <v>1065</v>
      </c>
      <c r="O336">
        <v>201</v>
      </c>
      <c r="P336" s="11">
        <v>27</v>
      </c>
      <c r="Q336" s="1">
        <f t="shared" ref="Q336:Q399" si="18">E336-P336</f>
        <v>42477</v>
      </c>
      <c r="R336" s="1">
        <f t="shared" si="16"/>
        <v>42439</v>
      </c>
      <c r="S336" s="13">
        <v>72</v>
      </c>
      <c r="T336" s="13">
        <f t="shared" si="17"/>
        <v>70</v>
      </c>
      <c r="U336">
        <v>0</v>
      </c>
      <c r="V336">
        <v>1</v>
      </c>
      <c r="W336">
        <v>81.722043426895297</v>
      </c>
    </row>
    <row r="337" spans="1:23" x14ac:dyDescent="0.25">
      <c r="A337" t="s">
        <v>2</v>
      </c>
      <c r="B337" t="s">
        <v>3</v>
      </c>
      <c r="C337" t="s">
        <v>678</v>
      </c>
      <c r="D337">
        <v>2016</v>
      </c>
      <c r="E337" s="1">
        <v>42504</v>
      </c>
      <c r="F337" s="2">
        <v>0.51041666666666663</v>
      </c>
      <c r="G337" s="33">
        <v>0.3</v>
      </c>
      <c r="H337" s="33">
        <v>11.9</v>
      </c>
      <c r="I337" t="s">
        <v>219</v>
      </c>
      <c r="J337">
        <v>4</v>
      </c>
      <c r="K337" t="s">
        <v>454</v>
      </c>
      <c r="L337" t="s">
        <v>455</v>
      </c>
      <c r="M337" t="s">
        <v>645</v>
      </c>
      <c r="N337">
        <v>995</v>
      </c>
      <c r="O337">
        <v>199</v>
      </c>
      <c r="P337" s="11">
        <v>27</v>
      </c>
      <c r="Q337" s="1">
        <f t="shared" si="18"/>
        <v>42477</v>
      </c>
      <c r="R337" s="1">
        <f t="shared" si="16"/>
        <v>42439</v>
      </c>
      <c r="S337" s="13">
        <v>72</v>
      </c>
      <c r="T337" s="13">
        <f t="shared" si="17"/>
        <v>70</v>
      </c>
      <c r="U337">
        <v>0</v>
      </c>
      <c r="V337">
        <v>1</v>
      </c>
      <c r="W337">
        <v>81.722043426895297</v>
      </c>
    </row>
    <row r="338" spans="1:23" x14ac:dyDescent="0.25">
      <c r="A338" t="s">
        <v>2</v>
      </c>
      <c r="B338" t="s">
        <v>3</v>
      </c>
      <c r="C338" t="s">
        <v>678</v>
      </c>
      <c r="D338">
        <v>2016</v>
      </c>
      <c r="E338" s="1">
        <v>42504</v>
      </c>
      <c r="F338" s="2">
        <v>0.5625</v>
      </c>
      <c r="G338" s="33">
        <v>0.3</v>
      </c>
      <c r="H338" s="33">
        <v>12</v>
      </c>
      <c r="I338" t="s">
        <v>456</v>
      </c>
      <c r="J338">
        <v>2</v>
      </c>
      <c r="K338" t="s">
        <v>457</v>
      </c>
      <c r="L338" t="s">
        <v>458</v>
      </c>
      <c r="M338" t="s">
        <v>645</v>
      </c>
      <c r="N338">
        <v>1060</v>
      </c>
      <c r="O338">
        <v>191</v>
      </c>
      <c r="P338" s="11">
        <v>26</v>
      </c>
      <c r="Q338" s="1">
        <f t="shared" si="18"/>
        <v>42478</v>
      </c>
      <c r="R338" s="1">
        <f t="shared" si="16"/>
        <v>42440</v>
      </c>
      <c r="S338" s="13">
        <v>73</v>
      </c>
      <c r="T338" s="13">
        <f t="shared" si="17"/>
        <v>71</v>
      </c>
      <c r="U338">
        <v>0</v>
      </c>
      <c r="V338">
        <v>1</v>
      </c>
      <c r="W338">
        <v>61.368283787363197</v>
      </c>
    </row>
    <row r="339" spans="1:23" x14ac:dyDescent="0.25">
      <c r="A339" t="s">
        <v>2</v>
      </c>
      <c r="B339" t="s">
        <v>3</v>
      </c>
      <c r="C339" t="s">
        <v>678</v>
      </c>
      <c r="D339">
        <v>2016</v>
      </c>
      <c r="E339" s="1">
        <v>42504</v>
      </c>
      <c r="F339" s="2">
        <v>0.5625</v>
      </c>
      <c r="G339" s="33">
        <v>0.3</v>
      </c>
      <c r="H339" s="33">
        <v>12.1</v>
      </c>
      <c r="I339" t="s">
        <v>456</v>
      </c>
      <c r="J339">
        <v>2</v>
      </c>
      <c r="K339" t="s">
        <v>459</v>
      </c>
      <c r="L339" t="s">
        <v>460</v>
      </c>
      <c r="M339" t="s">
        <v>646</v>
      </c>
      <c r="N339">
        <v>710</v>
      </c>
      <c r="O339">
        <v>175</v>
      </c>
      <c r="P339" s="11">
        <v>25</v>
      </c>
      <c r="Q339" s="1">
        <f t="shared" si="18"/>
        <v>42479</v>
      </c>
      <c r="R339" s="1">
        <f t="shared" si="16"/>
        <v>42441</v>
      </c>
      <c r="S339" s="13">
        <v>74</v>
      </c>
      <c r="T339" s="13">
        <f t="shared" si="17"/>
        <v>72</v>
      </c>
      <c r="U339">
        <v>0</v>
      </c>
      <c r="V339">
        <v>1</v>
      </c>
      <c r="W339">
        <v>61.368283787363197</v>
      </c>
    </row>
    <row r="340" spans="1:23" x14ac:dyDescent="0.25">
      <c r="A340" t="s">
        <v>2</v>
      </c>
      <c r="B340" t="s">
        <v>3</v>
      </c>
      <c r="C340" t="s">
        <v>678</v>
      </c>
      <c r="D340">
        <v>2016</v>
      </c>
      <c r="E340" s="1">
        <v>42504</v>
      </c>
      <c r="F340" s="2">
        <v>0.61458333333333337</v>
      </c>
      <c r="G340" s="33">
        <v>0.3</v>
      </c>
      <c r="H340" s="33">
        <v>12.2</v>
      </c>
      <c r="I340" t="s">
        <v>210</v>
      </c>
      <c r="J340">
        <v>3</v>
      </c>
      <c r="K340" t="s">
        <v>461</v>
      </c>
      <c r="L340" t="s">
        <v>462</v>
      </c>
      <c r="M340" t="s">
        <v>646</v>
      </c>
      <c r="N340">
        <v>655</v>
      </c>
      <c r="O340">
        <v>164</v>
      </c>
      <c r="P340" s="11">
        <v>24</v>
      </c>
      <c r="Q340" s="1">
        <f t="shared" si="18"/>
        <v>42480</v>
      </c>
      <c r="R340" s="1">
        <f t="shared" si="16"/>
        <v>42442</v>
      </c>
      <c r="S340" s="13">
        <v>75</v>
      </c>
      <c r="T340" s="13">
        <f t="shared" si="17"/>
        <v>73</v>
      </c>
      <c r="U340">
        <v>0</v>
      </c>
      <c r="V340">
        <v>0</v>
      </c>
      <c r="W340">
        <v>45.978879837067197</v>
      </c>
    </row>
    <row r="341" spans="1:23" x14ac:dyDescent="0.25">
      <c r="A341" t="s">
        <v>2</v>
      </c>
      <c r="B341" t="s">
        <v>3</v>
      </c>
      <c r="C341" t="s">
        <v>678</v>
      </c>
      <c r="D341">
        <v>2016</v>
      </c>
      <c r="E341" s="1">
        <v>42504</v>
      </c>
      <c r="F341" s="2">
        <v>0.61458333333333337</v>
      </c>
      <c r="G341" s="33">
        <v>0.3</v>
      </c>
      <c r="H341" s="33">
        <v>12.2</v>
      </c>
      <c r="I341" t="s">
        <v>210</v>
      </c>
      <c r="J341">
        <v>3</v>
      </c>
      <c r="K341" t="s">
        <v>463</v>
      </c>
      <c r="L341" t="s">
        <v>464</v>
      </c>
      <c r="M341" t="s">
        <v>646</v>
      </c>
      <c r="N341">
        <v>647</v>
      </c>
      <c r="O341">
        <v>164</v>
      </c>
      <c r="P341" s="11">
        <v>24</v>
      </c>
      <c r="Q341" s="1">
        <f t="shared" si="18"/>
        <v>42480</v>
      </c>
      <c r="R341" s="1">
        <f t="shared" si="16"/>
        <v>42442</v>
      </c>
      <c r="S341" s="13">
        <v>75</v>
      </c>
      <c r="T341" s="13">
        <f t="shared" si="17"/>
        <v>73</v>
      </c>
      <c r="U341">
        <v>0</v>
      </c>
      <c r="V341">
        <v>0</v>
      </c>
      <c r="W341">
        <v>45.978879837067197</v>
      </c>
    </row>
    <row r="342" spans="1:23" x14ac:dyDescent="0.25">
      <c r="A342" t="s">
        <v>2</v>
      </c>
      <c r="B342" t="s">
        <v>3</v>
      </c>
      <c r="C342" t="s">
        <v>678</v>
      </c>
      <c r="D342">
        <v>2016</v>
      </c>
      <c r="E342" s="1">
        <v>42504</v>
      </c>
      <c r="F342" s="2">
        <v>0.61458333333333337</v>
      </c>
      <c r="G342" s="33">
        <v>0.3</v>
      </c>
      <c r="H342" s="33">
        <v>12.7</v>
      </c>
      <c r="I342" t="s">
        <v>210</v>
      </c>
      <c r="J342">
        <v>3</v>
      </c>
      <c r="K342" t="s">
        <v>465</v>
      </c>
      <c r="L342" t="s">
        <v>466</v>
      </c>
      <c r="M342" t="s">
        <v>646</v>
      </c>
      <c r="N342">
        <v>565</v>
      </c>
      <c r="O342">
        <v>141</v>
      </c>
      <c r="P342" s="11">
        <v>21</v>
      </c>
      <c r="Q342" s="1">
        <f t="shared" si="18"/>
        <v>42483</v>
      </c>
      <c r="R342" s="1">
        <f t="shared" si="16"/>
        <v>42445</v>
      </c>
      <c r="S342" s="13">
        <v>78</v>
      </c>
      <c r="T342" s="13">
        <f t="shared" si="17"/>
        <v>76</v>
      </c>
      <c r="U342">
        <v>0</v>
      </c>
      <c r="V342">
        <v>0</v>
      </c>
      <c r="W342">
        <v>45.978879837067197</v>
      </c>
    </row>
    <row r="343" spans="1:23" x14ac:dyDescent="0.25">
      <c r="A343" t="s">
        <v>2</v>
      </c>
      <c r="B343" t="s">
        <v>3</v>
      </c>
      <c r="C343" t="s">
        <v>678</v>
      </c>
      <c r="D343">
        <v>2016</v>
      </c>
      <c r="E343" s="1">
        <v>42507</v>
      </c>
      <c r="F343" s="2">
        <v>0.45833333333333331</v>
      </c>
      <c r="G343" s="33">
        <v>0.5</v>
      </c>
      <c r="H343" s="33">
        <v>13.1</v>
      </c>
      <c r="I343" t="s">
        <v>117</v>
      </c>
      <c r="J343">
        <v>4</v>
      </c>
      <c r="K343" t="s">
        <v>467</v>
      </c>
      <c r="L343" t="s">
        <v>468</v>
      </c>
      <c r="M343" t="s">
        <v>645</v>
      </c>
      <c r="N343">
        <v>840</v>
      </c>
      <c r="O343">
        <v>151</v>
      </c>
      <c r="P343" s="11">
        <v>21</v>
      </c>
      <c r="Q343" s="1">
        <f t="shared" si="18"/>
        <v>42486</v>
      </c>
      <c r="R343" s="1">
        <f t="shared" si="16"/>
        <v>42448</v>
      </c>
      <c r="S343" s="13">
        <v>81</v>
      </c>
      <c r="T343" s="13">
        <f t="shared" si="17"/>
        <v>79</v>
      </c>
      <c r="U343">
        <v>0</v>
      </c>
      <c r="V343">
        <v>1</v>
      </c>
      <c r="W343">
        <v>62.145347889848502</v>
      </c>
    </row>
    <row r="344" spans="1:23" x14ac:dyDescent="0.25">
      <c r="A344" t="s">
        <v>2</v>
      </c>
      <c r="B344" t="s">
        <v>3</v>
      </c>
      <c r="C344" t="s">
        <v>678</v>
      </c>
      <c r="D344">
        <v>2016</v>
      </c>
      <c r="E344" s="1">
        <v>42507</v>
      </c>
      <c r="F344" s="2">
        <v>0.45833333333333331</v>
      </c>
      <c r="G344" s="33">
        <v>0.5</v>
      </c>
      <c r="H344" s="33">
        <v>13.8</v>
      </c>
      <c r="I344" t="s">
        <v>117</v>
      </c>
      <c r="J344">
        <v>4</v>
      </c>
      <c r="K344" t="s">
        <v>469</v>
      </c>
      <c r="L344" t="s">
        <v>470</v>
      </c>
      <c r="M344" t="s">
        <v>645</v>
      </c>
      <c r="N344">
        <v>855</v>
      </c>
      <c r="O344">
        <v>142</v>
      </c>
      <c r="P344" s="11">
        <v>20</v>
      </c>
      <c r="Q344" s="1">
        <f t="shared" si="18"/>
        <v>42487</v>
      </c>
      <c r="R344" s="1">
        <f t="shared" si="16"/>
        <v>42449</v>
      </c>
      <c r="S344" s="13">
        <v>82</v>
      </c>
      <c r="T344" s="13">
        <f t="shared" si="17"/>
        <v>80</v>
      </c>
      <c r="U344">
        <v>0</v>
      </c>
      <c r="V344">
        <v>1</v>
      </c>
      <c r="W344">
        <v>62.145347889848502</v>
      </c>
    </row>
    <row r="345" spans="1:23" x14ac:dyDescent="0.25">
      <c r="A345" t="s">
        <v>2</v>
      </c>
      <c r="B345" t="s">
        <v>3</v>
      </c>
      <c r="C345" t="s">
        <v>678</v>
      </c>
      <c r="D345">
        <v>2016</v>
      </c>
      <c r="E345" s="1">
        <v>42507</v>
      </c>
      <c r="F345" s="2">
        <v>0.45833333333333331</v>
      </c>
      <c r="G345" s="33">
        <v>0.5</v>
      </c>
      <c r="H345" s="33">
        <v>13</v>
      </c>
      <c r="I345" t="s">
        <v>117</v>
      </c>
      <c r="J345">
        <v>4</v>
      </c>
      <c r="K345" t="s">
        <v>471</v>
      </c>
      <c r="L345" t="s">
        <v>472</v>
      </c>
      <c r="M345" t="s">
        <v>645</v>
      </c>
      <c r="N345">
        <v>890</v>
      </c>
      <c r="O345">
        <v>154</v>
      </c>
      <c r="P345" s="11">
        <v>21.5</v>
      </c>
      <c r="Q345" s="1">
        <f t="shared" si="18"/>
        <v>42485.5</v>
      </c>
      <c r="R345" s="1">
        <f t="shared" si="16"/>
        <v>42447.5</v>
      </c>
      <c r="S345" s="13">
        <v>80</v>
      </c>
      <c r="T345" s="13">
        <f t="shared" si="17"/>
        <v>78</v>
      </c>
      <c r="U345">
        <v>0</v>
      </c>
      <c r="V345">
        <v>1</v>
      </c>
      <c r="W345">
        <v>62.145347889848502</v>
      </c>
    </row>
    <row r="346" spans="1:23" x14ac:dyDescent="0.25">
      <c r="A346" t="s">
        <v>2</v>
      </c>
      <c r="B346" t="s">
        <v>3</v>
      </c>
      <c r="C346" t="s">
        <v>678</v>
      </c>
      <c r="D346">
        <v>2016</v>
      </c>
      <c r="E346" s="1">
        <v>42507</v>
      </c>
      <c r="F346" s="2">
        <v>0.45833333333333331</v>
      </c>
      <c r="G346" s="33">
        <v>0.5</v>
      </c>
      <c r="H346" s="33">
        <v>14.6</v>
      </c>
      <c r="I346" t="s">
        <v>117</v>
      </c>
      <c r="J346">
        <v>4</v>
      </c>
      <c r="K346" t="s">
        <v>473</v>
      </c>
      <c r="L346" t="s">
        <v>474</v>
      </c>
      <c r="M346" t="s">
        <v>646</v>
      </c>
      <c r="N346">
        <v>515</v>
      </c>
      <c r="O346">
        <v>110</v>
      </c>
      <c r="P346" s="11">
        <v>17</v>
      </c>
      <c r="Q346" s="1">
        <f t="shared" si="18"/>
        <v>42490</v>
      </c>
      <c r="R346" s="1">
        <f t="shared" si="16"/>
        <v>42452</v>
      </c>
      <c r="S346" s="13">
        <v>85</v>
      </c>
      <c r="T346" s="13">
        <f t="shared" si="17"/>
        <v>83</v>
      </c>
      <c r="U346">
        <v>0</v>
      </c>
      <c r="V346">
        <v>1</v>
      </c>
      <c r="W346">
        <v>62.145347889848502</v>
      </c>
    </row>
    <row r="347" spans="1:23" x14ac:dyDescent="0.25">
      <c r="A347" t="s">
        <v>2</v>
      </c>
      <c r="B347" t="s">
        <v>3</v>
      </c>
      <c r="C347" t="s">
        <v>678</v>
      </c>
      <c r="D347">
        <v>2016</v>
      </c>
      <c r="E347" s="1">
        <v>42510</v>
      </c>
      <c r="F347" s="2">
        <v>0.4375</v>
      </c>
      <c r="G347" s="33">
        <v>0</v>
      </c>
      <c r="H347" s="33">
        <v>13.4</v>
      </c>
      <c r="I347" t="s">
        <v>475</v>
      </c>
      <c r="J347">
        <v>3</v>
      </c>
      <c r="K347" t="s">
        <v>476</v>
      </c>
      <c r="L347" t="s">
        <v>477</v>
      </c>
      <c r="M347" t="s">
        <v>645</v>
      </c>
      <c r="N347">
        <v>935</v>
      </c>
      <c r="O347">
        <v>184</v>
      </c>
      <c r="P347" s="11">
        <v>25</v>
      </c>
      <c r="Q347" s="1">
        <f t="shared" si="18"/>
        <v>42485</v>
      </c>
      <c r="R347" s="1">
        <f t="shared" si="16"/>
        <v>42447</v>
      </c>
      <c r="S347" s="13">
        <v>80</v>
      </c>
      <c r="T347" s="13">
        <f t="shared" si="17"/>
        <v>78</v>
      </c>
      <c r="U347">
        <v>0</v>
      </c>
      <c r="V347">
        <v>1</v>
      </c>
      <c r="W347">
        <v>16.130922794866599</v>
      </c>
    </row>
    <row r="348" spans="1:23" x14ac:dyDescent="0.25">
      <c r="A348" t="s">
        <v>2</v>
      </c>
      <c r="B348" t="s">
        <v>3</v>
      </c>
      <c r="C348" t="s">
        <v>678</v>
      </c>
      <c r="D348">
        <v>2016</v>
      </c>
      <c r="E348" s="1">
        <v>42510</v>
      </c>
      <c r="F348" s="2">
        <v>0.4375</v>
      </c>
      <c r="G348" s="33">
        <v>0</v>
      </c>
      <c r="H348" s="33">
        <v>13.8</v>
      </c>
      <c r="I348" t="s">
        <v>475</v>
      </c>
      <c r="J348">
        <v>3</v>
      </c>
      <c r="K348" t="s">
        <v>478</v>
      </c>
      <c r="L348" t="s">
        <v>479</v>
      </c>
      <c r="M348" t="s">
        <v>646</v>
      </c>
      <c r="N348">
        <v>675</v>
      </c>
      <c r="O348">
        <v>165</v>
      </c>
      <c r="P348" s="11">
        <v>24</v>
      </c>
      <c r="Q348" s="1">
        <f t="shared" si="18"/>
        <v>42486</v>
      </c>
      <c r="R348" s="1">
        <f t="shared" si="16"/>
        <v>42448</v>
      </c>
      <c r="S348" s="13">
        <v>81</v>
      </c>
      <c r="T348" s="13">
        <f t="shared" si="17"/>
        <v>79</v>
      </c>
      <c r="U348">
        <v>0</v>
      </c>
      <c r="V348">
        <v>1</v>
      </c>
      <c r="W348">
        <v>16.130922794866599</v>
      </c>
    </row>
    <row r="349" spans="1:23" x14ac:dyDescent="0.25">
      <c r="A349" t="s">
        <v>2</v>
      </c>
      <c r="B349" t="s">
        <v>3</v>
      </c>
      <c r="C349" t="s">
        <v>678</v>
      </c>
      <c r="D349">
        <v>2016</v>
      </c>
      <c r="E349" s="1">
        <v>42510</v>
      </c>
      <c r="F349" s="2">
        <v>0.4375</v>
      </c>
      <c r="G349" s="33">
        <v>0</v>
      </c>
      <c r="H349" s="33">
        <v>14.9</v>
      </c>
      <c r="I349" t="s">
        <v>475</v>
      </c>
      <c r="J349">
        <v>3</v>
      </c>
      <c r="K349" t="s">
        <v>480</v>
      </c>
      <c r="L349" t="s">
        <v>481</v>
      </c>
      <c r="M349" t="s">
        <v>646</v>
      </c>
      <c r="N349">
        <v>565</v>
      </c>
      <c r="O349">
        <v>126</v>
      </c>
      <c r="P349" s="11">
        <v>19</v>
      </c>
      <c r="Q349" s="1">
        <f t="shared" si="18"/>
        <v>42491</v>
      </c>
      <c r="R349" s="1">
        <f t="shared" si="16"/>
        <v>42453</v>
      </c>
      <c r="S349" s="13">
        <v>86</v>
      </c>
      <c r="T349" s="13">
        <f t="shared" si="17"/>
        <v>84</v>
      </c>
      <c r="U349">
        <v>0</v>
      </c>
      <c r="V349">
        <v>1</v>
      </c>
      <c r="W349">
        <v>16.130922794866599</v>
      </c>
    </row>
    <row r="350" spans="1:23" x14ac:dyDescent="0.25">
      <c r="A350" t="s">
        <v>2</v>
      </c>
      <c r="B350" t="s">
        <v>3</v>
      </c>
      <c r="C350" t="s">
        <v>678</v>
      </c>
      <c r="D350">
        <v>2016</v>
      </c>
      <c r="E350" s="1">
        <v>42511</v>
      </c>
      <c r="F350" s="2">
        <v>0.45833333333333331</v>
      </c>
      <c r="G350" s="33">
        <v>0</v>
      </c>
      <c r="H350" s="33">
        <v>15.3</v>
      </c>
      <c r="I350" t="s">
        <v>316</v>
      </c>
      <c r="J350">
        <v>4</v>
      </c>
      <c r="K350" t="s">
        <v>482</v>
      </c>
      <c r="L350" t="s">
        <v>482</v>
      </c>
      <c r="M350" t="s">
        <v>645</v>
      </c>
      <c r="N350">
        <v>775</v>
      </c>
      <c r="O350">
        <v>130</v>
      </c>
      <c r="P350" s="11">
        <v>19</v>
      </c>
      <c r="Q350" s="1">
        <f t="shared" si="18"/>
        <v>42492</v>
      </c>
      <c r="R350" s="1">
        <f t="shared" si="16"/>
        <v>42454</v>
      </c>
      <c r="S350" s="13">
        <v>87</v>
      </c>
      <c r="T350" s="13">
        <f t="shared" si="17"/>
        <v>85</v>
      </c>
      <c r="U350">
        <v>0</v>
      </c>
      <c r="V350">
        <v>1</v>
      </c>
      <c r="W350">
        <v>51.616784157124798</v>
      </c>
    </row>
    <row r="351" spans="1:23" x14ac:dyDescent="0.25">
      <c r="A351" t="s">
        <v>2</v>
      </c>
      <c r="B351" t="s">
        <v>3</v>
      </c>
      <c r="C351" t="s">
        <v>678</v>
      </c>
      <c r="D351">
        <v>2016</v>
      </c>
      <c r="E351" s="1">
        <v>42511</v>
      </c>
      <c r="F351" s="2">
        <v>0.45833333333333331</v>
      </c>
      <c r="G351" s="33">
        <v>0</v>
      </c>
      <c r="H351" s="33">
        <v>15</v>
      </c>
      <c r="I351" t="s">
        <v>316</v>
      </c>
      <c r="J351">
        <v>4</v>
      </c>
      <c r="K351" t="s">
        <v>483</v>
      </c>
      <c r="L351" t="s">
        <v>483</v>
      </c>
      <c r="M351" t="s">
        <v>645</v>
      </c>
      <c r="N351" s="12"/>
      <c r="O351">
        <v>155</v>
      </c>
      <c r="P351" s="11">
        <v>21.5</v>
      </c>
      <c r="Q351" s="1">
        <f t="shared" si="18"/>
        <v>42489.5</v>
      </c>
      <c r="R351" s="1">
        <f t="shared" si="16"/>
        <v>42451.5</v>
      </c>
      <c r="S351" s="13">
        <v>84</v>
      </c>
      <c r="T351" s="13">
        <f t="shared" si="17"/>
        <v>82</v>
      </c>
      <c r="U351">
        <v>0</v>
      </c>
      <c r="V351">
        <v>1</v>
      </c>
      <c r="W351">
        <v>51.616784157124798</v>
      </c>
    </row>
    <row r="352" spans="1:23" x14ac:dyDescent="0.25">
      <c r="A352" t="s">
        <v>2</v>
      </c>
      <c r="B352" t="s">
        <v>3</v>
      </c>
      <c r="C352" t="s">
        <v>678</v>
      </c>
      <c r="D352">
        <v>2016</v>
      </c>
      <c r="E352" s="1">
        <v>42511</v>
      </c>
      <c r="F352" s="2">
        <v>0.45833333333333331</v>
      </c>
      <c r="G352" s="33">
        <v>0</v>
      </c>
      <c r="H352" s="33">
        <v>14.7</v>
      </c>
      <c r="I352" t="s">
        <v>316</v>
      </c>
      <c r="J352">
        <v>4</v>
      </c>
      <c r="K352" t="s">
        <v>484</v>
      </c>
      <c r="L352" t="s">
        <v>484</v>
      </c>
      <c r="M352" t="s">
        <v>646</v>
      </c>
      <c r="N352" s="12"/>
      <c r="O352">
        <v>157</v>
      </c>
      <c r="P352" s="11">
        <v>23</v>
      </c>
      <c r="Q352" s="1">
        <f t="shared" si="18"/>
        <v>42488</v>
      </c>
      <c r="R352" s="1">
        <f t="shared" si="16"/>
        <v>42450</v>
      </c>
      <c r="S352" s="13">
        <v>83</v>
      </c>
      <c r="T352" s="13">
        <f t="shared" si="17"/>
        <v>81</v>
      </c>
      <c r="U352">
        <v>0</v>
      </c>
      <c r="V352">
        <v>1</v>
      </c>
      <c r="W352">
        <v>51.616784157124798</v>
      </c>
    </row>
    <row r="353" spans="1:23" x14ac:dyDescent="0.25">
      <c r="A353" t="s">
        <v>2</v>
      </c>
      <c r="B353" t="s">
        <v>3</v>
      </c>
      <c r="C353" t="s">
        <v>678</v>
      </c>
      <c r="D353">
        <v>2016</v>
      </c>
      <c r="E353" s="1">
        <v>42511</v>
      </c>
      <c r="F353" s="2">
        <v>0.45833333333333331</v>
      </c>
      <c r="G353" s="33">
        <v>0</v>
      </c>
      <c r="H353" s="33">
        <v>15.9</v>
      </c>
      <c r="I353" t="s">
        <v>316</v>
      </c>
      <c r="J353">
        <v>4</v>
      </c>
      <c r="K353" t="s">
        <v>485</v>
      </c>
      <c r="L353" t="s">
        <v>485</v>
      </c>
      <c r="M353" t="s">
        <v>645</v>
      </c>
      <c r="N353">
        <v>610</v>
      </c>
      <c r="O353">
        <v>97</v>
      </c>
      <c r="P353" s="11">
        <v>16</v>
      </c>
      <c r="Q353" s="1">
        <f t="shared" si="18"/>
        <v>42495</v>
      </c>
      <c r="R353" s="1">
        <f t="shared" si="16"/>
        <v>42457</v>
      </c>
      <c r="S353" s="13">
        <v>90</v>
      </c>
      <c r="T353" s="13">
        <f t="shared" si="17"/>
        <v>88</v>
      </c>
      <c r="U353">
        <v>0</v>
      </c>
      <c r="V353">
        <v>1</v>
      </c>
      <c r="W353">
        <v>51.616784157124798</v>
      </c>
    </row>
    <row r="354" spans="1:23" x14ac:dyDescent="0.25">
      <c r="A354" t="s">
        <v>2</v>
      </c>
      <c r="B354" t="s">
        <v>3</v>
      </c>
      <c r="C354" t="s">
        <v>678</v>
      </c>
      <c r="D354">
        <v>2016</v>
      </c>
      <c r="E354" s="1">
        <v>42511</v>
      </c>
      <c r="F354" s="2">
        <v>0.52083333333333337</v>
      </c>
      <c r="G354" s="33">
        <v>0</v>
      </c>
      <c r="H354" s="33">
        <v>14.4</v>
      </c>
      <c r="I354" t="s">
        <v>65</v>
      </c>
      <c r="J354">
        <v>4</v>
      </c>
      <c r="K354" t="s">
        <v>486</v>
      </c>
      <c r="L354" t="s">
        <v>487</v>
      </c>
      <c r="M354" t="s">
        <v>646</v>
      </c>
      <c r="N354">
        <v>635</v>
      </c>
      <c r="O354">
        <v>161</v>
      </c>
      <c r="P354" s="11">
        <v>23.5</v>
      </c>
      <c r="Q354" s="1">
        <f t="shared" si="18"/>
        <v>42487.5</v>
      </c>
      <c r="R354" s="1">
        <f t="shared" si="16"/>
        <v>42449.5</v>
      </c>
      <c r="S354" s="13">
        <v>82</v>
      </c>
      <c r="T354" s="13">
        <f t="shared" si="17"/>
        <v>80</v>
      </c>
      <c r="U354">
        <v>0</v>
      </c>
      <c r="V354">
        <v>1</v>
      </c>
      <c r="W354">
        <v>44.511542614967702</v>
      </c>
    </row>
    <row r="355" spans="1:23" x14ac:dyDescent="0.25">
      <c r="A355" t="s">
        <v>2</v>
      </c>
      <c r="B355" t="s">
        <v>3</v>
      </c>
      <c r="C355" t="s">
        <v>678</v>
      </c>
      <c r="D355">
        <v>2016</v>
      </c>
      <c r="E355" s="1">
        <v>42511</v>
      </c>
      <c r="F355" s="2">
        <v>0.52083333333333337</v>
      </c>
      <c r="G355" s="33">
        <v>0</v>
      </c>
      <c r="H355" s="33">
        <v>14.7</v>
      </c>
      <c r="I355" t="s">
        <v>65</v>
      </c>
      <c r="J355">
        <v>4</v>
      </c>
      <c r="K355" t="s">
        <v>488</v>
      </c>
      <c r="L355" t="s">
        <v>489</v>
      </c>
      <c r="M355" t="s">
        <v>646</v>
      </c>
      <c r="N355">
        <v>650</v>
      </c>
      <c r="O355">
        <v>157</v>
      </c>
      <c r="P355" s="11">
        <v>23</v>
      </c>
      <c r="Q355" s="1">
        <f t="shared" si="18"/>
        <v>42488</v>
      </c>
      <c r="R355" s="1">
        <f t="shared" si="16"/>
        <v>42450</v>
      </c>
      <c r="S355" s="13">
        <v>83</v>
      </c>
      <c r="T355" s="13">
        <f t="shared" si="17"/>
        <v>81</v>
      </c>
      <c r="U355">
        <v>0</v>
      </c>
      <c r="V355">
        <v>1</v>
      </c>
      <c r="W355">
        <v>44.511542614967702</v>
      </c>
    </row>
    <row r="356" spans="1:23" x14ac:dyDescent="0.25">
      <c r="A356" t="s">
        <v>2</v>
      </c>
      <c r="B356" t="s">
        <v>3</v>
      </c>
      <c r="C356" t="s">
        <v>678</v>
      </c>
      <c r="D356">
        <v>2016</v>
      </c>
      <c r="E356" s="1">
        <v>42511</v>
      </c>
      <c r="F356" s="2">
        <v>0.52083333333333337</v>
      </c>
      <c r="G356" s="33">
        <v>0</v>
      </c>
      <c r="H356" s="33">
        <v>15.2</v>
      </c>
      <c r="I356" t="s">
        <v>65</v>
      </c>
      <c r="J356">
        <v>4</v>
      </c>
      <c r="K356" t="s">
        <v>490</v>
      </c>
      <c r="L356" t="s">
        <v>491</v>
      </c>
      <c r="M356" t="s">
        <v>645</v>
      </c>
      <c r="N356">
        <v>755</v>
      </c>
      <c r="O356">
        <v>141</v>
      </c>
      <c r="P356" s="11">
        <v>20</v>
      </c>
      <c r="Q356" s="1">
        <f t="shared" si="18"/>
        <v>42491</v>
      </c>
      <c r="R356" s="1">
        <f t="shared" si="16"/>
        <v>42453</v>
      </c>
      <c r="S356" s="13">
        <v>86</v>
      </c>
      <c r="T356" s="13">
        <f t="shared" si="17"/>
        <v>84</v>
      </c>
      <c r="U356">
        <v>0</v>
      </c>
      <c r="V356">
        <v>1</v>
      </c>
      <c r="W356">
        <v>44.511542614967702</v>
      </c>
    </row>
    <row r="357" spans="1:23" x14ac:dyDescent="0.25">
      <c r="A357" t="s">
        <v>2</v>
      </c>
      <c r="B357" t="s">
        <v>3</v>
      </c>
      <c r="C357" t="s">
        <v>678</v>
      </c>
      <c r="D357">
        <v>2016</v>
      </c>
      <c r="E357" s="1">
        <v>42511</v>
      </c>
      <c r="F357" s="2">
        <v>0.52083333333333337</v>
      </c>
      <c r="G357" s="33">
        <v>0</v>
      </c>
      <c r="H357" s="33">
        <v>14.4</v>
      </c>
      <c r="I357" t="s">
        <v>65</v>
      </c>
      <c r="J357">
        <v>4</v>
      </c>
      <c r="K357" t="s">
        <v>492</v>
      </c>
      <c r="L357" t="s">
        <v>493</v>
      </c>
      <c r="M357" t="s">
        <v>645</v>
      </c>
      <c r="N357">
        <v>915</v>
      </c>
      <c r="O357">
        <v>171</v>
      </c>
      <c r="P357" s="11">
        <v>23.5</v>
      </c>
      <c r="Q357" s="1">
        <f t="shared" si="18"/>
        <v>42487.5</v>
      </c>
      <c r="R357" s="1">
        <f t="shared" si="16"/>
        <v>42449.5</v>
      </c>
      <c r="S357" s="13">
        <v>82</v>
      </c>
      <c r="T357" s="13">
        <f t="shared" si="17"/>
        <v>80</v>
      </c>
      <c r="U357">
        <v>0</v>
      </c>
      <c r="V357">
        <v>1</v>
      </c>
      <c r="W357">
        <v>44.511542614967702</v>
      </c>
    </row>
    <row r="358" spans="1:23" x14ac:dyDescent="0.25">
      <c r="A358" t="s">
        <v>2</v>
      </c>
      <c r="B358" t="s">
        <v>3</v>
      </c>
      <c r="C358" t="s">
        <v>678</v>
      </c>
      <c r="D358">
        <v>2016</v>
      </c>
      <c r="E358" s="1">
        <v>42511</v>
      </c>
      <c r="F358" s="2">
        <v>0.60416666666666663</v>
      </c>
      <c r="G358" s="33">
        <v>0</v>
      </c>
      <c r="H358" s="33">
        <v>15.1</v>
      </c>
      <c r="I358" t="s">
        <v>12</v>
      </c>
      <c r="J358">
        <v>1</v>
      </c>
      <c r="K358" t="s">
        <v>494</v>
      </c>
      <c r="L358" t="s">
        <v>495</v>
      </c>
      <c r="M358" t="s">
        <v>646</v>
      </c>
      <c r="N358">
        <v>630</v>
      </c>
      <c r="O358">
        <v>141</v>
      </c>
      <c r="P358" s="11">
        <v>21</v>
      </c>
      <c r="Q358" s="1">
        <f t="shared" si="18"/>
        <v>42490</v>
      </c>
      <c r="R358" s="1">
        <f t="shared" si="16"/>
        <v>42452</v>
      </c>
      <c r="S358" s="13">
        <v>85</v>
      </c>
      <c r="T358" s="13">
        <f t="shared" si="17"/>
        <v>83</v>
      </c>
      <c r="U358">
        <v>0</v>
      </c>
      <c r="V358">
        <v>1</v>
      </c>
      <c r="W358">
        <v>62.111246893967198</v>
      </c>
    </row>
    <row r="359" spans="1:23" x14ac:dyDescent="0.25">
      <c r="A359" t="s">
        <v>2</v>
      </c>
      <c r="B359" t="s">
        <v>3</v>
      </c>
      <c r="C359" t="s">
        <v>678</v>
      </c>
      <c r="D359">
        <v>2016</v>
      </c>
      <c r="E359" s="1">
        <v>42512</v>
      </c>
      <c r="F359" s="2">
        <v>0.45833333333333331</v>
      </c>
      <c r="G359" s="33">
        <v>0</v>
      </c>
      <c r="H359" s="33">
        <v>13.2</v>
      </c>
      <c r="I359" t="s">
        <v>46</v>
      </c>
      <c r="J359">
        <v>3</v>
      </c>
      <c r="K359" t="s">
        <v>496</v>
      </c>
      <c r="L359" t="s">
        <v>497</v>
      </c>
      <c r="M359" t="s">
        <v>645</v>
      </c>
      <c r="N359">
        <v>1045</v>
      </c>
      <c r="O359">
        <v>221</v>
      </c>
      <c r="P359" s="11">
        <v>30</v>
      </c>
      <c r="Q359" s="1">
        <f t="shared" si="18"/>
        <v>42482</v>
      </c>
      <c r="R359" s="1">
        <f t="shared" si="16"/>
        <v>42444</v>
      </c>
      <c r="S359" s="13">
        <v>77</v>
      </c>
      <c r="T359" s="13">
        <f t="shared" si="17"/>
        <v>75</v>
      </c>
      <c r="U359">
        <v>0</v>
      </c>
      <c r="V359">
        <v>1</v>
      </c>
      <c r="W359">
        <v>71.018457401295706</v>
      </c>
    </row>
    <row r="360" spans="1:23" x14ac:dyDescent="0.25">
      <c r="A360" t="s">
        <v>2</v>
      </c>
      <c r="B360" t="s">
        <v>3</v>
      </c>
      <c r="C360" t="s">
        <v>678</v>
      </c>
      <c r="D360">
        <v>2016</v>
      </c>
      <c r="E360" s="1">
        <v>42512</v>
      </c>
      <c r="F360" s="2">
        <v>0.45833333333333331</v>
      </c>
      <c r="G360" s="33">
        <v>0</v>
      </c>
      <c r="H360" s="33">
        <v>13.2</v>
      </c>
      <c r="I360" t="s">
        <v>46</v>
      </c>
      <c r="J360">
        <v>3</v>
      </c>
      <c r="K360" t="s">
        <v>498</v>
      </c>
      <c r="L360" t="s">
        <v>499</v>
      </c>
      <c r="M360" t="s">
        <v>646</v>
      </c>
      <c r="N360">
        <v>690</v>
      </c>
      <c r="O360">
        <v>207</v>
      </c>
      <c r="P360" s="11">
        <v>30</v>
      </c>
      <c r="Q360" s="1">
        <f t="shared" si="18"/>
        <v>42482</v>
      </c>
      <c r="R360" s="1">
        <f t="shared" si="16"/>
        <v>42444</v>
      </c>
      <c r="S360" s="13">
        <v>77</v>
      </c>
      <c r="T360" s="13">
        <f t="shared" si="17"/>
        <v>75</v>
      </c>
      <c r="U360">
        <v>0</v>
      </c>
      <c r="V360">
        <v>1</v>
      </c>
      <c r="W360">
        <v>71.018457401295706</v>
      </c>
    </row>
    <row r="361" spans="1:23" x14ac:dyDescent="0.25">
      <c r="A361" t="s">
        <v>2</v>
      </c>
      <c r="B361" t="s">
        <v>3</v>
      </c>
      <c r="C361" t="s">
        <v>678</v>
      </c>
      <c r="D361">
        <v>2016</v>
      </c>
      <c r="E361" s="1">
        <v>42512</v>
      </c>
      <c r="F361" s="2">
        <v>0.45833333333333331</v>
      </c>
      <c r="G361" s="33">
        <v>0</v>
      </c>
      <c r="H361" s="33">
        <v>13.7</v>
      </c>
      <c r="I361" t="s">
        <v>46</v>
      </c>
      <c r="J361">
        <v>3</v>
      </c>
      <c r="K361" t="s">
        <v>500</v>
      </c>
      <c r="L361" t="s">
        <v>501</v>
      </c>
      <c r="M361" t="s">
        <v>645</v>
      </c>
      <c r="N361">
        <v>1050</v>
      </c>
      <c r="O361">
        <v>204</v>
      </c>
      <c r="P361" s="11">
        <v>27.5</v>
      </c>
      <c r="Q361" s="1">
        <f t="shared" si="18"/>
        <v>42484.5</v>
      </c>
      <c r="R361" s="1">
        <f t="shared" si="16"/>
        <v>42446.5</v>
      </c>
      <c r="S361" s="13">
        <v>79</v>
      </c>
      <c r="T361" s="13">
        <f t="shared" si="17"/>
        <v>77</v>
      </c>
      <c r="U361">
        <v>0</v>
      </c>
      <c r="V361">
        <v>1</v>
      </c>
      <c r="W361">
        <v>71.018457401295706</v>
      </c>
    </row>
    <row r="362" spans="1:23" x14ac:dyDescent="0.25">
      <c r="A362" t="s">
        <v>2</v>
      </c>
      <c r="B362" t="s">
        <v>3</v>
      </c>
      <c r="C362" t="s">
        <v>678</v>
      </c>
      <c r="D362">
        <v>2016</v>
      </c>
      <c r="E362" s="1">
        <v>42516</v>
      </c>
      <c r="F362" s="2">
        <v>0.45833333333333331</v>
      </c>
      <c r="G362" s="33">
        <v>0</v>
      </c>
      <c r="H362" s="33">
        <v>15.7</v>
      </c>
      <c r="I362" t="s">
        <v>304</v>
      </c>
      <c r="J362">
        <v>4</v>
      </c>
      <c r="K362" t="s">
        <v>502</v>
      </c>
      <c r="L362" t="s">
        <v>503</v>
      </c>
      <c r="M362" t="s">
        <v>645</v>
      </c>
      <c r="N362">
        <v>500</v>
      </c>
      <c r="O362">
        <v>95</v>
      </c>
      <c r="P362" s="11">
        <v>15.5</v>
      </c>
      <c r="Q362" s="1">
        <f t="shared" si="18"/>
        <v>42500.5</v>
      </c>
      <c r="R362" s="1">
        <f t="shared" si="16"/>
        <v>42462.5</v>
      </c>
      <c r="S362" s="13">
        <v>95</v>
      </c>
      <c r="T362" s="13">
        <f t="shared" si="17"/>
        <v>93</v>
      </c>
      <c r="U362">
        <v>0</v>
      </c>
      <c r="V362">
        <v>0</v>
      </c>
      <c r="W362">
        <v>51.552851323828897</v>
      </c>
    </row>
    <row r="363" spans="1:23" x14ac:dyDescent="0.25">
      <c r="A363" t="s">
        <v>2</v>
      </c>
      <c r="B363" t="s">
        <v>3</v>
      </c>
      <c r="C363" t="s">
        <v>678</v>
      </c>
      <c r="D363">
        <v>2016</v>
      </c>
      <c r="E363" s="1">
        <v>42516</v>
      </c>
      <c r="F363" s="2">
        <v>0.45833333333333331</v>
      </c>
      <c r="G363" s="33">
        <v>0</v>
      </c>
      <c r="H363" s="33">
        <v>15.3</v>
      </c>
      <c r="I363" t="s">
        <v>304</v>
      </c>
      <c r="J363">
        <v>4</v>
      </c>
      <c r="K363" t="s">
        <v>504</v>
      </c>
      <c r="L363" t="s">
        <v>505</v>
      </c>
      <c r="M363" t="s">
        <v>645</v>
      </c>
      <c r="N363">
        <v>525</v>
      </c>
      <c r="O363">
        <v>85</v>
      </c>
      <c r="P363" s="11">
        <v>14</v>
      </c>
      <c r="Q363" s="1">
        <f t="shared" si="18"/>
        <v>42502</v>
      </c>
      <c r="R363" s="1">
        <f t="shared" si="16"/>
        <v>42464</v>
      </c>
      <c r="S363" s="13">
        <v>97</v>
      </c>
      <c r="T363" s="13">
        <f t="shared" si="17"/>
        <v>95</v>
      </c>
      <c r="U363">
        <v>0</v>
      </c>
      <c r="V363">
        <v>0</v>
      </c>
      <c r="W363">
        <v>51.552851323828897</v>
      </c>
    </row>
    <row r="364" spans="1:23" x14ac:dyDescent="0.25">
      <c r="A364" t="s">
        <v>2</v>
      </c>
      <c r="B364" t="s">
        <v>3</v>
      </c>
      <c r="C364" t="s">
        <v>678</v>
      </c>
      <c r="D364">
        <v>2016</v>
      </c>
      <c r="E364" s="1">
        <v>42516</v>
      </c>
      <c r="F364" s="2">
        <v>0.45833333333333331</v>
      </c>
      <c r="G364" s="33">
        <v>0</v>
      </c>
      <c r="H364" s="33">
        <v>15.7</v>
      </c>
      <c r="I364" t="s">
        <v>304</v>
      </c>
      <c r="J364">
        <v>4</v>
      </c>
      <c r="K364" t="s">
        <v>506</v>
      </c>
      <c r="L364" t="s">
        <v>507</v>
      </c>
      <c r="M364" t="s">
        <v>645</v>
      </c>
      <c r="N364">
        <v>575</v>
      </c>
      <c r="O364">
        <v>95</v>
      </c>
      <c r="P364" s="11">
        <v>15.5</v>
      </c>
      <c r="Q364" s="1">
        <f t="shared" si="18"/>
        <v>42500.5</v>
      </c>
      <c r="R364" s="1">
        <f t="shared" si="16"/>
        <v>42462.5</v>
      </c>
      <c r="S364" s="13">
        <v>95</v>
      </c>
      <c r="T364" s="13">
        <f t="shared" si="17"/>
        <v>93</v>
      </c>
      <c r="U364">
        <v>0</v>
      </c>
      <c r="V364">
        <v>0</v>
      </c>
      <c r="W364">
        <v>51.552851323828897</v>
      </c>
    </row>
    <row r="365" spans="1:23" x14ac:dyDescent="0.25">
      <c r="A365" t="s">
        <v>2</v>
      </c>
      <c r="B365" t="s">
        <v>3</v>
      </c>
      <c r="C365" t="s">
        <v>678</v>
      </c>
      <c r="D365">
        <v>2016</v>
      </c>
      <c r="E365" s="1">
        <v>42516</v>
      </c>
      <c r="F365" s="2">
        <v>0.45833333333333331</v>
      </c>
      <c r="G365" s="33">
        <v>0</v>
      </c>
      <c r="H365" s="33">
        <v>15.2</v>
      </c>
      <c r="I365" t="s">
        <v>304</v>
      </c>
      <c r="J365">
        <v>4</v>
      </c>
      <c r="K365" t="s">
        <v>508</v>
      </c>
      <c r="L365" t="s">
        <v>509</v>
      </c>
      <c r="M365" t="s">
        <v>646</v>
      </c>
      <c r="N365">
        <v>335</v>
      </c>
      <c r="O365">
        <v>71</v>
      </c>
      <c r="P365" s="11">
        <v>13</v>
      </c>
      <c r="Q365" s="1">
        <f t="shared" si="18"/>
        <v>42503</v>
      </c>
      <c r="R365" s="1">
        <f t="shared" si="16"/>
        <v>42465</v>
      </c>
      <c r="S365" s="13">
        <v>98</v>
      </c>
      <c r="T365" s="13">
        <f t="shared" si="17"/>
        <v>96</v>
      </c>
      <c r="U365">
        <v>0</v>
      </c>
      <c r="V365">
        <v>0</v>
      </c>
      <c r="W365">
        <v>51.552851323828897</v>
      </c>
    </row>
    <row r="366" spans="1:23" x14ac:dyDescent="0.25">
      <c r="A366" t="s">
        <v>2</v>
      </c>
      <c r="B366" t="s">
        <v>3</v>
      </c>
      <c r="C366" t="s">
        <v>678</v>
      </c>
      <c r="D366">
        <v>2016</v>
      </c>
      <c r="E366" s="1">
        <v>42516</v>
      </c>
      <c r="F366" s="2">
        <v>0.51041666666666663</v>
      </c>
      <c r="G366" s="33">
        <v>0</v>
      </c>
      <c r="H366" s="33">
        <v>15.3</v>
      </c>
      <c r="I366" t="s">
        <v>510</v>
      </c>
      <c r="J366">
        <v>1</v>
      </c>
      <c r="K366" t="s">
        <v>511</v>
      </c>
      <c r="L366" t="s">
        <v>512</v>
      </c>
      <c r="M366" t="s">
        <v>645</v>
      </c>
      <c r="N366">
        <v>1015</v>
      </c>
      <c r="O366">
        <v>211</v>
      </c>
      <c r="P366" s="11">
        <v>28</v>
      </c>
      <c r="Q366" s="1">
        <f t="shared" si="18"/>
        <v>42488</v>
      </c>
      <c r="R366" s="1">
        <f t="shared" si="16"/>
        <v>42450</v>
      </c>
      <c r="S366" s="13">
        <v>83</v>
      </c>
      <c r="T366" s="13">
        <f t="shared" si="17"/>
        <v>81</v>
      </c>
      <c r="U366">
        <v>0</v>
      </c>
      <c r="V366">
        <v>1</v>
      </c>
      <c r="W366">
        <v>46.126402835203798</v>
      </c>
    </row>
    <row r="367" spans="1:23" x14ac:dyDescent="0.25">
      <c r="A367" t="s">
        <v>2</v>
      </c>
      <c r="B367" t="s">
        <v>3</v>
      </c>
      <c r="C367" t="s">
        <v>678</v>
      </c>
      <c r="D367">
        <v>2016</v>
      </c>
      <c r="E367" s="1">
        <v>42516</v>
      </c>
      <c r="F367" s="2">
        <v>0.5625</v>
      </c>
      <c r="G367" s="33">
        <v>0</v>
      </c>
      <c r="H367" s="33">
        <v>15.9</v>
      </c>
      <c r="I367" t="s">
        <v>311</v>
      </c>
      <c r="J367">
        <v>4</v>
      </c>
      <c r="K367" t="s">
        <v>513</v>
      </c>
      <c r="L367" t="s">
        <v>514</v>
      </c>
      <c r="M367" t="s">
        <v>646</v>
      </c>
      <c r="N367">
        <v>500</v>
      </c>
      <c r="O367">
        <v>107</v>
      </c>
      <c r="P367" s="11">
        <v>17</v>
      </c>
      <c r="Q367" s="1">
        <f t="shared" si="18"/>
        <v>42499</v>
      </c>
      <c r="R367" s="1">
        <f t="shared" si="16"/>
        <v>42461</v>
      </c>
      <c r="S367" s="13">
        <v>94</v>
      </c>
      <c r="T367" s="13">
        <f t="shared" si="17"/>
        <v>92</v>
      </c>
      <c r="U367">
        <v>0</v>
      </c>
      <c r="V367">
        <v>0</v>
      </c>
      <c r="W367">
        <v>50.297336946555603</v>
      </c>
    </row>
    <row r="368" spans="1:23" x14ac:dyDescent="0.25">
      <c r="A368" t="s">
        <v>2</v>
      </c>
      <c r="B368" t="s">
        <v>3</v>
      </c>
      <c r="C368" t="s">
        <v>678</v>
      </c>
      <c r="D368">
        <v>2016</v>
      </c>
      <c r="E368" s="1">
        <v>42516</v>
      </c>
      <c r="F368" s="2">
        <v>0.5625</v>
      </c>
      <c r="G368" s="33">
        <v>0</v>
      </c>
      <c r="H368" s="33">
        <v>15.3</v>
      </c>
      <c r="I368" t="s">
        <v>311</v>
      </c>
      <c r="J368">
        <v>4</v>
      </c>
      <c r="K368" t="s">
        <v>515</v>
      </c>
      <c r="L368" t="s">
        <v>516</v>
      </c>
      <c r="M368" t="s">
        <v>645</v>
      </c>
      <c r="N368">
        <v>590</v>
      </c>
      <c r="O368">
        <v>85</v>
      </c>
      <c r="P368" s="11">
        <v>14</v>
      </c>
      <c r="Q368" s="1">
        <f t="shared" si="18"/>
        <v>42502</v>
      </c>
      <c r="R368" s="1">
        <f t="shared" si="16"/>
        <v>42464</v>
      </c>
      <c r="S368" s="13">
        <v>97</v>
      </c>
      <c r="T368" s="13">
        <f t="shared" si="17"/>
        <v>95</v>
      </c>
      <c r="U368">
        <v>0</v>
      </c>
      <c r="V368">
        <v>0</v>
      </c>
      <c r="W368">
        <v>50.297336946555603</v>
      </c>
    </row>
    <row r="369" spans="1:23" x14ac:dyDescent="0.25">
      <c r="A369" t="s">
        <v>2</v>
      </c>
      <c r="B369" t="s">
        <v>3</v>
      </c>
      <c r="C369" t="s">
        <v>678</v>
      </c>
      <c r="D369">
        <v>2016</v>
      </c>
      <c r="E369" s="1">
        <v>42516</v>
      </c>
      <c r="F369" s="2">
        <v>0.5625</v>
      </c>
      <c r="G369" s="33">
        <v>0</v>
      </c>
      <c r="H369" s="33">
        <v>15.9</v>
      </c>
      <c r="I369" t="s">
        <v>311</v>
      </c>
      <c r="J369">
        <v>4</v>
      </c>
      <c r="K369" t="s">
        <v>517</v>
      </c>
      <c r="L369" t="s">
        <v>518</v>
      </c>
      <c r="M369" t="s">
        <v>645</v>
      </c>
      <c r="N369">
        <v>690</v>
      </c>
      <c r="O369">
        <v>108</v>
      </c>
      <c r="P369" s="11">
        <v>17</v>
      </c>
      <c r="Q369" s="1">
        <f t="shared" si="18"/>
        <v>42499</v>
      </c>
      <c r="R369" s="1">
        <f t="shared" si="16"/>
        <v>42461</v>
      </c>
      <c r="S369" s="13">
        <v>94</v>
      </c>
      <c r="T369" s="13">
        <f t="shared" si="17"/>
        <v>92</v>
      </c>
      <c r="U369">
        <v>0</v>
      </c>
      <c r="V369">
        <v>0</v>
      </c>
      <c r="W369">
        <v>50.297336946555603</v>
      </c>
    </row>
    <row r="370" spans="1:23" x14ac:dyDescent="0.25">
      <c r="A370" t="s">
        <v>2</v>
      </c>
      <c r="B370" t="s">
        <v>3</v>
      </c>
      <c r="C370" t="s">
        <v>678</v>
      </c>
      <c r="D370">
        <v>2016</v>
      </c>
      <c r="E370" s="1">
        <v>42516</v>
      </c>
      <c r="F370" s="2">
        <v>0.5625</v>
      </c>
      <c r="G370" s="33">
        <v>0</v>
      </c>
      <c r="H370" s="33">
        <v>15.7</v>
      </c>
      <c r="I370" t="s">
        <v>311</v>
      </c>
      <c r="J370">
        <v>4</v>
      </c>
      <c r="K370" t="s">
        <v>519</v>
      </c>
      <c r="L370" t="s">
        <v>520</v>
      </c>
      <c r="M370" t="s">
        <v>646</v>
      </c>
      <c r="N370">
        <v>495</v>
      </c>
      <c r="O370">
        <v>97</v>
      </c>
      <c r="P370" s="11">
        <v>16</v>
      </c>
      <c r="Q370" s="1">
        <f t="shared" si="18"/>
        <v>42500</v>
      </c>
      <c r="R370" s="1">
        <f t="shared" si="16"/>
        <v>42462</v>
      </c>
      <c r="S370" s="13">
        <v>95</v>
      </c>
      <c r="T370" s="13">
        <f t="shared" si="17"/>
        <v>93</v>
      </c>
      <c r="U370">
        <v>0</v>
      </c>
      <c r="V370">
        <v>0</v>
      </c>
      <c r="W370">
        <v>50.297336946555603</v>
      </c>
    </row>
    <row r="371" spans="1:23" x14ac:dyDescent="0.25">
      <c r="A371" t="s">
        <v>2</v>
      </c>
      <c r="B371" t="s">
        <v>3</v>
      </c>
      <c r="C371" t="s">
        <v>678</v>
      </c>
      <c r="D371">
        <v>2016</v>
      </c>
      <c r="E371" s="1">
        <v>42516</v>
      </c>
      <c r="F371" s="2">
        <v>0.64583333333333337</v>
      </c>
      <c r="G371" s="33">
        <v>0</v>
      </c>
      <c r="H371" s="33">
        <v>14.6</v>
      </c>
      <c r="I371" t="s">
        <v>521</v>
      </c>
      <c r="J371">
        <v>4</v>
      </c>
      <c r="K371" t="s">
        <v>695</v>
      </c>
      <c r="L371" t="s">
        <v>522</v>
      </c>
      <c r="M371" t="s">
        <v>646</v>
      </c>
      <c r="N371">
        <v>770</v>
      </c>
      <c r="O371">
        <v>212</v>
      </c>
      <c r="P371" s="26">
        <v>30</v>
      </c>
      <c r="Q371" s="1">
        <f t="shared" si="18"/>
        <v>42486</v>
      </c>
      <c r="R371" s="1">
        <f t="shared" si="16"/>
        <v>42448</v>
      </c>
      <c r="S371" s="13">
        <v>81</v>
      </c>
      <c r="T371" s="13">
        <f t="shared" si="17"/>
        <v>79</v>
      </c>
      <c r="U371">
        <v>0</v>
      </c>
      <c r="V371">
        <v>1</v>
      </c>
      <c r="W371">
        <v>55.0278700213915</v>
      </c>
    </row>
    <row r="372" spans="1:23" x14ac:dyDescent="0.25">
      <c r="A372" t="s">
        <v>2</v>
      </c>
      <c r="B372" t="s">
        <v>3</v>
      </c>
      <c r="C372" t="s">
        <v>678</v>
      </c>
      <c r="D372">
        <v>2016</v>
      </c>
      <c r="E372" s="1">
        <v>42516</v>
      </c>
      <c r="F372" s="2">
        <v>0.64583333333333337</v>
      </c>
      <c r="G372" s="33">
        <v>0</v>
      </c>
      <c r="H372" s="33">
        <v>14</v>
      </c>
      <c r="I372" t="s">
        <v>521</v>
      </c>
      <c r="J372">
        <v>4</v>
      </c>
      <c r="K372" t="s">
        <v>696</v>
      </c>
      <c r="L372" t="s">
        <v>523</v>
      </c>
      <c r="M372" t="s">
        <v>646</v>
      </c>
      <c r="N372">
        <v>765</v>
      </c>
      <c r="O372">
        <v>221</v>
      </c>
      <c r="P372">
        <v>32</v>
      </c>
      <c r="Q372" s="1">
        <f t="shared" si="18"/>
        <v>42484</v>
      </c>
      <c r="R372" s="1">
        <f t="shared" si="16"/>
        <v>42446</v>
      </c>
      <c r="S372" s="13">
        <v>79</v>
      </c>
      <c r="T372" s="13">
        <f t="shared" si="17"/>
        <v>77</v>
      </c>
      <c r="U372">
        <v>0</v>
      </c>
      <c r="V372">
        <v>0</v>
      </c>
      <c r="W372">
        <v>55.0278700213915</v>
      </c>
    </row>
    <row r="373" spans="1:23" x14ac:dyDescent="0.25">
      <c r="A373" t="s">
        <v>2</v>
      </c>
      <c r="B373" t="s">
        <v>3</v>
      </c>
      <c r="C373" t="s">
        <v>678</v>
      </c>
      <c r="D373">
        <v>2016</v>
      </c>
      <c r="E373" s="1">
        <v>42516</v>
      </c>
      <c r="F373" s="2">
        <v>0.64583333333333337</v>
      </c>
      <c r="G373" s="33">
        <v>0</v>
      </c>
      <c r="H373" s="33">
        <v>13.5</v>
      </c>
      <c r="I373" t="s">
        <v>521</v>
      </c>
      <c r="J373">
        <v>4</v>
      </c>
      <c r="K373" t="s">
        <v>697</v>
      </c>
      <c r="L373" t="s">
        <v>524</v>
      </c>
      <c r="M373" t="s">
        <v>646</v>
      </c>
      <c r="N373">
        <v>770</v>
      </c>
      <c r="O373">
        <v>233</v>
      </c>
      <c r="P373">
        <v>34</v>
      </c>
      <c r="Q373" s="1">
        <f t="shared" si="18"/>
        <v>42482</v>
      </c>
      <c r="R373" s="1">
        <f t="shared" si="16"/>
        <v>42444</v>
      </c>
      <c r="S373" s="13">
        <v>77</v>
      </c>
      <c r="T373" s="13">
        <f t="shared" si="17"/>
        <v>75</v>
      </c>
      <c r="U373">
        <v>0</v>
      </c>
      <c r="V373">
        <v>1</v>
      </c>
      <c r="W373">
        <v>55.0278700213915</v>
      </c>
    </row>
    <row r="374" spans="1:23" x14ac:dyDescent="0.25">
      <c r="A374" t="s">
        <v>2</v>
      </c>
      <c r="B374" t="s">
        <v>3</v>
      </c>
      <c r="C374" t="s">
        <v>678</v>
      </c>
      <c r="D374">
        <v>2016</v>
      </c>
      <c r="E374" s="1">
        <v>42516</v>
      </c>
      <c r="F374" s="2">
        <v>0.64583333333333337</v>
      </c>
      <c r="G374" s="33">
        <v>0</v>
      </c>
      <c r="H374" s="33">
        <v>13.3</v>
      </c>
      <c r="I374" t="s">
        <v>521</v>
      </c>
      <c r="J374">
        <v>4</v>
      </c>
      <c r="K374" t="s">
        <v>698</v>
      </c>
      <c r="L374" t="s">
        <v>525</v>
      </c>
      <c r="M374" t="s">
        <v>645</v>
      </c>
      <c r="N374">
        <v>1100</v>
      </c>
      <c r="O374">
        <v>250</v>
      </c>
      <c r="P374">
        <v>36</v>
      </c>
      <c r="Q374" s="1">
        <f t="shared" si="18"/>
        <v>42480</v>
      </c>
      <c r="R374" s="1">
        <f t="shared" si="16"/>
        <v>42442</v>
      </c>
      <c r="S374" s="13">
        <v>75</v>
      </c>
      <c r="T374" s="13">
        <f t="shared" si="17"/>
        <v>73</v>
      </c>
      <c r="U374">
        <v>0</v>
      </c>
      <c r="V374">
        <v>1</v>
      </c>
      <c r="W374">
        <v>55.0278700213915</v>
      </c>
    </row>
    <row r="375" spans="1:23" x14ac:dyDescent="0.25">
      <c r="A375" t="s">
        <v>2</v>
      </c>
      <c r="B375" t="s">
        <v>3</v>
      </c>
      <c r="C375" t="s">
        <v>678</v>
      </c>
      <c r="D375">
        <v>2016</v>
      </c>
      <c r="E375" s="1">
        <v>42517</v>
      </c>
      <c r="F375" s="2">
        <v>0.46875</v>
      </c>
      <c r="G375" s="33">
        <v>0</v>
      </c>
      <c r="H375" s="33">
        <v>16.3</v>
      </c>
      <c r="I375" t="s">
        <v>101</v>
      </c>
      <c r="J375">
        <v>3</v>
      </c>
      <c r="K375" t="s">
        <v>526</v>
      </c>
      <c r="L375" t="s">
        <v>527</v>
      </c>
      <c r="M375" t="s">
        <v>646</v>
      </c>
      <c r="N375">
        <v>640</v>
      </c>
      <c r="O375">
        <v>141</v>
      </c>
      <c r="P375" s="11">
        <v>21</v>
      </c>
      <c r="Q375" s="1">
        <f t="shared" si="18"/>
        <v>42496</v>
      </c>
      <c r="R375" s="1">
        <f t="shared" si="16"/>
        <v>42458</v>
      </c>
      <c r="S375" s="13">
        <v>91</v>
      </c>
      <c r="T375" s="13">
        <f t="shared" si="17"/>
        <v>89</v>
      </c>
      <c r="U375">
        <v>0</v>
      </c>
      <c r="V375">
        <v>1</v>
      </c>
      <c r="W375">
        <v>44.931212189110497</v>
      </c>
    </row>
    <row r="376" spans="1:23" x14ac:dyDescent="0.25">
      <c r="A376" t="s">
        <v>2</v>
      </c>
      <c r="B376" t="s">
        <v>3</v>
      </c>
      <c r="C376" t="s">
        <v>678</v>
      </c>
      <c r="D376">
        <v>2016</v>
      </c>
      <c r="E376" s="1">
        <v>42517</v>
      </c>
      <c r="F376" s="2">
        <v>0.46875</v>
      </c>
      <c r="G376" s="33">
        <v>0</v>
      </c>
      <c r="H376" s="33">
        <v>16.2</v>
      </c>
      <c r="I376" t="s">
        <v>101</v>
      </c>
      <c r="J376">
        <v>3</v>
      </c>
      <c r="K376" t="s">
        <v>528</v>
      </c>
      <c r="L376" t="s">
        <v>529</v>
      </c>
      <c r="M376" t="s">
        <v>645</v>
      </c>
      <c r="N376">
        <v>890</v>
      </c>
      <c r="O376">
        <v>169</v>
      </c>
      <c r="P376" s="11">
        <v>23</v>
      </c>
      <c r="Q376" s="1">
        <f t="shared" si="18"/>
        <v>42494</v>
      </c>
      <c r="R376" s="1">
        <f t="shared" si="16"/>
        <v>42456</v>
      </c>
      <c r="S376" s="13">
        <v>89</v>
      </c>
      <c r="T376" s="13">
        <f t="shared" si="17"/>
        <v>87</v>
      </c>
      <c r="U376">
        <v>0</v>
      </c>
      <c r="V376">
        <v>1</v>
      </c>
      <c r="W376">
        <v>44.931212189110497</v>
      </c>
    </row>
    <row r="377" spans="1:23" x14ac:dyDescent="0.25">
      <c r="A377" t="s">
        <v>2</v>
      </c>
      <c r="B377" t="s">
        <v>3</v>
      </c>
      <c r="C377" t="s">
        <v>678</v>
      </c>
      <c r="D377">
        <v>2016</v>
      </c>
      <c r="E377" s="1">
        <v>42517</v>
      </c>
      <c r="F377" s="2">
        <v>0.46875</v>
      </c>
      <c r="G377" s="33">
        <v>0</v>
      </c>
      <c r="H377" s="33">
        <v>16</v>
      </c>
      <c r="I377" t="s">
        <v>101</v>
      </c>
      <c r="J377">
        <v>3</v>
      </c>
      <c r="K377" t="s">
        <v>530</v>
      </c>
      <c r="L377" t="s">
        <v>531</v>
      </c>
      <c r="M377" t="s">
        <v>646</v>
      </c>
      <c r="N377">
        <v>650</v>
      </c>
      <c r="O377">
        <v>168</v>
      </c>
      <c r="P377" s="11">
        <v>24</v>
      </c>
      <c r="Q377" s="1">
        <f t="shared" si="18"/>
        <v>42493</v>
      </c>
      <c r="R377" s="1">
        <f t="shared" si="16"/>
        <v>42455</v>
      </c>
      <c r="S377" s="13">
        <v>88</v>
      </c>
      <c r="T377" s="13">
        <f t="shared" si="17"/>
        <v>86</v>
      </c>
      <c r="U377">
        <v>0</v>
      </c>
      <c r="V377">
        <v>1</v>
      </c>
      <c r="W377">
        <v>44.931212189110497</v>
      </c>
    </row>
    <row r="378" spans="1:23" x14ac:dyDescent="0.25">
      <c r="A378" t="s">
        <v>2</v>
      </c>
      <c r="B378" t="s">
        <v>3</v>
      </c>
      <c r="C378" t="s">
        <v>678</v>
      </c>
      <c r="D378">
        <v>2016</v>
      </c>
      <c r="E378" s="1">
        <v>42518</v>
      </c>
      <c r="F378" s="2">
        <v>0.45833333333333331</v>
      </c>
      <c r="G378" s="33">
        <v>0</v>
      </c>
      <c r="H378" s="33">
        <v>16.3</v>
      </c>
      <c r="I378" t="s">
        <v>58</v>
      </c>
      <c r="J378">
        <v>3</v>
      </c>
      <c r="K378" t="s">
        <v>532</v>
      </c>
      <c r="L378" t="s">
        <v>533</v>
      </c>
      <c r="M378" t="s">
        <v>646</v>
      </c>
      <c r="N378">
        <v>630</v>
      </c>
      <c r="O378">
        <v>139</v>
      </c>
      <c r="P378" s="11">
        <v>21</v>
      </c>
      <c r="Q378" s="1">
        <f t="shared" si="18"/>
        <v>42497</v>
      </c>
      <c r="R378" s="1">
        <f t="shared" si="16"/>
        <v>42459</v>
      </c>
      <c r="S378" s="13">
        <v>92</v>
      </c>
      <c r="T378" s="13">
        <f t="shared" si="17"/>
        <v>90</v>
      </c>
      <c r="U378">
        <v>0</v>
      </c>
      <c r="V378">
        <v>0</v>
      </c>
      <c r="W378">
        <v>68.723058435342296</v>
      </c>
    </row>
    <row r="379" spans="1:23" x14ac:dyDescent="0.25">
      <c r="A379" t="s">
        <v>2</v>
      </c>
      <c r="B379" t="s">
        <v>3</v>
      </c>
      <c r="C379" t="s">
        <v>678</v>
      </c>
      <c r="D379">
        <v>2016</v>
      </c>
      <c r="E379" s="1">
        <v>42518</v>
      </c>
      <c r="F379" s="2">
        <v>0.45833333333333331</v>
      </c>
      <c r="G379" s="33">
        <v>0</v>
      </c>
      <c r="H379" s="33">
        <v>16</v>
      </c>
      <c r="I379" t="s">
        <v>58</v>
      </c>
      <c r="J379">
        <v>3</v>
      </c>
      <c r="K379" t="s">
        <v>534</v>
      </c>
      <c r="L379" t="s">
        <v>535</v>
      </c>
      <c r="M379" t="s">
        <v>645</v>
      </c>
      <c r="N379">
        <v>820</v>
      </c>
      <c r="O379">
        <v>136</v>
      </c>
      <c r="P379" s="11">
        <v>19</v>
      </c>
      <c r="Q379" s="1">
        <f t="shared" si="18"/>
        <v>42499</v>
      </c>
      <c r="R379" s="1">
        <f t="shared" si="16"/>
        <v>42461</v>
      </c>
      <c r="S379" s="13">
        <v>94</v>
      </c>
      <c r="T379" s="13">
        <f t="shared" si="17"/>
        <v>92</v>
      </c>
      <c r="U379">
        <v>0</v>
      </c>
      <c r="V379">
        <v>0</v>
      </c>
      <c r="W379">
        <v>68.723058435342296</v>
      </c>
    </row>
    <row r="380" spans="1:23" x14ac:dyDescent="0.25">
      <c r="A380" t="s">
        <v>2</v>
      </c>
      <c r="B380" t="s">
        <v>3</v>
      </c>
      <c r="C380" t="s">
        <v>678</v>
      </c>
      <c r="D380">
        <v>2016</v>
      </c>
      <c r="E380" s="1">
        <v>42518</v>
      </c>
      <c r="F380" s="2">
        <v>0.45833333333333331</v>
      </c>
      <c r="G380" s="33">
        <v>0</v>
      </c>
      <c r="H380" s="33">
        <v>15.7</v>
      </c>
      <c r="I380" t="s">
        <v>58</v>
      </c>
      <c r="J380">
        <v>3</v>
      </c>
      <c r="K380" t="s">
        <v>536</v>
      </c>
      <c r="L380" t="s">
        <v>537</v>
      </c>
      <c r="M380" t="s">
        <v>646</v>
      </c>
      <c r="N380">
        <v>510</v>
      </c>
      <c r="O380">
        <v>103</v>
      </c>
      <c r="P380" s="11">
        <v>16.5</v>
      </c>
      <c r="Q380" s="1">
        <f t="shared" si="18"/>
        <v>42501.5</v>
      </c>
      <c r="R380" s="1">
        <f t="shared" si="16"/>
        <v>42463.5</v>
      </c>
      <c r="S380" s="13">
        <v>96</v>
      </c>
      <c r="T380" s="13">
        <f t="shared" si="17"/>
        <v>94</v>
      </c>
      <c r="U380">
        <v>0</v>
      </c>
      <c r="V380">
        <v>0</v>
      </c>
      <c r="W380">
        <v>68.723058435342296</v>
      </c>
    </row>
    <row r="381" spans="1:23" x14ac:dyDescent="0.25">
      <c r="A381" t="s">
        <v>2</v>
      </c>
      <c r="B381" t="s">
        <v>3</v>
      </c>
      <c r="C381" t="s">
        <v>678</v>
      </c>
      <c r="D381">
        <v>2016</v>
      </c>
      <c r="E381" s="1">
        <v>42518</v>
      </c>
      <c r="F381" s="2">
        <v>0.54166666666666663</v>
      </c>
      <c r="G381" s="33">
        <v>0</v>
      </c>
      <c r="H381" s="33">
        <v>15.5</v>
      </c>
      <c r="I381" t="s">
        <v>53</v>
      </c>
      <c r="J381">
        <v>3</v>
      </c>
      <c r="K381" t="s">
        <v>538</v>
      </c>
      <c r="L381" t="s">
        <v>539</v>
      </c>
      <c r="M381" t="s">
        <v>645</v>
      </c>
      <c r="N381">
        <v>630</v>
      </c>
      <c r="O381">
        <v>96</v>
      </c>
      <c r="P381" s="11">
        <v>15.5</v>
      </c>
      <c r="Q381" s="1">
        <f t="shared" si="18"/>
        <v>42502.5</v>
      </c>
      <c r="R381" s="1">
        <f t="shared" si="16"/>
        <v>42464.5</v>
      </c>
      <c r="S381" s="13">
        <v>97</v>
      </c>
      <c r="T381" s="13">
        <f t="shared" si="17"/>
        <v>95</v>
      </c>
      <c r="U381">
        <v>0</v>
      </c>
      <c r="V381">
        <v>0</v>
      </c>
      <c r="W381">
        <v>71.373783046152596</v>
      </c>
    </row>
    <row r="382" spans="1:23" x14ac:dyDescent="0.25">
      <c r="A382" t="s">
        <v>2</v>
      </c>
      <c r="B382" t="s">
        <v>3</v>
      </c>
      <c r="C382" t="s">
        <v>678</v>
      </c>
      <c r="D382">
        <v>2016</v>
      </c>
      <c r="E382" s="1">
        <v>42518</v>
      </c>
      <c r="F382" s="2">
        <v>0.54166666666666663</v>
      </c>
      <c r="G382" s="33">
        <v>0</v>
      </c>
      <c r="H382" s="33">
        <v>16.399999999999999</v>
      </c>
      <c r="I382" t="s">
        <v>53</v>
      </c>
      <c r="J382">
        <v>3</v>
      </c>
      <c r="K382" t="s">
        <v>540</v>
      </c>
      <c r="L382" t="s">
        <v>541</v>
      </c>
      <c r="M382" t="s">
        <v>645</v>
      </c>
      <c r="N382">
        <v>895</v>
      </c>
      <c r="O382">
        <v>163</v>
      </c>
      <c r="P382" s="11">
        <v>22.5</v>
      </c>
      <c r="Q382" s="1">
        <f t="shared" si="18"/>
        <v>42495.5</v>
      </c>
      <c r="R382" s="1">
        <f t="shared" si="16"/>
        <v>42457.5</v>
      </c>
      <c r="S382" s="13">
        <v>90</v>
      </c>
      <c r="T382" s="13">
        <f t="shared" si="17"/>
        <v>88</v>
      </c>
      <c r="U382">
        <v>0</v>
      </c>
      <c r="V382">
        <v>0</v>
      </c>
      <c r="W382">
        <v>71.373783046152596</v>
      </c>
    </row>
    <row r="383" spans="1:23" x14ac:dyDescent="0.25">
      <c r="A383" t="s">
        <v>2</v>
      </c>
      <c r="B383" t="s">
        <v>3</v>
      </c>
      <c r="C383" t="s">
        <v>678</v>
      </c>
      <c r="D383">
        <v>2016</v>
      </c>
      <c r="E383" s="1">
        <v>42518</v>
      </c>
      <c r="F383" s="2">
        <v>0.54166666666666663</v>
      </c>
      <c r="G383" s="33">
        <v>0</v>
      </c>
      <c r="H383" s="33">
        <v>16.5</v>
      </c>
      <c r="I383" t="s">
        <v>53</v>
      </c>
      <c r="J383">
        <v>3</v>
      </c>
      <c r="K383" t="s">
        <v>542</v>
      </c>
      <c r="L383" t="s">
        <v>543</v>
      </c>
      <c r="M383" t="s">
        <v>646</v>
      </c>
      <c r="N383">
        <v>670</v>
      </c>
      <c r="O383">
        <v>155</v>
      </c>
      <c r="P383" s="11">
        <v>23</v>
      </c>
      <c r="Q383" s="1">
        <f t="shared" si="18"/>
        <v>42495</v>
      </c>
      <c r="R383" s="1">
        <f t="shared" si="16"/>
        <v>42457</v>
      </c>
      <c r="S383" s="13">
        <v>90</v>
      </c>
      <c r="T383" s="13">
        <f t="shared" si="17"/>
        <v>88</v>
      </c>
      <c r="U383">
        <v>0</v>
      </c>
      <c r="V383">
        <v>0</v>
      </c>
      <c r="W383">
        <v>71.373783046152596</v>
      </c>
    </row>
    <row r="384" spans="1:23" x14ac:dyDescent="0.25">
      <c r="A384" t="s">
        <v>2</v>
      </c>
      <c r="B384" t="s">
        <v>3</v>
      </c>
      <c r="C384" t="s">
        <v>678</v>
      </c>
      <c r="D384">
        <v>2016</v>
      </c>
      <c r="E384" s="1">
        <v>42518</v>
      </c>
      <c r="F384" s="2">
        <v>0.60416666666666663</v>
      </c>
      <c r="G384" s="33">
        <v>0</v>
      </c>
      <c r="H384" s="33">
        <v>15.6</v>
      </c>
      <c r="I384" t="s">
        <v>28</v>
      </c>
      <c r="J384">
        <v>3</v>
      </c>
      <c r="K384" t="s">
        <v>544</v>
      </c>
      <c r="L384" t="s">
        <v>545</v>
      </c>
      <c r="M384" t="s">
        <v>646</v>
      </c>
      <c r="N384">
        <v>580</v>
      </c>
      <c r="O384">
        <v>200</v>
      </c>
      <c r="P384" s="11">
        <v>29</v>
      </c>
      <c r="Q384" s="1">
        <f t="shared" si="18"/>
        <v>42489</v>
      </c>
      <c r="R384" s="1">
        <f t="shared" si="16"/>
        <v>42451</v>
      </c>
      <c r="S384" s="13">
        <v>84</v>
      </c>
      <c r="T384" s="13">
        <f t="shared" si="17"/>
        <v>82</v>
      </c>
      <c r="U384">
        <v>1</v>
      </c>
      <c r="V384">
        <v>1</v>
      </c>
      <c r="W384">
        <v>63.076551611720099</v>
      </c>
    </row>
    <row r="385" spans="1:23" x14ac:dyDescent="0.25">
      <c r="A385" t="s">
        <v>2</v>
      </c>
      <c r="B385" t="s">
        <v>3</v>
      </c>
      <c r="C385" t="s">
        <v>678</v>
      </c>
      <c r="D385">
        <v>2016</v>
      </c>
      <c r="E385" s="1">
        <v>42518</v>
      </c>
      <c r="F385" s="2">
        <v>0.60416666666666663</v>
      </c>
      <c r="G385" s="33">
        <v>0</v>
      </c>
      <c r="H385" s="33">
        <v>14.8</v>
      </c>
      <c r="I385" t="s">
        <v>28</v>
      </c>
      <c r="J385">
        <v>3</v>
      </c>
      <c r="K385" t="s">
        <v>546</v>
      </c>
      <c r="L385" t="s">
        <v>547</v>
      </c>
      <c r="M385" t="s">
        <v>645</v>
      </c>
      <c r="N385">
        <v>1055</v>
      </c>
      <c r="O385">
        <v>233</v>
      </c>
      <c r="P385" s="11">
        <v>32</v>
      </c>
      <c r="Q385" s="1">
        <f t="shared" si="18"/>
        <v>42486</v>
      </c>
      <c r="R385" s="1">
        <f t="shared" si="16"/>
        <v>42448</v>
      </c>
      <c r="S385" s="13">
        <v>81</v>
      </c>
      <c r="T385" s="13">
        <f t="shared" si="17"/>
        <v>79</v>
      </c>
      <c r="U385">
        <v>0</v>
      </c>
      <c r="V385">
        <v>0</v>
      </c>
      <c r="W385">
        <v>63.076551611720099</v>
      </c>
    </row>
    <row r="386" spans="1:23" x14ac:dyDescent="0.25">
      <c r="A386" t="s">
        <v>2</v>
      </c>
      <c r="B386" t="s">
        <v>3</v>
      </c>
      <c r="C386" t="s">
        <v>678</v>
      </c>
      <c r="D386">
        <v>2016</v>
      </c>
      <c r="E386" s="1">
        <v>42518</v>
      </c>
      <c r="F386" s="2">
        <v>0.60416666666666663</v>
      </c>
      <c r="G386" s="33">
        <v>0</v>
      </c>
      <c r="H386" s="33">
        <v>15.1</v>
      </c>
      <c r="I386" t="s">
        <v>28</v>
      </c>
      <c r="J386">
        <v>3</v>
      </c>
      <c r="K386" t="s">
        <v>548</v>
      </c>
      <c r="L386" t="s">
        <v>549</v>
      </c>
      <c r="M386" t="s">
        <v>645</v>
      </c>
      <c r="N386">
        <v>1005</v>
      </c>
      <c r="O386">
        <v>224</v>
      </c>
      <c r="P386" s="11">
        <v>30.5</v>
      </c>
      <c r="Q386" s="1">
        <f t="shared" si="18"/>
        <v>42487.5</v>
      </c>
      <c r="R386" s="1">
        <f t="shared" si="16"/>
        <v>42449.5</v>
      </c>
      <c r="S386" s="13">
        <v>82</v>
      </c>
      <c r="T386" s="13">
        <f t="shared" si="17"/>
        <v>80</v>
      </c>
      <c r="U386">
        <v>0</v>
      </c>
      <c r="V386">
        <v>0</v>
      </c>
      <c r="W386">
        <v>63.076551611720099</v>
      </c>
    </row>
    <row r="387" spans="1:23" x14ac:dyDescent="0.25">
      <c r="A387" t="s">
        <v>2</v>
      </c>
      <c r="B387" t="s">
        <v>3</v>
      </c>
      <c r="C387" t="s">
        <v>678</v>
      </c>
      <c r="D387">
        <v>2016</v>
      </c>
      <c r="E387" s="1">
        <v>42518</v>
      </c>
      <c r="F387" s="2">
        <v>0.6875</v>
      </c>
      <c r="G387" s="33">
        <v>0</v>
      </c>
      <c r="H387" s="33">
        <v>14.5</v>
      </c>
      <c r="I387" t="s">
        <v>88</v>
      </c>
      <c r="J387">
        <v>4</v>
      </c>
      <c r="K387" t="s">
        <v>550</v>
      </c>
      <c r="L387" t="s">
        <v>551</v>
      </c>
      <c r="M387" t="s">
        <v>645</v>
      </c>
      <c r="N387">
        <v>1145</v>
      </c>
      <c r="O387">
        <v>237</v>
      </c>
      <c r="P387" s="11">
        <v>33</v>
      </c>
      <c r="Q387" s="1">
        <f t="shared" si="18"/>
        <v>42485</v>
      </c>
      <c r="R387" s="1">
        <f t="shared" ref="R387:R450" si="19">Q387-38</f>
        <v>42447</v>
      </c>
      <c r="S387" s="13">
        <v>80</v>
      </c>
      <c r="T387" s="13">
        <f t="shared" ref="T387:T450" si="20">S387-2</f>
        <v>78</v>
      </c>
      <c r="U387">
        <v>0</v>
      </c>
      <c r="V387">
        <v>1</v>
      </c>
      <c r="W387">
        <v>51.583966743423098</v>
      </c>
    </row>
    <row r="388" spans="1:23" x14ac:dyDescent="0.25">
      <c r="A388" t="s">
        <v>2</v>
      </c>
      <c r="B388" t="s">
        <v>3</v>
      </c>
      <c r="C388" t="s">
        <v>678</v>
      </c>
      <c r="D388">
        <v>2016</v>
      </c>
      <c r="E388" s="1">
        <v>42518</v>
      </c>
      <c r="F388" s="2">
        <v>0.6875</v>
      </c>
      <c r="G388" s="33">
        <v>0</v>
      </c>
      <c r="H388" s="33">
        <v>15.1</v>
      </c>
      <c r="I388" t="s">
        <v>88</v>
      </c>
      <c r="J388">
        <v>4</v>
      </c>
      <c r="K388" t="s">
        <v>552</v>
      </c>
      <c r="L388" t="s">
        <v>553</v>
      </c>
      <c r="M388" t="s">
        <v>645</v>
      </c>
      <c r="N388">
        <v>995</v>
      </c>
      <c r="O388">
        <v>227</v>
      </c>
      <c r="P388" s="11">
        <v>31</v>
      </c>
      <c r="Q388" s="1">
        <f t="shared" si="18"/>
        <v>42487</v>
      </c>
      <c r="R388" s="1">
        <f t="shared" si="19"/>
        <v>42449</v>
      </c>
      <c r="S388" s="13">
        <v>82</v>
      </c>
      <c r="T388" s="13">
        <f t="shared" si="20"/>
        <v>80</v>
      </c>
      <c r="U388">
        <v>0</v>
      </c>
      <c r="V388">
        <v>1</v>
      </c>
      <c r="W388">
        <v>51.583966743423098</v>
      </c>
    </row>
    <row r="389" spans="1:23" x14ac:dyDescent="0.25">
      <c r="A389" t="s">
        <v>2</v>
      </c>
      <c r="B389" t="s">
        <v>3</v>
      </c>
      <c r="C389" t="s">
        <v>678</v>
      </c>
      <c r="D389">
        <v>2016</v>
      </c>
      <c r="E389" s="1">
        <v>42518</v>
      </c>
      <c r="F389" s="2">
        <v>0.6875</v>
      </c>
      <c r="G389" s="33">
        <v>0</v>
      </c>
      <c r="H389" s="33">
        <v>14.8</v>
      </c>
      <c r="I389" t="s">
        <v>88</v>
      </c>
      <c r="J389">
        <v>4</v>
      </c>
      <c r="K389" t="s">
        <v>554</v>
      </c>
      <c r="L389" t="s">
        <v>555</v>
      </c>
      <c r="M389" t="s">
        <v>645</v>
      </c>
      <c r="N389">
        <v>1060</v>
      </c>
      <c r="O389">
        <v>231</v>
      </c>
      <c r="P389" s="11">
        <v>32</v>
      </c>
      <c r="Q389" s="1">
        <f t="shared" si="18"/>
        <v>42486</v>
      </c>
      <c r="R389" s="1">
        <f t="shared" si="19"/>
        <v>42448</v>
      </c>
      <c r="S389" s="13">
        <v>81</v>
      </c>
      <c r="T389" s="13">
        <f t="shared" si="20"/>
        <v>79</v>
      </c>
      <c r="U389">
        <v>0</v>
      </c>
      <c r="V389">
        <v>0</v>
      </c>
      <c r="W389">
        <v>51.583966743423098</v>
      </c>
    </row>
    <row r="390" spans="1:23" x14ac:dyDescent="0.25">
      <c r="A390" t="s">
        <v>2</v>
      </c>
      <c r="B390" t="s">
        <v>3</v>
      </c>
      <c r="C390" t="s">
        <v>678</v>
      </c>
      <c r="D390">
        <v>2016</v>
      </c>
      <c r="E390" s="1">
        <v>42518</v>
      </c>
      <c r="F390" s="2">
        <v>0.6875</v>
      </c>
      <c r="G390" s="33">
        <v>0</v>
      </c>
      <c r="H390" s="33">
        <v>15.7</v>
      </c>
      <c r="I390" t="s">
        <v>88</v>
      </c>
      <c r="J390">
        <v>4</v>
      </c>
      <c r="K390" t="s">
        <v>556</v>
      </c>
      <c r="L390" t="s">
        <v>557</v>
      </c>
      <c r="M390" t="s">
        <v>646</v>
      </c>
      <c r="N390">
        <v>745</v>
      </c>
      <c r="O390">
        <v>190</v>
      </c>
      <c r="P390" s="11">
        <v>28</v>
      </c>
      <c r="Q390" s="1">
        <f t="shared" si="18"/>
        <v>42490</v>
      </c>
      <c r="R390" s="1">
        <f t="shared" si="19"/>
        <v>42452</v>
      </c>
      <c r="S390" s="13">
        <v>85</v>
      </c>
      <c r="T390" s="13">
        <f t="shared" si="20"/>
        <v>83</v>
      </c>
      <c r="U390">
        <v>0</v>
      </c>
      <c r="V390">
        <v>1</v>
      </c>
      <c r="W390">
        <v>51.583966743423098</v>
      </c>
    </row>
    <row r="391" spans="1:23" x14ac:dyDescent="0.25">
      <c r="A391" t="s">
        <v>202</v>
      </c>
      <c r="B391" t="s">
        <v>142</v>
      </c>
      <c r="C391" t="s">
        <v>678</v>
      </c>
      <c r="D391">
        <v>2016</v>
      </c>
      <c r="E391" s="1">
        <v>42519</v>
      </c>
      <c r="F391" s="2">
        <v>0.625</v>
      </c>
      <c r="G391" s="33">
        <v>1.9</v>
      </c>
      <c r="H391" s="33">
        <v>15</v>
      </c>
      <c r="I391" t="s">
        <v>558</v>
      </c>
      <c r="J391">
        <v>3</v>
      </c>
      <c r="K391">
        <v>3201751</v>
      </c>
      <c r="M391" t="s">
        <v>646</v>
      </c>
      <c r="N391">
        <v>590</v>
      </c>
      <c r="O391">
        <v>149</v>
      </c>
      <c r="P391" s="11">
        <v>22</v>
      </c>
      <c r="Q391" s="1">
        <f t="shared" si="18"/>
        <v>42497</v>
      </c>
      <c r="R391" s="1">
        <f t="shared" si="19"/>
        <v>42459</v>
      </c>
      <c r="S391" s="13">
        <v>92</v>
      </c>
      <c r="T391" s="13">
        <f t="shared" si="20"/>
        <v>90</v>
      </c>
      <c r="U391">
        <v>0</v>
      </c>
      <c r="V391">
        <v>0</v>
      </c>
      <c r="W391">
        <v>12.8035736115073</v>
      </c>
    </row>
    <row r="392" spans="1:23" x14ac:dyDescent="0.25">
      <c r="A392" t="s">
        <v>202</v>
      </c>
      <c r="B392" t="s">
        <v>142</v>
      </c>
      <c r="C392" t="s">
        <v>678</v>
      </c>
      <c r="D392">
        <v>2016</v>
      </c>
      <c r="E392" s="1">
        <v>42519</v>
      </c>
      <c r="F392" s="2">
        <v>0.625</v>
      </c>
      <c r="G392" s="33">
        <v>1.9</v>
      </c>
      <c r="H392" s="33">
        <v>15</v>
      </c>
      <c r="I392" t="s">
        <v>558</v>
      </c>
      <c r="J392">
        <v>3</v>
      </c>
      <c r="K392">
        <v>3201752</v>
      </c>
      <c r="M392" t="s">
        <v>646</v>
      </c>
      <c r="N392">
        <v>595</v>
      </c>
      <c r="O392">
        <v>152</v>
      </c>
      <c r="P392" s="11">
        <v>22</v>
      </c>
      <c r="Q392" s="1">
        <f t="shared" si="18"/>
        <v>42497</v>
      </c>
      <c r="R392" s="1">
        <f t="shared" si="19"/>
        <v>42459</v>
      </c>
      <c r="S392" s="13">
        <v>92</v>
      </c>
      <c r="T392" s="13">
        <f t="shared" si="20"/>
        <v>90</v>
      </c>
      <c r="U392">
        <v>0</v>
      </c>
      <c r="V392">
        <v>0</v>
      </c>
      <c r="W392">
        <v>12.8035736115073</v>
      </c>
    </row>
    <row r="393" spans="1:23" x14ac:dyDescent="0.25">
      <c r="A393" t="s">
        <v>202</v>
      </c>
      <c r="B393" t="s">
        <v>142</v>
      </c>
      <c r="C393" t="s">
        <v>678</v>
      </c>
      <c r="D393">
        <v>2016</v>
      </c>
      <c r="E393" s="1">
        <v>42519</v>
      </c>
      <c r="F393" s="2">
        <v>0.625</v>
      </c>
      <c r="G393" s="33">
        <v>1.9</v>
      </c>
      <c r="H393" s="33">
        <v>13.9</v>
      </c>
      <c r="I393" t="s">
        <v>558</v>
      </c>
      <c r="J393">
        <v>3</v>
      </c>
      <c r="K393">
        <v>3403861</v>
      </c>
      <c r="M393" t="s">
        <v>645</v>
      </c>
      <c r="N393">
        <v>600</v>
      </c>
      <c r="O393">
        <v>119</v>
      </c>
      <c r="P393" s="11">
        <v>18</v>
      </c>
      <c r="Q393" s="1">
        <f t="shared" si="18"/>
        <v>42501</v>
      </c>
      <c r="R393" s="1">
        <f t="shared" si="19"/>
        <v>42463</v>
      </c>
      <c r="S393" s="13">
        <v>96</v>
      </c>
      <c r="T393" s="13">
        <f t="shared" si="20"/>
        <v>94</v>
      </c>
      <c r="U393">
        <v>0</v>
      </c>
      <c r="V393">
        <v>0</v>
      </c>
      <c r="W393">
        <v>12.8035736115073</v>
      </c>
    </row>
    <row r="394" spans="1:23" x14ac:dyDescent="0.25">
      <c r="A394" t="s">
        <v>202</v>
      </c>
      <c r="B394" t="s">
        <v>142</v>
      </c>
      <c r="C394" t="s">
        <v>678</v>
      </c>
      <c r="D394">
        <v>2016</v>
      </c>
      <c r="E394" s="1">
        <v>42519</v>
      </c>
      <c r="F394" s="2">
        <v>0.79166666666666663</v>
      </c>
      <c r="G394" s="33">
        <v>1.9</v>
      </c>
      <c r="H394" s="33">
        <v>15.3</v>
      </c>
      <c r="I394" t="s">
        <v>559</v>
      </c>
      <c r="J394">
        <v>4</v>
      </c>
      <c r="K394">
        <v>618742</v>
      </c>
      <c r="M394" t="s">
        <v>646</v>
      </c>
      <c r="N394">
        <v>680</v>
      </c>
      <c r="O394">
        <v>163</v>
      </c>
      <c r="P394" s="11">
        <v>23.5</v>
      </c>
      <c r="Q394" s="1">
        <f t="shared" si="18"/>
        <v>42495.5</v>
      </c>
      <c r="R394" s="1">
        <f t="shared" si="19"/>
        <v>42457.5</v>
      </c>
      <c r="S394" s="13">
        <v>90</v>
      </c>
      <c r="T394" s="13">
        <f t="shared" si="20"/>
        <v>88</v>
      </c>
      <c r="U394">
        <v>0</v>
      </c>
      <c r="V394">
        <v>0</v>
      </c>
      <c r="W394">
        <v>26.668657080185199</v>
      </c>
    </row>
    <row r="395" spans="1:23" x14ac:dyDescent="0.25">
      <c r="A395" t="s">
        <v>202</v>
      </c>
      <c r="B395" t="s">
        <v>142</v>
      </c>
      <c r="C395" t="s">
        <v>678</v>
      </c>
      <c r="D395">
        <v>2016</v>
      </c>
      <c r="E395" s="1">
        <v>42519</v>
      </c>
      <c r="F395" s="2">
        <v>0.79166666666666663</v>
      </c>
      <c r="G395" s="33">
        <v>1.9</v>
      </c>
      <c r="H395" s="33">
        <v>15.3</v>
      </c>
      <c r="I395" t="s">
        <v>559</v>
      </c>
      <c r="J395">
        <v>4</v>
      </c>
      <c r="K395">
        <v>618741</v>
      </c>
      <c r="M395" t="s">
        <v>646</v>
      </c>
      <c r="N395">
        <v>610</v>
      </c>
      <c r="O395">
        <v>155</v>
      </c>
      <c r="P395" s="11">
        <v>23</v>
      </c>
      <c r="Q395" s="1">
        <f t="shared" si="18"/>
        <v>42496</v>
      </c>
      <c r="R395" s="1">
        <f t="shared" si="19"/>
        <v>42458</v>
      </c>
      <c r="S395" s="13">
        <v>91</v>
      </c>
      <c r="T395" s="13">
        <f t="shared" si="20"/>
        <v>89</v>
      </c>
      <c r="U395">
        <v>0</v>
      </c>
      <c r="V395">
        <v>0</v>
      </c>
      <c r="W395">
        <v>26.668657080185199</v>
      </c>
    </row>
    <row r="396" spans="1:23" x14ac:dyDescent="0.25">
      <c r="A396" t="s">
        <v>202</v>
      </c>
      <c r="B396" t="s">
        <v>142</v>
      </c>
      <c r="C396" t="s">
        <v>678</v>
      </c>
      <c r="D396">
        <v>2016</v>
      </c>
      <c r="E396" s="1">
        <v>42519</v>
      </c>
      <c r="F396" s="2">
        <v>0.79166666666666663</v>
      </c>
      <c r="G396" s="33">
        <v>1.9</v>
      </c>
      <c r="H396" s="33">
        <v>15</v>
      </c>
      <c r="I396" t="s">
        <v>559</v>
      </c>
      <c r="J396">
        <v>4</v>
      </c>
      <c r="K396">
        <v>617743</v>
      </c>
      <c r="M396" t="s">
        <v>646</v>
      </c>
      <c r="N396">
        <v>640</v>
      </c>
      <c r="O396">
        <v>147</v>
      </c>
      <c r="P396" s="11">
        <v>22</v>
      </c>
      <c r="Q396" s="1">
        <f t="shared" si="18"/>
        <v>42497</v>
      </c>
      <c r="R396" s="1">
        <f t="shared" si="19"/>
        <v>42459</v>
      </c>
      <c r="S396" s="13">
        <v>92</v>
      </c>
      <c r="T396" s="13">
        <f t="shared" si="20"/>
        <v>90</v>
      </c>
      <c r="U396">
        <v>0</v>
      </c>
      <c r="V396">
        <v>0</v>
      </c>
      <c r="W396">
        <v>26.668657080185199</v>
      </c>
    </row>
    <row r="397" spans="1:23" x14ac:dyDescent="0.25">
      <c r="A397" t="s">
        <v>202</v>
      </c>
      <c r="B397" t="s">
        <v>142</v>
      </c>
      <c r="C397" t="s">
        <v>678</v>
      </c>
      <c r="D397">
        <v>2016</v>
      </c>
      <c r="E397" s="1">
        <v>42519</v>
      </c>
      <c r="F397" s="2">
        <v>0.79166666666666663</v>
      </c>
      <c r="G397" s="33">
        <v>1.9</v>
      </c>
      <c r="H397" s="33">
        <v>15.3</v>
      </c>
      <c r="I397" t="s">
        <v>559</v>
      </c>
      <c r="J397">
        <v>4</v>
      </c>
      <c r="K397">
        <v>71444401</v>
      </c>
      <c r="M397" t="s">
        <v>645</v>
      </c>
      <c r="N397">
        <v>1000</v>
      </c>
      <c r="O397">
        <v>177</v>
      </c>
      <c r="P397" s="11">
        <v>24.5</v>
      </c>
      <c r="Q397" s="1">
        <f t="shared" si="18"/>
        <v>42494.5</v>
      </c>
      <c r="R397" s="1">
        <f t="shared" si="19"/>
        <v>42456.5</v>
      </c>
      <c r="S397" s="13">
        <v>89</v>
      </c>
      <c r="T397" s="13">
        <f t="shared" si="20"/>
        <v>87</v>
      </c>
      <c r="U397">
        <v>0</v>
      </c>
      <c r="V397">
        <v>0</v>
      </c>
      <c r="W397">
        <v>26.668657080185199</v>
      </c>
    </row>
    <row r="398" spans="1:23" x14ac:dyDescent="0.25">
      <c r="A398" t="s">
        <v>392</v>
      </c>
      <c r="B398" t="s">
        <v>3</v>
      </c>
      <c r="C398" t="s">
        <v>678</v>
      </c>
      <c r="D398">
        <v>2016</v>
      </c>
      <c r="E398" s="1">
        <v>42520</v>
      </c>
      <c r="F398" s="2">
        <v>0.33333333333333331</v>
      </c>
      <c r="G398" s="33">
        <v>15.8</v>
      </c>
      <c r="H398" s="33">
        <v>15.2</v>
      </c>
      <c r="I398" t="s">
        <v>414</v>
      </c>
      <c r="J398">
        <v>2</v>
      </c>
      <c r="K398">
        <v>3113023</v>
      </c>
      <c r="L398" t="s">
        <v>560</v>
      </c>
      <c r="M398" t="s">
        <v>645</v>
      </c>
      <c r="N398">
        <v>670</v>
      </c>
      <c r="O398">
        <v>121</v>
      </c>
      <c r="P398" s="11">
        <v>18</v>
      </c>
      <c r="Q398" s="1">
        <f t="shared" si="18"/>
        <v>42502</v>
      </c>
      <c r="R398" s="1">
        <f t="shared" si="19"/>
        <v>42464</v>
      </c>
      <c r="S398" s="13">
        <v>97</v>
      </c>
      <c r="T398" s="13">
        <f t="shared" si="20"/>
        <v>95</v>
      </c>
      <c r="U398">
        <v>0</v>
      </c>
      <c r="V398">
        <v>1</v>
      </c>
      <c r="W398">
        <v>60.586677531065398</v>
      </c>
    </row>
    <row r="399" spans="1:23" x14ac:dyDescent="0.25">
      <c r="A399" t="s">
        <v>392</v>
      </c>
      <c r="B399" t="s">
        <v>3</v>
      </c>
      <c r="C399" t="s">
        <v>678</v>
      </c>
      <c r="D399">
        <v>2016</v>
      </c>
      <c r="E399" s="1">
        <v>42520</v>
      </c>
      <c r="F399" s="2">
        <v>0.33333333333333331</v>
      </c>
      <c r="G399" s="33">
        <v>15.8</v>
      </c>
      <c r="H399" s="33">
        <v>15.2</v>
      </c>
      <c r="I399" t="s">
        <v>414</v>
      </c>
      <c r="J399">
        <v>2</v>
      </c>
      <c r="K399">
        <v>3113024</v>
      </c>
      <c r="L399" t="s">
        <v>561</v>
      </c>
      <c r="M399" t="s">
        <v>645</v>
      </c>
      <c r="N399">
        <v>730</v>
      </c>
      <c r="O399">
        <v>123</v>
      </c>
      <c r="P399" s="11">
        <v>18</v>
      </c>
      <c r="Q399" s="1">
        <f t="shared" si="18"/>
        <v>42502</v>
      </c>
      <c r="R399" s="1">
        <f t="shared" si="19"/>
        <v>42464</v>
      </c>
      <c r="S399" s="13">
        <v>97</v>
      </c>
      <c r="T399" s="13">
        <f t="shared" si="20"/>
        <v>95</v>
      </c>
      <c r="U399">
        <v>0</v>
      </c>
      <c r="V399">
        <v>0</v>
      </c>
      <c r="W399">
        <v>60.586677531065398</v>
      </c>
    </row>
    <row r="400" spans="1:23" x14ac:dyDescent="0.25">
      <c r="A400" t="s">
        <v>392</v>
      </c>
      <c r="B400" t="s">
        <v>3</v>
      </c>
      <c r="C400" t="s">
        <v>678</v>
      </c>
      <c r="D400">
        <v>2016</v>
      </c>
      <c r="E400" s="1">
        <v>42520</v>
      </c>
      <c r="F400" s="2">
        <v>0.39583333333333331</v>
      </c>
      <c r="G400" s="33">
        <v>15.8</v>
      </c>
      <c r="H400" s="33">
        <v>16.100000000000001</v>
      </c>
      <c r="I400" t="s">
        <v>397</v>
      </c>
      <c r="J400">
        <v>4</v>
      </c>
      <c r="K400" t="s">
        <v>562</v>
      </c>
      <c r="M400" t="s">
        <v>646</v>
      </c>
      <c r="N400">
        <v>640</v>
      </c>
      <c r="O400">
        <v>147</v>
      </c>
      <c r="P400" s="11">
        <v>21.5</v>
      </c>
      <c r="Q400" s="1">
        <f t="shared" ref="Q400:Q463" si="21">E400-P400</f>
        <v>42498.5</v>
      </c>
      <c r="R400" s="1">
        <f t="shared" si="19"/>
        <v>42460.5</v>
      </c>
      <c r="S400" s="13">
        <v>93</v>
      </c>
      <c r="T400" s="13">
        <f t="shared" si="20"/>
        <v>91</v>
      </c>
      <c r="U400">
        <v>0</v>
      </c>
      <c r="V400">
        <v>0</v>
      </c>
      <c r="W400">
        <v>52.859011183768303</v>
      </c>
    </row>
    <row r="401" spans="1:23" x14ac:dyDescent="0.25">
      <c r="A401" t="s">
        <v>392</v>
      </c>
      <c r="B401" t="s">
        <v>3</v>
      </c>
      <c r="C401" t="s">
        <v>678</v>
      </c>
      <c r="D401">
        <v>2016</v>
      </c>
      <c r="E401" s="1">
        <v>42520</v>
      </c>
      <c r="F401" s="2">
        <v>0.39583333333333331</v>
      </c>
      <c r="G401" s="33">
        <v>15.8</v>
      </c>
      <c r="H401" s="33">
        <v>15.2</v>
      </c>
      <c r="I401" t="s">
        <v>397</v>
      </c>
      <c r="J401">
        <v>4</v>
      </c>
      <c r="K401">
        <v>3113025</v>
      </c>
      <c r="M401" t="s">
        <v>645</v>
      </c>
      <c r="N401">
        <v>810</v>
      </c>
      <c r="O401">
        <v>116</v>
      </c>
      <c r="P401" s="11">
        <v>18</v>
      </c>
      <c r="Q401" s="1">
        <f t="shared" si="21"/>
        <v>42502</v>
      </c>
      <c r="R401" s="1">
        <f t="shared" si="19"/>
        <v>42464</v>
      </c>
      <c r="S401" s="13">
        <v>97</v>
      </c>
      <c r="T401" s="13">
        <f t="shared" si="20"/>
        <v>95</v>
      </c>
      <c r="U401">
        <v>0</v>
      </c>
      <c r="V401">
        <v>1</v>
      </c>
      <c r="W401">
        <v>52.859011183768303</v>
      </c>
    </row>
    <row r="402" spans="1:23" x14ac:dyDescent="0.25">
      <c r="A402" t="s">
        <v>392</v>
      </c>
      <c r="B402" t="s">
        <v>3</v>
      </c>
      <c r="C402" t="s">
        <v>678</v>
      </c>
      <c r="D402">
        <v>2016</v>
      </c>
      <c r="E402" s="1">
        <v>42520</v>
      </c>
      <c r="F402" s="2">
        <v>0.39583333333333331</v>
      </c>
      <c r="G402" s="33">
        <v>15.8</v>
      </c>
      <c r="H402" s="33">
        <v>15.6</v>
      </c>
      <c r="I402" t="s">
        <v>397</v>
      </c>
      <c r="J402">
        <v>4</v>
      </c>
      <c r="K402" t="s">
        <v>563</v>
      </c>
      <c r="M402" t="s">
        <v>646</v>
      </c>
      <c r="N402">
        <v>460</v>
      </c>
      <c r="O402">
        <v>91</v>
      </c>
      <c r="P402" s="11">
        <v>15</v>
      </c>
      <c r="Q402" s="1">
        <f t="shared" si="21"/>
        <v>42505</v>
      </c>
      <c r="R402" s="1">
        <f t="shared" si="19"/>
        <v>42467</v>
      </c>
      <c r="S402" s="13">
        <v>100</v>
      </c>
      <c r="T402" s="13">
        <f t="shared" si="20"/>
        <v>98</v>
      </c>
      <c r="U402">
        <v>0</v>
      </c>
      <c r="V402">
        <v>0</v>
      </c>
      <c r="W402">
        <v>52.859011183768303</v>
      </c>
    </row>
    <row r="403" spans="1:23" x14ac:dyDescent="0.25">
      <c r="A403" t="s">
        <v>392</v>
      </c>
      <c r="B403" t="s">
        <v>3</v>
      </c>
      <c r="C403" t="s">
        <v>678</v>
      </c>
      <c r="D403">
        <v>2016</v>
      </c>
      <c r="E403" s="1">
        <v>42520</v>
      </c>
      <c r="F403" s="2">
        <v>0.39583333333333331</v>
      </c>
      <c r="G403" s="33">
        <v>15.8</v>
      </c>
      <c r="H403" s="33">
        <v>15.4</v>
      </c>
      <c r="I403" t="s">
        <v>397</v>
      </c>
      <c r="J403">
        <v>4</v>
      </c>
      <c r="K403" t="s">
        <v>564</v>
      </c>
      <c r="M403" t="s">
        <v>646</v>
      </c>
      <c r="N403">
        <v>560</v>
      </c>
      <c r="O403">
        <v>124</v>
      </c>
      <c r="P403" s="11">
        <v>19</v>
      </c>
      <c r="Q403" s="1">
        <f t="shared" si="21"/>
        <v>42501</v>
      </c>
      <c r="R403" s="1">
        <f t="shared" si="19"/>
        <v>42463</v>
      </c>
      <c r="S403" s="13">
        <v>96</v>
      </c>
      <c r="T403" s="13">
        <f t="shared" si="20"/>
        <v>94</v>
      </c>
      <c r="U403">
        <v>0</v>
      </c>
      <c r="V403">
        <v>1</v>
      </c>
      <c r="W403">
        <v>52.859011183768303</v>
      </c>
    </row>
    <row r="404" spans="1:23" x14ac:dyDescent="0.25">
      <c r="A404" t="s">
        <v>392</v>
      </c>
      <c r="B404" t="s">
        <v>3</v>
      </c>
      <c r="C404" t="s">
        <v>678</v>
      </c>
      <c r="D404">
        <v>2016</v>
      </c>
      <c r="E404" s="1">
        <v>42520</v>
      </c>
      <c r="F404" s="2">
        <v>0.5</v>
      </c>
      <c r="G404" s="33">
        <v>15.8</v>
      </c>
      <c r="H404" s="33">
        <v>15.8</v>
      </c>
      <c r="I404" t="s">
        <v>416</v>
      </c>
      <c r="J404">
        <v>3</v>
      </c>
      <c r="K404">
        <v>3113027</v>
      </c>
      <c r="M404" t="s">
        <v>645</v>
      </c>
      <c r="N404">
        <v>790</v>
      </c>
      <c r="O404">
        <v>144</v>
      </c>
      <c r="P404" s="11">
        <v>20.5</v>
      </c>
      <c r="Q404" s="1">
        <f t="shared" si="21"/>
        <v>42499.5</v>
      </c>
      <c r="R404" s="1">
        <f t="shared" si="19"/>
        <v>42461.5</v>
      </c>
      <c r="S404" s="13">
        <v>94</v>
      </c>
      <c r="T404" s="13">
        <f t="shared" si="20"/>
        <v>92</v>
      </c>
      <c r="U404">
        <v>0</v>
      </c>
      <c r="V404">
        <v>0</v>
      </c>
      <c r="W404">
        <v>72.457822491955497</v>
      </c>
    </row>
    <row r="405" spans="1:23" x14ac:dyDescent="0.25">
      <c r="A405" t="s">
        <v>392</v>
      </c>
      <c r="B405" t="s">
        <v>3</v>
      </c>
      <c r="C405" t="s">
        <v>678</v>
      </c>
      <c r="D405">
        <v>2016</v>
      </c>
      <c r="E405" s="1">
        <v>42520</v>
      </c>
      <c r="F405" s="2">
        <v>0.59375</v>
      </c>
      <c r="G405" s="33">
        <v>15.8</v>
      </c>
      <c r="H405" s="33">
        <v>15.8</v>
      </c>
      <c r="I405" t="s">
        <v>422</v>
      </c>
      <c r="J405">
        <v>3</v>
      </c>
      <c r="K405" t="s">
        <v>565</v>
      </c>
      <c r="M405" t="s">
        <v>646</v>
      </c>
      <c r="N405">
        <v>610</v>
      </c>
      <c r="O405">
        <v>138</v>
      </c>
      <c r="P405" s="11">
        <v>20.5</v>
      </c>
      <c r="Q405" s="1">
        <f t="shared" si="21"/>
        <v>42499.5</v>
      </c>
      <c r="R405" s="1">
        <f t="shared" si="19"/>
        <v>42461.5</v>
      </c>
      <c r="S405" s="13">
        <v>94</v>
      </c>
      <c r="T405" s="13">
        <f t="shared" si="20"/>
        <v>92</v>
      </c>
      <c r="U405">
        <v>0</v>
      </c>
      <c r="V405">
        <v>1</v>
      </c>
      <c r="W405">
        <v>51.884345841991603</v>
      </c>
    </row>
    <row r="406" spans="1:23" x14ac:dyDescent="0.25">
      <c r="A406" t="s">
        <v>392</v>
      </c>
      <c r="B406" t="s">
        <v>3</v>
      </c>
      <c r="C406" t="s">
        <v>678</v>
      </c>
      <c r="D406">
        <v>2016</v>
      </c>
      <c r="E406" s="1">
        <v>42520</v>
      </c>
      <c r="F406" s="2">
        <v>0.59375</v>
      </c>
      <c r="G406" s="33">
        <v>15.8</v>
      </c>
      <c r="H406" s="33">
        <v>15.8</v>
      </c>
      <c r="I406" t="s">
        <v>422</v>
      </c>
      <c r="J406">
        <v>3</v>
      </c>
      <c r="K406">
        <v>3113028</v>
      </c>
      <c r="M406" t="s">
        <v>645</v>
      </c>
      <c r="N406">
        <v>800</v>
      </c>
      <c r="O406">
        <v>146</v>
      </c>
      <c r="P406" s="11">
        <v>20.5</v>
      </c>
      <c r="Q406" s="1">
        <f t="shared" si="21"/>
        <v>42499.5</v>
      </c>
      <c r="R406" s="1">
        <f t="shared" si="19"/>
        <v>42461.5</v>
      </c>
      <c r="S406" s="13">
        <v>94</v>
      </c>
      <c r="T406" s="13">
        <f t="shared" si="20"/>
        <v>92</v>
      </c>
      <c r="U406">
        <v>0</v>
      </c>
      <c r="V406">
        <v>0</v>
      </c>
      <c r="W406">
        <v>51.884345841991603</v>
      </c>
    </row>
    <row r="407" spans="1:23" x14ac:dyDescent="0.25">
      <c r="A407" t="s">
        <v>392</v>
      </c>
      <c r="B407" t="s">
        <v>3</v>
      </c>
      <c r="C407" t="s">
        <v>678</v>
      </c>
      <c r="D407">
        <v>2016</v>
      </c>
      <c r="E407" s="1">
        <v>42520</v>
      </c>
      <c r="F407" s="2">
        <v>0.59375</v>
      </c>
      <c r="G407" s="33">
        <v>15.8</v>
      </c>
      <c r="H407" s="33">
        <v>16.100000000000001</v>
      </c>
      <c r="I407" t="s">
        <v>422</v>
      </c>
      <c r="J407">
        <v>3</v>
      </c>
      <c r="K407" t="s">
        <v>566</v>
      </c>
      <c r="M407" t="s">
        <v>646</v>
      </c>
      <c r="N407">
        <v>540</v>
      </c>
      <c r="O407">
        <v>154</v>
      </c>
      <c r="P407" s="11">
        <v>21.5</v>
      </c>
      <c r="Q407" s="1">
        <f t="shared" si="21"/>
        <v>42498.5</v>
      </c>
      <c r="R407" s="1">
        <f t="shared" si="19"/>
        <v>42460.5</v>
      </c>
      <c r="S407" s="13">
        <v>93</v>
      </c>
      <c r="T407" s="13">
        <f t="shared" si="20"/>
        <v>91</v>
      </c>
      <c r="U407">
        <v>0</v>
      </c>
      <c r="V407">
        <v>1</v>
      </c>
      <c r="W407">
        <v>51.884345841991603</v>
      </c>
    </row>
    <row r="408" spans="1:23" x14ac:dyDescent="0.25">
      <c r="A408" t="s">
        <v>392</v>
      </c>
      <c r="B408" t="s">
        <v>3</v>
      </c>
      <c r="C408" t="s">
        <v>678</v>
      </c>
      <c r="D408">
        <v>2016</v>
      </c>
      <c r="E408" s="1">
        <v>42520</v>
      </c>
      <c r="F408" s="2">
        <v>0.64583333333333337</v>
      </c>
      <c r="G408" s="33">
        <v>15.8</v>
      </c>
      <c r="H408" s="33">
        <v>15.9</v>
      </c>
      <c r="I408" t="s">
        <v>406</v>
      </c>
      <c r="J408">
        <v>4</v>
      </c>
      <c r="K408">
        <v>3113029</v>
      </c>
      <c r="M408" t="s">
        <v>645</v>
      </c>
      <c r="N408">
        <v>880</v>
      </c>
      <c r="O408">
        <v>214</v>
      </c>
      <c r="P408" s="11">
        <v>29</v>
      </c>
      <c r="Q408" s="1">
        <f t="shared" si="21"/>
        <v>42491</v>
      </c>
      <c r="R408" s="1">
        <f t="shared" si="19"/>
        <v>42453</v>
      </c>
      <c r="S408" s="13">
        <v>86</v>
      </c>
      <c r="T408" s="13">
        <f t="shared" si="20"/>
        <v>84</v>
      </c>
      <c r="U408">
        <v>1</v>
      </c>
      <c r="V408">
        <v>1</v>
      </c>
      <c r="W408">
        <v>74.013306435179501</v>
      </c>
    </row>
    <row r="409" spans="1:23" x14ac:dyDescent="0.25">
      <c r="A409" t="s">
        <v>392</v>
      </c>
      <c r="B409" t="s">
        <v>3</v>
      </c>
      <c r="C409" t="s">
        <v>678</v>
      </c>
      <c r="D409">
        <v>2016</v>
      </c>
      <c r="E409" s="1">
        <v>42520</v>
      </c>
      <c r="F409" s="2">
        <v>0.64583333333333337</v>
      </c>
      <c r="G409" s="33">
        <v>15.8</v>
      </c>
      <c r="H409" s="33">
        <v>14.1</v>
      </c>
      <c r="I409" t="s">
        <v>406</v>
      </c>
      <c r="J409">
        <v>4</v>
      </c>
      <c r="K409">
        <v>3113030</v>
      </c>
      <c r="L409" t="s">
        <v>567</v>
      </c>
      <c r="M409" t="s">
        <v>645</v>
      </c>
      <c r="N409">
        <v>940</v>
      </c>
      <c r="O409">
        <v>247</v>
      </c>
      <c r="P409" s="11">
        <v>36</v>
      </c>
      <c r="Q409" s="1">
        <f t="shared" si="21"/>
        <v>42484</v>
      </c>
      <c r="R409" s="1">
        <f t="shared" si="19"/>
        <v>42446</v>
      </c>
      <c r="S409" s="13">
        <v>79</v>
      </c>
      <c r="T409" s="13">
        <f t="shared" si="20"/>
        <v>77</v>
      </c>
      <c r="U409">
        <v>0</v>
      </c>
      <c r="V409">
        <v>0</v>
      </c>
      <c r="W409">
        <v>74.013306435179501</v>
      </c>
    </row>
    <row r="410" spans="1:23" x14ac:dyDescent="0.25">
      <c r="A410" t="s">
        <v>392</v>
      </c>
      <c r="B410" t="s">
        <v>3</v>
      </c>
      <c r="C410" t="s">
        <v>678</v>
      </c>
      <c r="D410">
        <v>2016</v>
      </c>
      <c r="E410" s="1">
        <v>42520</v>
      </c>
      <c r="F410" s="2">
        <v>0.64583333333333337</v>
      </c>
      <c r="G410" s="33">
        <v>15.8</v>
      </c>
      <c r="H410" s="33">
        <v>15</v>
      </c>
      <c r="I410" t="s">
        <v>406</v>
      </c>
      <c r="J410">
        <v>4</v>
      </c>
      <c r="K410" t="s">
        <v>568</v>
      </c>
      <c r="L410" t="s">
        <v>569</v>
      </c>
      <c r="M410" t="s">
        <v>646</v>
      </c>
      <c r="N410">
        <v>660</v>
      </c>
      <c r="O410">
        <v>222</v>
      </c>
      <c r="P410" s="11">
        <v>32.5</v>
      </c>
      <c r="Q410" s="1">
        <f t="shared" si="21"/>
        <v>42487.5</v>
      </c>
      <c r="R410" s="1">
        <f t="shared" si="19"/>
        <v>42449.5</v>
      </c>
      <c r="S410" s="13">
        <v>82</v>
      </c>
      <c r="T410" s="13">
        <f t="shared" si="20"/>
        <v>80</v>
      </c>
      <c r="U410">
        <v>0</v>
      </c>
      <c r="V410">
        <v>0</v>
      </c>
      <c r="W410">
        <v>74.013306435179501</v>
      </c>
    </row>
    <row r="411" spans="1:23" x14ac:dyDescent="0.25">
      <c r="A411" t="s">
        <v>392</v>
      </c>
      <c r="B411" t="s">
        <v>3</v>
      </c>
      <c r="C411" t="s">
        <v>678</v>
      </c>
      <c r="D411">
        <v>2016</v>
      </c>
      <c r="E411" s="1">
        <v>42520</v>
      </c>
      <c r="F411" s="2">
        <v>0.64583333333333337</v>
      </c>
      <c r="G411" s="33">
        <v>15.8</v>
      </c>
      <c r="H411" s="33">
        <v>14.7</v>
      </c>
      <c r="I411" t="s">
        <v>406</v>
      </c>
      <c r="J411">
        <v>4</v>
      </c>
      <c r="K411" t="s">
        <v>570</v>
      </c>
      <c r="M411" t="s">
        <v>646</v>
      </c>
      <c r="N411">
        <v>690</v>
      </c>
      <c r="O411">
        <v>229</v>
      </c>
      <c r="P411" s="11">
        <v>34</v>
      </c>
      <c r="Q411" s="1">
        <f t="shared" si="21"/>
        <v>42486</v>
      </c>
      <c r="R411" s="1">
        <f t="shared" si="19"/>
        <v>42448</v>
      </c>
      <c r="S411" s="13">
        <v>81</v>
      </c>
      <c r="T411" s="13">
        <f t="shared" si="20"/>
        <v>79</v>
      </c>
      <c r="U411">
        <v>0</v>
      </c>
      <c r="V411">
        <v>1</v>
      </c>
      <c r="W411">
        <v>74.013306435179501</v>
      </c>
    </row>
    <row r="412" spans="1:23" x14ac:dyDescent="0.25">
      <c r="A412" t="s">
        <v>392</v>
      </c>
      <c r="B412" t="s">
        <v>3</v>
      </c>
      <c r="C412" t="s">
        <v>678</v>
      </c>
      <c r="D412">
        <v>2016</v>
      </c>
      <c r="E412" s="1">
        <v>42520</v>
      </c>
      <c r="F412" s="2">
        <v>0.71875</v>
      </c>
      <c r="G412" s="33">
        <v>15.8</v>
      </c>
      <c r="H412" s="33">
        <v>15.7</v>
      </c>
      <c r="I412" t="s">
        <v>407</v>
      </c>
      <c r="J412">
        <v>4</v>
      </c>
      <c r="K412" t="s">
        <v>571</v>
      </c>
      <c r="M412" t="s">
        <v>646</v>
      </c>
      <c r="N412">
        <v>550</v>
      </c>
      <c r="O412">
        <v>136</v>
      </c>
      <c r="P412" s="11">
        <v>20</v>
      </c>
      <c r="Q412" s="1">
        <f t="shared" si="21"/>
        <v>42500</v>
      </c>
      <c r="R412" s="1">
        <f t="shared" si="19"/>
        <v>42462</v>
      </c>
      <c r="S412" s="13">
        <v>95</v>
      </c>
      <c r="T412" s="13">
        <f t="shared" si="20"/>
        <v>93</v>
      </c>
      <c r="U412">
        <v>0</v>
      </c>
      <c r="V412">
        <v>1</v>
      </c>
      <c r="W412">
        <v>55.608517658560402</v>
      </c>
    </row>
    <row r="413" spans="1:23" x14ac:dyDescent="0.25">
      <c r="A413" t="s">
        <v>392</v>
      </c>
      <c r="B413" t="s">
        <v>3</v>
      </c>
      <c r="C413" t="s">
        <v>678</v>
      </c>
      <c r="D413">
        <v>2016</v>
      </c>
      <c r="E413" s="1">
        <v>42520</v>
      </c>
      <c r="F413" s="2">
        <v>0.71875</v>
      </c>
      <c r="G413" s="33">
        <v>15.8</v>
      </c>
      <c r="H413" s="33">
        <v>16.399999999999999</v>
      </c>
      <c r="I413" t="s">
        <v>407</v>
      </c>
      <c r="J413">
        <v>4</v>
      </c>
      <c r="K413">
        <v>3113032</v>
      </c>
      <c r="M413" t="s">
        <v>645</v>
      </c>
      <c r="N413">
        <v>760</v>
      </c>
      <c r="O413">
        <v>170</v>
      </c>
      <c r="P413" s="11">
        <v>23.5</v>
      </c>
      <c r="Q413" s="1">
        <f t="shared" si="21"/>
        <v>42496.5</v>
      </c>
      <c r="R413" s="1">
        <f t="shared" si="19"/>
        <v>42458.5</v>
      </c>
      <c r="S413" s="13">
        <v>91</v>
      </c>
      <c r="T413" s="13">
        <f t="shared" si="20"/>
        <v>89</v>
      </c>
      <c r="U413">
        <v>0</v>
      </c>
      <c r="V413">
        <v>1</v>
      </c>
      <c r="W413">
        <v>55.608517658560402</v>
      </c>
    </row>
    <row r="414" spans="1:23" x14ac:dyDescent="0.25">
      <c r="A414" t="s">
        <v>392</v>
      </c>
      <c r="B414" t="s">
        <v>3</v>
      </c>
      <c r="C414" t="s">
        <v>678</v>
      </c>
      <c r="D414">
        <v>2016</v>
      </c>
      <c r="E414" s="1">
        <v>42520</v>
      </c>
      <c r="F414" s="2">
        <v>0.71875</v>
      </c>
      <c r="G414" s="33">
        <v>15.8</v>
      </c>
      <c r="H414" s="33">
        <v>16.5</v>
      </c>
      <c r="I414" t="s">
        <v>407</v>
      </c>
      <c r="J414">
        <v>4</v>
      </c>
      <c r="K414">
        <v>3113031</v>
      </c>
      <c r="M414" t="s">
        <v>645</v>
      </c>
      <c r="N414">
        <v>770</v>
      </c>
      <c r="O414">
        <v>178</v>
      </c>
      <c r="P414" s="11">
        <v>24.5</v>
      </c>
      <c r="Q414" s="1">
        <f t="shared" si="21"/>
        <v>42495.5</v>
      </c>
      <c r="R414" s="1">
        <f t="shared" si="19"/>
        <v>42457.5</v>
      </c>
      <c r="S414" s="13">
        <v>90</v>
      </c>
      <c r="T414" s="13">
        <f t="shared" si="20"/>
        <v>88</v>
      </c>
      <c r="U414">
        <v>0</v>
      </c>
      <c r="V414">
        <v>1</v>
      </c>
      <c r="W414">
        <v>55.608517658560402</v>
      </c>
    </row>
    <row r="415" spans="1:23" x14ac:dyDescent="0.25">
      <c r="A415" t="s">
        <v>392</v>
      </c>
      <c r="B415" t="s">
        <v>3</v>
      </c>
      <c r="C415" t="s">
        <v>678</v>
      </c>
      <c r="D415">
        <v>2016</v>
      </c>
      <c r="E415" s="1">
        <v>42520</v>
      </c>
      <c r="F415" s="2">
        <v>0.71875</v>
      </c>
      <c r="G415" s="33">
        <v>15.8</v>
      </c>
      <c r="H415" s="33">
        <v>15.8</v>
      </c>
      <c r="I415" t="s">
        <v>407</v>
      </c>
      <c r="J415">
        <v>4</v>
      </c>
      <c r="K415" t="s">
        <v>572</v>
      </c>
      <c r="M415" t="s">
        <v>646</v>
      </c>
      <c r="N415">
        <v>470</v>
      </c>
      <c r="O415">
        <v>140</v>
      </c>
      <c r="P415" s="11">
        <v>21</v>
      </c>
      <c r="Q415" s="1">
        <f t="shared" si="21"/>
        <v>42499</v>
      </c>
      <c r="R415" s="1">
        <f t="shared" si="19"/>
        <v>42461</v>
      </c>
      <c r="S415" s="13">
        <v>94</v>
      </c>
      <c r="T415" s="13">
        <f t="shared" si="20"/>
        <v>92</v>
      </c>
      <c r="U415">
        <v>0</v>
      </c>
      <c r="V415">
        <v>1</v>
      </c>
      <c r="W415">
        <v>55.608517658560402</v>
      </c>
    </row>
    <row r="416" spans="1:23" x14ac:dyDescent="0.25">
      <c r="A416" t="s">
        <v>392</v>
      </c>
      <c r="B416" t="s">
        <v>3</v>
      </c>
      <c r="C416" t="s">
        <v>678</v>
      </c>
      <c r="D416">
        <v>2016</v>
      </c>
      <c r="E416" s="1">
        <v>42520</v>
      </c>
      <c r="F416" s="2">
        <v>0.77083333333333337</v>
      </c>
      <c r="G416" s="33">
        <v>15.8</v>
      </c>
      <c r="H416" s="33">
        <v>14.1</v>
      </c>
      <c r="I416" t="s">
        <v>573</v>
      </c>
      <c r="J416">
        <v>4</v>
      </c>
      <c r="K416">
        <v>3113033</v>
      </c>
      <c r="M416" t="s">
        <v>645</v>
      </c>
      <c r="N416">
        <v>950</v>
      </c>
      <c r="O416">
        <v>249</v>
      </c>
      <c r="P416" s="11">
        <v>36</v>
      </c>
      <c r="Q416" s="1">
        <f t="shared" si="21"/>
        <v>42484</v>
      </c>
      <c r="R416" s="1">
        <f t="shared" si="19"/>
        <v>42446</v>
      </c>
      <c r="S416" s="13">
        <v>79</v>
      </c>
      <c r="T416" s="13">
        <f t="shared" si="20"/>
        <v>77</v>
      </c>
      <c r="U416">
        <v>0</v>
      </c>
      <c r="V416">
        <v>0</v>
      </c>
      <c r="W416">
        <v>44.4737624770829</v>
      </c>
    </row>
    <row r="417" spans="1:23" x14ac:dyDescent="0.25">
      <c r="A417" t="s">
        <v>392</v>
      </c>
      <c r="B417" t="s">
        <v>3</v>
      </c>
      <c r="C417" t="s">
        <v>678</v>
      </c>
      <c r="D417">
        <v>2016</v>
      </c>
      <c r="E417" s="1">
        <v>42520</v>
      </c>
      <c r="F417" s="2">
        <v>0.77083333333333337</v>
      </c>
      <c r="G417" s="33">
        <v>15.8</v>
      </c>
      <c r="H417" s="33">
        <v>14.1</v>
      </c>
      <c r="I417" t="s">
        <v>573</v>
      </c>
      <c r="J417">
        <v>4</v>
      </c>
      <c r="K417">
        <v>3113034</v>
      </c>
      <c r="M417" t="s">
        <v>645</v>
      </c>
      <c r="N417">
        <v>1020</v>
      </c>
      <c r="O417">
        <v>251</v>
      </c>
      <c r="P417" s="11">
        <v>36</v>
      </c>
      <c r="Q417" s="1">
        <f t="shared" si="21"/>
        <v>42484</v>
      </c>
      <c r="R417" s="1">
        <f t="shared" si="19"/>
        <v>42446</v>
      </c>
      <c r="S417" s="13">
        <v>79</v>
      </c>
      <c r="T417" s="13">
        <f t="shared" si="20"/>
        <v>77</v>
      </c>
      <c r="U417">
        <v>0</v>
      </c>
      <c r="V417">
        <v>0</v>
      </c>
      <c r="W417">
        <v>44.4737624770829</v>
      </c>
    </row>
    <row r="418" spans="1:23" x14ac:dyDescent="0.25">
      <c r="A418" t="s">
        <v>392</v>
      </c>
      <c r="B418" t="s">
        <v>3</v>
      </c>
      <c r="C418" t="s">
        <v>678</v>
      </c>
      <c r="D418">
        <v>2016</v>
      </c>
      <c r="E418" s="1">
        <v>42520</v>
      </c>
      <c r="F418" s="2">
        <v>0.77083333333333337</v>
      </c>
      <c r="G418" s="33">
        <v>15.8</v>
      </c>
      <c r="H418" s="33">
        <v>14.4</v>
      </c>
      <c r="I418" t="s">
        <v>573</v>
      </c>
      <c r="J418">
        <v>4</v>
      </c>
      <c r="K418" t="s">
        <v>574</v>
      </c>
      <c r="M418" t="s">
        <v>646</v>
      </c>
      <c r="N418">
        <v>650</v>
      </c>
      <c r="O418">
        <v>234</v>
      </c>
      <c r="P418" s="11">
        <v>35</v>
      </c>
      <c r="Q418" s="1">
        <f t="shared" si="21"/>
        <v>42485</v>
      </c>
      <c r="R418" s="1">
        <f t="shared" si="19"/>
        <v>42447</v>
      </c>
      <c r="S418" s="13">
        <v>80</v>
      </c>
      <c r="T418" s="13">
        <f t="shared" si="20"/>
        <v>78</v>
      </c>
      <c r="U418">
        <v>0</v>
      </c>
      <c r="V418">
        <v>0</v>
      </c>
      <c r="W418">
        <v>44.4737624770829</v>
      </c>
    </row>
    <row r="419" spans="1:23" x14ac:dyDescent="0.25">
      <c r="A419" t="s">
        <v>392</v>
      </c>
      <c r="B419" t="s">
        <v>3</v>
      </c>
      <c r="C419" t="s">
        <v>678</v>
      </c>
      <c r="D419">
        <v>2016</v>
      </c>
      <c r="E419" s="1">
        <v>42520</v>
      </c>
      <c r="F419" s="2">
        <v>0.77083333333333337</v>
      </c>
      <c r="G419" s="33">
        <v>15.8</v>
      </c>
      <c r="H419" s="33">
        <v>15.3</v>
      </c>
      <c r="I419" t="s">
        <v>573</v>
      </c>
      <c r="J419">
        <v>4</v>
      </c>
      <c r="K419">
        <v>3113035</v>
      </c>
      <c r="M419" t="s">
        <v>645</v>
      </c>
      <c r="N419">
        <v>990</v>
      </c>
      <c r="O419">
        <v>232</v>
      </c>
      <c r="P419" s="11">
        <v>32</v>
      </c>
      <c r="Q419" s="1">
        <f t="shared" si="21"/>
        <v>42488</v>
      </c>
      <c r="R419" s="1">
        <f t="shared" si="19"/>
        <v>42450</v>
      </c>
      <c r="S419" s="13">
        <v>83</v>
      </c>
      <c r="T419" s="13">
        <f t="shared" si="20"/>
        <v>81</v>
      </c>
      <c r="U419">
        <v>0</v>
      </c>
      <c r="V419">
        <v>0</v>
      </c>
      <c r="W419">
        <v>44.4737624770829</v>
      </c>
    </row>
    <row r="420" spans="1:23" x14ac:dyDescent="0.25">
      <c r="A420" t="s">
        <v>392</v>
      </c>
      <c r="B420" t="s">
        <v>3</v>
      </c>
      <c r="C420" t="s">
        <v>678</v>
      </c>
      <c r="D420">
        <v>2016</v>
      </c>
      <c r="E420" s="1">
        <v>42537</v>
      </c>
      <c r="F420" s="2">
        <v>0.40625</v>
      </c>
      <c r="G420" s="33">
        <v>7.7</v>
      </c>
      <c r="H420" s="33">
        <v>16.399999999999999</v>
      </c>
      <c r="I420" t="s">
        <v>393</v>
      </c>
      <c r="J420">
        <v>1</v>
      </c>
      <c r="K420" t="s">
        <v>575</v>
      </c>
      <c r="L420" t="s">
        <v>576</v>
      </c>
      <c r="M420" t="s">
        <v>646</v>
      </c>
      <c r="N420">
        <v>659</v>
      </c>
      <c r="O420">
        <v>229</v>
      </c>
      <c r="P420" s="11">
        <v>34</v>
      </c>
      <c r="Q420" s="1">
        <f t="shared" si="21"/>
        <v>42503</v>
      </c>
      <c r="R420" s="1">
        <f t="shared" si="19"/>
        <v>42465</v>
      </c>
      <c r="S420" s="13">
        <v>98</v>
      </c>
      <c r="T420" s="13">
        <f t="shared" si="20"/>
        <v>96</v>
      </c>
      <c r="U420">
        <v>0</v>
      </c>
      <c r="V420">
        <v>0</v>
      </c>
      <c r="W420">
        <v>64.1617542215794</v>
      </c>
    </row>
    <row r="421" spans="1:23" x14ac:dyDescent="0.25">
      <c r="A421" t="s">
        <v>392</v>
      </c>
      <c r="B421" t="s">
        <v>3</v>
      </c>
      <c r="C421" t="s">
        <v>678</v>
      </c>
      <c r="D421">
        <v>2016</v>
      </c>
      <c r="E421" s="1">
        <v>42537</v>
      </c>
      <c r="F421" s="2">
        <v>0.5</v>
      </c>
      <c r="G421" s="33">
        <v>7.7</v>
      </c>
      <c r="H421" s="33">
        <v>17.3</v>
      </c>
      <c r="I421" t="s">
        <v>421</v>
      </c>
      <c r="J421">
        <v>3</v>
      </c>
      <c r="K421" t="s">
        <v>577</v>
      </c>
      <c r="M421" t="s">
        <v>646</v>
      </c>
      <c r="N421">
        <v>634</v>
      </c>
      <c r="O421">
        <v>191</v>
      </c>
      <c r="P421" s="11">
        <v>27.5</v>
      </c>
      <c r="Q421" s="1">
        <f t="shared" si="21"/>
        <v>42509.5</v>
      </c>
      <c r="R421" s="1">
        <f t="shared" si="19"/>
        <v>42471.5</v>
      </c>
      <c r="S421" s="13">
        <v>104</v>
      </c>
      <c r="T421" s="13">
        <f t="shared" si="20"/>
        <v>102</v>
      </c>
      <c r="U421">
        <v>0</v>
      </c>
      <c r="V421">
        <v>1</v>
      </c>
      <c r="W421">
        <v>70.115132249256206</v>
      </c>
    </row>
    <row r="422" spans="1:23" x14ac:dyDescent="0.25">
      <c r="A422" t="s">
        <v>392</v>
      </c>
      <c r="B422" t="s">
        <v>3</v>
      </c>
      <c r="C422" t="s">
        <v>678</v>
      </c>
      <c r="D422">
        <v>2016</v>
      </c>
      <c r="E422" s="1">
        <v>42537</v>
      </c>
      <c r="F422" s="2">
        <v>0.5</v>
      </c>
      <c r="G422" s="33">
        <v>7.7</v>
      </c>
      <c r="H422" s="33">
        <v>16.5</v>
      </c>
      <c r="I422" t="s">
        <v>421</v>
      </c>
      <c r="J422">
        <v>3</v>
      </c>
      <c r="K422" t="s">
        <v>578</v>
      </c>
      <c r="L422" t="s">
        <v>579</v>
      </c>
      <c r="M422" t="s">
        <v>645</v>
      </c>
      <c r="N422">
        <v>1030</v>
      </c>
      <c r="O422">
        <v>235</v>
      </c>
      <c r="P422" s="11">
        <v>32.5</v>
      </c>
      <c r="Q422" s="1">
        <f t="shared" si="21"/>
        <v>42504.5</v>
      </c>
      <c r="R422" s="1">
        <f t="shared" si="19"/>
        <v>42466.5</v>
      </c>
      <c r="S422" s="13">
        <v>99</v>
      </c>
      <c r="T422" s="13">
        <f t="shared" si="20"/>
        <v>97</v>
      </c>
      <c r="U422">
        <v>0</v>
      </c>
      <c r="V422">
        <v>1</v>
      </c>
      <c r="W422">
        <v>70.115132249256206</v>
      </c>
    </row>
    <row r="423" spans="1:23" x14ac:dyDescent="0.25">
      <c r="A423" t="s">
        <v>392</v>
      </c>
      <c r="B423" t="s">
        <v>3</v>
      </c>
      <c r="C423" t="s">
        <v>678</v>
      </c>
      <c r="D423">
        <v>2016</v>
      </c>
      <c r="E423" s="1">
        <v>42537</v>
      </c>
      <c r="F423" s="2">
        <v>0.5</v>
      </c>
      <c r="G423" s="33">
        <v>7.7</v>
      </c>
      <c r="H423" s="33">
        <v>16.5</v>
      </c>
      <c r="I423" t="s">
        <v>421</v>
      </c>
      <c r="J423">
        <v>3</v>
      </c>
      <c r="K423" t="s">
        <v>580</v>
      </c>
      <c r="M423" t="s">
        <v>646</v>
      </c>
      <c r="N423">
        <v>684</v>
      </c>
      <c r="O423">
        <v>222</v>
      </c>
      <c r="P423" s="11">
        <v>32.5</v>
      </c>
      <c r="Q423" s="1">
        <f t="shared" si="21"/>
        <v>42504.5</v>
      </c>
      <c r="R423" s="1">
        <f t="shared" si="19"/>
        <v>42466.5</v>
      </c>
      <c r="S423" s="13">
        <v>99</v>
      </c>
      <c r="T423" s="13">
        <f t="shared" si="20"/>
        <v>97</v>
      </c>
      <c r="U423">
        <v>1</v>
      </c>
      <c r="V423">
        <v>1</v>
      </c>
      <c r="W423">
        <v>70.115132249256206</v>
      </c>
    </row>
    <row r="424" spans="1:23" x14ac:dyDescent="0.25">
      <c r="A424" t="s">
        <v>425</v>
      </c>
      <c r="B424" t="s">
        <v>3</v>
      </c>
      <c r="C424" t="s">
        <v>678</v>
      </c>
      <c r="D424">
        <v>2016</v>
      </c>
      <c r="E424" s="1">
        <v>42521</v>
      </c>
      <c r="F424" s="2">
        <v>0.375</v>
      </c>
      <c r="G424" s="33">
        <v>0</v>
      </c>
      <c r="H424" s="33">
        <v>14</v>
      </c>
      <c r="I424" t="s">
        <v>581</v>
      </c>
      <c r="J424">
        <v>4</v>
      </c>
      <c r="K424" t="s">
        <v>582</v>
      </c>
      <c r="M424" t="s">
        <v>646</v>
      </c>
      <c r="N424">
        <v>760</v>
      </c>
      <c r="O424">
        <v>222</v>
      </c>
      <c r="P424" s="11">
        <v>32.5</v>
      </c>
      <c r="Q424" s="1">
        <f t="shared" si="21"/>
        <v>42488.5</v>
      </c>
      <c r="R424" s="1">
        <f t="shared" si="19"/>
        <v>42450.5</v>
      </c>
      <c r="S424" s="13">
        <v>99</v>
      </c>
      <c r="T424" s="13">
        <f t="shared" si="20"/>
        <v>97</v>
      </c>
      <c r="U424">
        <v>0</v>
      </c>
      <c r="V424">
        <v>0</v>
      </c>
      <c r="W424">
        <v>65.015915389631601</v>
      </c>
    </row>
    <row r="425" spans="1:23" s="34" customFormat="1" x14ac:dyDescent="0.25">
      <c r="A425" s="34" t="s">
        <v>425</v>
      </c>
      <c r="B425" s="34" t="s">
        <v>3</v>
      </c>
      <c r="C425" s="34" t="s">
        <v>678</v>
      </c>
      <c r="D425" s="34">
        <v>2016</v>
      </c>
      <c r="E425" s="35">
        <v>42521</v>
      </c>
      <c r="F425" s="36">
        <v>0.375</v>
      </c>
      <c r="G425" s="37">
        <v>0</v>
      </c>
      <c r="H425" s="37">
        <v>14.6</v>
      </c>
      <c r="I425" s="34" t="s">
        <v>581</v>
      </c>
      <c r="J425" s="34">
        <v>4</v>
      </c>
      <c r="K425" s="34" t="s">
        <v>583</v>
      </c>
      <c r="M425" s="34" t="s">
        <v>646</v>
      </c>
      <c r="N425" s="34">
        <v>750</v>
      </c>
      <c r="O425" s="34">
        <v>210</v>
      </c>
      <c r="P425" s="38">
        <v>30</v>
      </c>
      <c r="Q425" s="1">
        <f t="shared" si="21"/>
        <v>42491</v>
      </c>
      <c r="R425" s="1">
        <f t="shared" si="19"/>
        <v>42453</v>
      </c>
      <c r="S425" s="39">
        <v>86</v>
      </c>
      <c r="T425" s="39">
        <f t="shared" si="20"/>
        <v>84</v>
      </c>
      <c r="U425" s="34">
        <v>0</v>
      </c>
      <c r="V425" s="34">
        <v>1</v>
      </c>
      <c r="W425" s="34">
        <v>65.015915389631601</v>
      </c>
    </row>
    <row r="426" spans="1:23" x14ac:dyDescent="0.25">
      <c r="A426" t="s">
        <v>425</v>
      </c>
      <c r="B426" t="s">
        <v>3</v>
      </c>
      <c r="C426" t="s">
        <v>678</v>
      </c>
      <c r="D426">
        <v>2016</v>
      </c>
      <c r="E426" s="1">
        <v>42521</v>
      </c>
      <c r="F426" s="2">
        <v>0.375</v>
      </c>
      <c r="G426" s="33">
        <v>0</v>
      </c>
      <c r="H426" s="33">
        <v>13.7</v>
      </c>
      <c r="I426" t="s">
        <v>581</v>
      </c>
      <c r="J426">
        <v>4</v>
      </c>
      <c r="K426" t="s">
        <v>584</v>
      </c>
      <c r="M426" t="s">
        <v>646</v>
      </c>
      <c r="N426">
        <v>790</v>
      </c>
      <c r="O426">
        <v>229</v>
      </c>
      <c r="P426" s="11">
        <v>34</v>
      </c>
      <c r="Q426" s="1">
        <f t="shared" si="21"/>
        <v>42487</v>
      </c>
      <c r="R426" s="1">
        <f t="shared" si="19"/>
        <v>42449</v>
      </c>
      <c r="S426" s="13">
        <v>83</v>
      </c>
      <c r="T426" s="13">
        <f t="shared" si="20"/>
        <v>81</v>
      </c>
      <c r="U426">
        <v>0</v>
      </c>
      <c r="V426">
        <v>0</v>
      </c>
      <c r="W426">
        <v>65.015915389631601</v>
      </c>
    </row>
    <row r="427" spans="1:23" x14ac:dyDescent="0.25">
      <c r="A427" t="s">
        <v>425</v>
      </c>
      <c r="B427" t="s">
        <v>3</v>
      </c>
      <c r="C427" t="s">
        <v>678</v>
      </c>
      <c r="D427">
        <v>2016</v>
      </c>
      <c r="E427" s="1">
        <v>42521</v>
      </c>
      <c r="F427" s="2">
        <v>0.375</v>
      </c>
      <c r="G427" s="33">
        <v>0</v>
      </c>
      <c r="H427" s="33">
        <v>13.5</v>
      </c>
      <c r="I427" t="s">
        <v>581</v>
      </c>
      <c r="J427">
        <v>4</v>
      </c>
      <c r="K427">
        <v>3113036</v>
      </c>
      <c r="M427" t="s">
        <v>645</v>
      </c>
      <c r="N427">
        <v>1150</v>
      </c>
      <c r="O427">
        <v>242</v>
      </c>
      <c r="P427" s="11">
        <v>35</v>
      </c>
      <c r="Q427" s="1">
        <f t="shared" si="21"/>
        <v>42486</v>
      </c>
      <c r="R427" s="1">
        <f t="shared" si="19"/>
        <v>42448</v>
      </c>
      <c r="S427" s="13">
        <v>82</v>
      </c>
      <c r="T427" s="13">
        <f t="shared" si="20"/>
        <v>80</v>
      </c>
      <c r="U427">
        <v>0</v>
      </c>
      <c r="V427">
        <v>0</v>
      </c>
      <c r="W427">
        <v>65.015915389631601</v>
      </c>
    </row>
    <row r="428" spans="1:23" x14ac:dyDescent="0.25">
      <c r="A428" t="s">
        <v>425</v>
      </c>
      <c r="B428" t="s">
        <v>3</v>
      </c>
      <c r="C428" t="s">
        <v>678</v>
      </c>
      <c r="D428">
        <v>2016</v>
      </c>
      <c r="E428" s="1">
        <v>42521</v>
      </c>
      <c r="F428" s="2">
        <v>0.45833333333333331</v>
      </c>
      <c r="G428" s="33">
        <v>0</v>
      </c>
      <c r="H428" s="33">
        <v>14.6</v>
      </c>
      <c r="I428" t="s">
        <v>585</v>
      </c>
      <c r="J428">
        <v>3</v>
      </c>
      <c r="K428" t="s">
        <v>586</v>
      </c>
      <c r="M428" t="s">
        <v>646</v>
      </c>
      <c r="N428">
        <v>680</v>
      </c>
      <c r="O428">
        <v>207</v>
      </c>
      <c r="P428" s="11">
        <v>30</v>
      </c>
      <c r="Q428" s="1">
        <f t="shared" si="21"/>
        <v>42491</v>
      </c>
      <c r="R428" s="1">
        <f t="shared" si="19"/>
        <v>42453</v>
      </c>
      <c r="S428" s="13">
        <v>86</v>
      </c>
      <c r="T428" s="13">
        <f t="shared" si="20"/>
        <v>84</v>
      </c>
      <c r="U428">
        <v>0</v>
      </c>
      <c r="V428">
        <v>0</v>
      </c>
      <c r="W428">
        <v>65.015915389631601</v>
      </c>
    </row>
    <row r="429" spans="1:23" x14ac:dyDescent="0.25">
      <c r="A429" t="s">
        <v>425</v>
      </c>
      <c r="B429" t="s">
        <v>3</v>
      </c>
      <c r="C429" t="s">
        <v>678</v>
      </c>
      <c r="D429">
        <v>2016</v>
      </c>
      <c r="E429" s="1">
        <v>42521</v>
      </c>
      <c r="F429" s="2">
        <v>0.45833333333333331</v>
      </c>
      <c r="G429" s="33">
        <v>0</v>
      </c>
      <c r="H429" s="33">
        <v>14.2</v>
      </c>
      <c r="I429" t="s">
        <v>585</v>
      </c>
      <c r="J429">
        <v>3</v>
      </c>
      <c r="K429" t="s">
        <v>587</v>
      </c>
      <c r="M429" t="s">
        <v>646</v>
      </c>
      <c r="N429">
        <v>710</v>
      </c>
      <c r="O429">
        <v>226</v>
      </c>
      <c r="P429" s="11">
        <v>33</v>
      </c>
      <c r="Q429" s="1">
        <f t="shared" si="21"/>
        <v>42488</v>
      </c>
      <c r="R429" s="1">
        <f t="shared" si="19"/>
        <v>42450</v>
      </c>
      <c r="S429" s="13">
        <v>84</v>
      </c>
      <c r="T429" s="13">
        <f t="shared" si="20"/>
        <v>82</v>
      </c>
      <c r="U429">
        <v>0</v>
      </c>
      <c r="V429">
        <v>0</v>
      </c>
      <c r="W429">
        <v>65.015915389631601</v>
      </c>
    </row>
    <row r="430" spans="1:23" s="34" customFormat="1" x14ac:dyDescent="0.25">
      <c r="A430" s="34" t="s">
        <v>425</v>
      </c>
      <c r="B430" s="34" t="s">
        <v>3</v>
      </c>
      <c r="C430" s="34" t="s">
        <v>678</v>
      </c>
      <c r="D430" s="34">
        <v>2016</v>
      </c>
      <c r="E430" s="35">
        <v>42521</v>
      </c>
      <c r="F430" s="36">
        <v>0.45833333333333331</v>
      </c>
      <c r="G430" s="37">
        <v>0</v>
      </c>
      <c r="H430" s="37">
        <v>14</v>
      </c>
      <c r="I430" s="34" t="s">
        <v>585</v>
      </c>
      <c r="J430" s="34">
        <v>3</v>
      </c>
      <c r="K430" s="34" t="s">
        <v>588</v>
      </c>
      <c r="M430" s="34" t="s">
        <v>646</v>
      </c>
      <c r="N430" s="34">
        <v>610</v>
      </c>
      <c r="O430" s="34">
        <v>221</v>
      </c>
      <c r="P430" s="38">
        <v>32</v>
      </c>
      <c r="Q430" s="35">
        <f t="shared" si="21"/>
        <v>42489</v>
      </c>
      <c r="R430" s="35">
        <f t="shared" si="19"/>
        <v>42451</v>
      </c>
      <c r="S430" s="39">
        <v>85</v>
      </c>
      <c r="T430" s="39">
        <f t="shared" si="20"/>
        <v>83</v>
      </c>
      <c r="U430" s="34">
        <v>0</v>
      </c>
      <c r="V430" s="34">
        <v>1</v>
      </c>
      <c r="W430" s="34">
        <v>65.015915389631601</v>
      </c>
    </row>
    <row r="431" spans="1:23" x14ac:dyDescent="0.25">
      <c r="A431" t="s">
        <v>425</v>
      </c>
      <c r="B431" t="s">
        <v>3</v>
      </c>
      <c r="C431" t="s">
        <v>678</v>
      </c>
      <c r="D431">
        <v>2016</v>
      </c>
      <c r="E431" s="1">
        <v>42521</v>
      </c>
      <c r="F431" s="2">
        <v>0.50694444444444442</v>
      </c>
      <c r="G431" s="33">
        <v>0</v>
      </c>
      <c r="H431" s="33">
        <v>13.7</v>
      </c>
      <c r="I431" t="s">
        <v>430</v>
      </c>
      <c r="J431">
        <v>2</v>
      </c>
      <c r="K431" t="s">
        <v>589</v>
      </c>
      <c r="M431" t="s">
        <v>646</v>
      </c>
      <c r="N431">
        <v>760</v>
      </c>
      <c r="O431">
        <v>230</v>
      </c>
      <c r="P431" s="11">
        <v>34</v>
      </c>
      <c r="Q431" s="1">
        <f t="shared" si="21"/>
        <v>42487</v>
      </c>
      <c r="R431" s="1">
        <f t="shared" si="19"/>
        <v>42449</v>
      </c>
      <c r="S431" s="13">
        <v>83</v>
      </c>
      <c r="T431" s="13">
        <f t="shared" si="20"/>
        <v>81</v>
      </c>
      <c r="U431">
        <v>0</v>
      </c>
      <c r="V431">
        <v>1</v>
      </c>
      <c r="W431">
        <v>72.202061141774806</v>
      </c>
    </row>
    <row r="432" spans="1:23" x14ac:dyDescent="0.25">
      <c r="A432" t="s">
        <v>425</v>
      </c>
      <c r="B432" t="s">
        <v>3</v>
      </c>
      <c r="C432" t="s">
        <v>678</v>
      </c>
      <c r="D432">
        <v>2016</v>
      </c>
      <c r="E432" s="1">
        <v>42521</v>
      </c>
      <c r="F432" s="2">
        <v>0.5625</v>
      </c>
      <c r="G432" s="33">
        <v>0</v>
      </c>
      <c r="H432" s="33">
        <v>14.6</v>
      </c>
      <c r="I432" t="s">
        <v>426</v>
      </c>
      <c r="J432">
        <v>4</v>
      </c>
      <c r="K432" t="s">
        <v>590</v>
      </c>
      <c r="M432" t="s">
        <v>646</v>
      </c>
      <c r="N432">
        <v>750</v>
      </c>
      <c r="O432">
        <v>206</v>
      </c>
      <c r="P432" s="11">
        <v>30</v>
      </c>
      <c r="Q432" s="1">
        <f t="shared" si="21"/>
        <v>42491</v>
      </c>
      <c r="R432" s="1">
        <f t="shared" si="19"/>
        <v>42453</v>
      </c>
      <c r="S432" s="13">
        <v>86</v>
      </c>
      <c r="T432" s="13">
        <f t="shared" si="20"/>
        <v>84</v>
      </c>
      <c r="U432">
        <v>1</v>
      </c>
      <c r="V432">
        <v>1</v>
      </c>
      <c r="W432">
        <v>47.1550291277957</v>
      </c>
    </row>
    <row r="433" spans="1:23" x14ac:dyDescent="0.25">
      <c r="A433" t="s">
        <v>425</v>
      </c>
      <c r="B433" t="s">
        <v>3</v>
      </c>
      <c r="C433" t="s">
        <v>678</v>
      </c>
      <c r="D433">
        <v>2016</v>
      </c>
      <c r="E433" s="1">
        <v>42521</v>
      </c>
      <c r="F433" s="2">
        <v>0.5625</v>
      </c>
      <c r="G433" s="33">
        <v>0</v>
      </c>
      <c r="H433" s="33">
        <v>14.6</v>
      </c>
      <c r="I433" t="s">
        <v>426</v>
      </c>
      <c r="J433">
        <v>4</v>
      </c>
      <c r="K433" t="s">
        <v>591</v>
      </c>
      <c r="M433" t="s">
        <v>646</v>
      </c>
      <c r="N433">
        <v>760</v>
      </c>
      <c r="O433">
        <v>207</v>
      </c>
      <c r="P433" s="11">
        <v>30</v>
      </c>
      <c r="Q433" s="1">
        <f t="shared" si="21"/>
        <v>42491</v>
      </c>
      <c r="R433" s="1">
        <f t="shared" si="19"/>
        <v>42453</v>
      </c>
      <c r="S433" s="13">
        <v>86</v>
      </c>
      <c r="T433" s="13">
        <f t="shared" si="20"/>
        <v>84</v>
      </c>
      <c r="U433">
        <v>1</v>
      </c>
      <c r="V433">
        <v>1</v>
      </c>
      <c r="W433">
        <v>47.1550291277957</v>
      </c>
    </row>
    <row r="434" spans="1:23" x14ac:dyDescent="0.25">
      <c r="A434" t="s">
        <v>425</v>
      </c>
      <c r="B434" t="s">
        <v>3</v>
      </c>
      <c r="C434" t="s">
        <v>678</v>
      </c>
      <c r="D434">
        <v>2016</v>
      </c>
      <c r="E434" s="1">
        <v>42521</v>
      </c>
      <c r="F434" s="2">
        <v>0.5625</v>
      </c>
      <c r="G434" s="33">
        <v>0</v>
      </c>
      <c r="H434" s="33">
        <v>14.6</v>
      </c>
      <c r="I434" t="s">
        <v>426</v>
      </c>
      <c r="J434">
        <v>4</v>
      </c>
      <c r="K434" t="s">
        <v>592</v>
      </c>
      <c r="M434" t="s">
        <v>646</v>
      </c>
      <c r="N434">
        <v>770</v>
      </c>
      <c r="O434">
        <v>204</v>
      </c>
      <c r="P434" s="11">
        <v>29.5</v>
      </c>
      <c r="Q434" s="1">
        <f t="shared" si="21"/>
        <v>42491.5</v>
      </c>
      <c r="R434" s="1">
        <f t="shared" si="19"/>
        <v>42453.5</v>
      </c>
      <c r="S434" s="13">
        <v>86</v>
      </c>
      <c r="T434" s="13">
        <f t="shared" si="20"/>
        <v>84</v>
      </c>
      <c r="U434">
        <v>0</v>
      </c>
      <c r="V434">
        <v>1</v>
      </c>
      <c r="W434">
        <v>47.1550291277957</v>
      </c>
    </row>
    <row r="435" spans="1:23" x14ac:dyDescent="0.25">
      <c r="A435" t="s">
        <v>425</v>
      </c>
      <c r="B435" t="s">
        <v>3</v>
      </c>
      <c r="C435" t="s">
        <v>678</v>
      </c>
      <c r="D435">
        <v>2016</v>
      </c>
      <c r="E435" s="1">
        <v>42521</v>
      </c>
      <c r="F435" s="2">
        <v>0.5625</v>
      </c>
      <c r="G435" s="33">
        <v>0</v>
      </c>
      <c r="H435" s="33">
        <v>14.7</v>
      </c>
      <c r="I435" t="s">
        <v>426</v>
      </c>
      <c r="J435">
        <v>4</v>
      </c>
      <c r="K435">
        <v>3113037</v>
      </c>
      <c r="M435" t="s">
        <v>645</v>
      </c>
      <c r="N435">
        <v>1110</v>
      </c>
      <c r="O435">
        <v>213</v>
      </c>
      <c r="P435" s="11">
        <v>29</v>
      </c>
      <c r="Q435" s="1">
        <f t="shared" si="21"/>
        <v>42492</v>
      </c>
      <c r="R435" s="1">
        <f t="shared" si="19"/>
        <v>42454</v>
      </c>
      <c r="S435" s="13">
        <v>87</v>
      </c>
      <c r="T435" s="13">
        <f t="shared" si="20"/>
        <v>85</v>
      </c>
      <c r="U435">
        <v>0</v>
      </c>
      <c r="V435">
        <v>1</v>
      </c>
      <c r="W435">
        <v>47.1550291277957</v>
      </c>
    </row>
    <row r="436" spans="1:23" x14ac:dyDescent="0.25">
      <c r="A436" t="s">
        <v>425</v>
      </c>
      <c r="B436" t="s">
        <v>3</v>
      </c>
      <c r="C436" t="s">
        <v>678</v>
      </c>
      <c r="D436">
        <v>2016</v>
      </c>
      <c r="E436" s="1">
        <v>42521</v>
      </c>
      <c r="F436" s="2">
        <v>0.625</v>
      </c>
      <c r="G436" s="33">
        <v>0</v>
      </c>
      <c r="H436" s="33">
        <v>14.5</v>
      </c>
      <c r="I436" t="s">
        <v>593</v>
      </c>
      <c r="J436">
        <v>3</v>
      </c>
      <c r="K436">
        <v>3113038</v>
      </c>
      <c r="M436" t="s">
        <v>645</v>
      </c>
      <c r="N436">
        <v>720</v>
      </c>
      <c r="O436">
        <v>144</v>
      </c>
      <c r="P436" s="11">
        <v>20.5</v>
      </c>
      <c r="Q436" s="1">
        <f t="shared" si="21"/>
        <v>42500.5</v>
      </c>
      <c r="R436" s="1">
        <f t="shared" si="19"/>
        <v>42462.5</v>
      </c>
      <c r="S436" s="13">
        <v>95</v>
      </c>
      <c r="T436" s="13">
        <f t="shared" si="20"/>
        <v>93</v>
      </c>
      <c r="U436">
        <v>0</v>
      </c>
      <c r="V436">
        <v>1</v>
      </c>
      <c r="W436">
        <v>65.015915389631601</v>
      </c>
    </row>
    <row r="437" spans="1:23" x14ac:dyDescent="0.25">
      <c r="A437" t="s">
        <v>425</v>
      </c>
      <c r="B437" t="s">
        <v>3</v>
      </c>
      <c r="C437" t="s">
        <v>678</v>
      </c>
      <c r="D437">
        <v>2016</v>
      </c>
      <c r="E437" s="1">
        <v>42521</v>
      </c>
      <c r="F437" s="2">
        <v>0.625</v>
      </c>
      <c r="G437" s="33">
        <v>0</v>
      </c>
      <c r="H437" s="33">
        <v>14.7</v>
      </c>
      <c r="I437" t="s">
        <v>593</v>
      </c>
      <c r="J437">
        <v>3</v>
      </c>
      <c r="K437" t="s">
        <v>594</v>
      </c>
      <c r="M437" t="s">
        <v>646</v>
      </c>
      <c r="N437">
        <v>600</v>
      </c>
      <c r="O437">
        <v>146</v>
      </c>
      <c r="P437" s="11">
        <v>21.5</v>
      </c>
      <c r="Q437" s="1">
        <f t="shared" si="21"/>
        <v>42499.5</v>
      </c>
      <c r="R437" s="1">
        <f t="shared" si="19"/>
        <v>42461.5</v>
      </c>
      <c r="S437" s="13">
        <v>94</v>
      </c>
      <c r="T437" s="13">
        <f t="shared" si="20"/>
        <v>92</v>
      </c>
      <c r="U437">
        <v>0</v>
      </c>
      <c r="V437">
        <v>1</v>
      </c>
      <c r="W437">
        <v>65.015915389631601</v>
      </c>
    </row>
    <row r="438" spans="1:23" x14ac:dyDescent="0.25">
      <c r="A438" t="s">
        <v>425</v>
      </c>
      <c r="B438" t="s">
        <v>3</v>
      </c>
      <c r="C438" t="s">
        <v>678</v>
      </c>
      <c r="D438">
        <v>2016</v>
      </c>
      <c r="E438" s="1">
        <v>42521</v>
      </c>
      <c r="F438" s="2">
        <v>0.625</v>
      </c>
      <c r="G438" s="33">
        <v>0</v>
      </c>
      <c r="H438" s="33">
        <v>14.7</v>
      </c>
      <c r="I438" t="s">
        <v>593</v>
      </c>
      <c r="J438">
        <v>3</v>
      </c>
      <c r="K438" t="s">
        <v>595</v>
      </c>
      <c r="M438" t="s">
        <v>646</v>
      </c>
      <c r="N438">
        <v>620</v>
      </c>
      <c r="O438">
        <v>151</v>
      </c>
      <c r="P438" s="11">
        <v>22</v>
      </c>
      <c r="Q438" s="1">
        <f t="shared" si="21"/>
        <v>42499</v>
      </c>
      <c r="R438" s="1">
        <f t="shared" si="19"/>
        <v>42461</v>
      </c>
      <c r="S438" s="13">
        <v>94</v>
      </c>
      <c r="T438" s="13">
        <f t="shared" si="20"/>
        <v>92</v>
      </c>
      <c r="U438">
        <v>0</v>
      </c>
      <c r="V438">
        <v>1</v>
      </c>
      <c r="W438">
        <v>65.015915389631601</v>
      </c>
    </row>
    <row r="439" spans="1:23" x14ac:dyDescent="0.25">
      <c r="A439" t="s">
        <v>425</v>
      </c>
      <c r="B439" t="s">
        <v>3</v>
      </c>
      <c r="C439" t="s">
        <v>678</v>
      </c>
      <c r="D439">
        <v>2016</v>
      </c>
      <c r="E439" s="1">
        <v>42521</v>
      </c>
      <c r="F439" s="2">
        <v>0.6875</v>
      </c>
      <c r="G439" s="33">
        <v>0</v>
      </c>
      <c r="H439" s="33">
        <v>15.2</v>
      </c>
      <c r="I439" t="s">
        <v>437</v>
      </c>
      <c r="J439">
        <v>4</v>
      </c>
      <c r="K439">
        <v>3113039</v>
      </c>
      <c r="M439" t="s">
        <v>645</v>
      </c>
      <c r="N439">
        <v>950</v>
      </c>
      <c r="O439">
        <v>182</v>
      </c>
      <c r="P439" s="11">
        <v>25</v>
      </c>
      <c r="Q439" s="1">
        <f t="shared" si="21"/>
        <v>42496</v>
      </c>
      <c r="R439" s="1">
        <f t="shared" si="19"/>
        <v>42458</v>
      </c>
      <c r="S439" s="13">
        <v>91</v>
      </c>
      <c r="T439" s="13">
        <f t="shared" si="20"/>
        <v>89</v>
      </c>
      <c r="U439">
        <v>0</v>
      </c>
      <c r="V439">
        <v>1</v>
      </c>
      <c r="W439">
        <v>27.390291103913299</v>
      </c>
    </row>
    <row r="440" spans="1:23" x14ac:dyDescent="0.25">
      <c r="A440" t="s">
        <v>425</v>
      </c>
      <c r="B440" t="s">
        <v>3</v>
      </c>
      <c r="C440" t="s">
        <v>678</v>
      </c>
      <c r="D440">
        <v>2016</v>
      </c>
      <c r="E440" s="1">
        <v>42521</v>
      </c>
      <c r="F440" s="2">
        <v>0.6875</v>
      </c>
      <c r="G440" s="33">
        <v>0</v>
      </c>
      <c r="H440" s="33">
        <v>15</v>
      </c>
      <c r="I440" t="s">
        <v>437</v>
      </c>
      <c r="J440">
        <v>4</v>
      </c>
      <c r="K440">
        <v>3113040</v>
      </c>
      <c r="M440" t="s">
        <v>645</v>
      </c>
      <c r="N440">
        <v>900</v>
      </c>
      <c r="O440">
        <v>173</v>
      </c>
      <c r="P440" s="11">
        <v>24</v>
      </c>
      <c r="Q440" s="1">
        <f t="shared" si="21"/>
        <v>42497</v>
      </c>
      <c r="R440" s="1">
        <f t="shared" si="19"/>
        <v>42459</v>
      </c>
      <c r="S440" s="13">
        <v>92</v>
      </c>
      <c r="T440" s="13">
        <f t="shared" si="20"/>
        <v>90</v>
      </c>
      <c r="U440">
        <v>0</v>
      </c>
      <c r="V440">
        <v>1</v>
      </c>
      <c r="W440">
        <v>27.390291103913299</v>
      </c>
    </row>
    <row r="441" spans="1:23" x14ac:dyDescent="0.25">
      <c r="A441" t="s">
        <v>425</v>
      </c>
      <c r="B441" t="s">
        <v>3</v>
      </c>
      <c r="C441" t="s">
        <v>678</v>
      </c>
      <c r="D441">
        <v>2016</v>
      </c>
      <c r="E441" s="1">
        <v>42521</v>
      </c>
      <c r="F441" s="2">
        <v>0.6875</v>
      </c>
      <c r="G441" s="33">
        <v>0</v>
      </c>
      <c r="H441" s="33">
        <v>15.2</v>
      </c>
      <c r="I441" t="s">
        <v>437</v>
      </c>
      <c r="J441">
        <v>4</v>
      </c>
      <c r="K441" t="s">
        <v>596</v>
      </c>
      <c r="M441" t="s">
        <v>645</v>
      </c>
      <c r="N441">
        <v>990</v>
      </c>
      <c r="O441">
        <v>191</v>
      </c>
      <c r="P441" s="11">
        <v>26</v>
      </c>
      <c r="Q441" s="1">
        <f t="shared" si="21"/>
        <v>42495</v>
      </c>
      <c r="R441" s="1">
        <f t="shared" si="19"/>
        <v>42457</v>
      </c>
      <c r="S441" s="13">
        <v>90</v>
      </c>
      <c r="T441" s="13">
        <f t="shared" si="20"/>
        <v>88</v>
      </c>
      <c r="U441">
        <v>0</v>
      </c>
      <c r="V441">
        <v>1</v>
      </c>
      <c r="W441">
        <v>27.390291103913299</v>
      </c>
    </row>
    <row r="442" spans="1:23" x14ac:dyDescent="0.25">
      <c r="A442" t="s">
        <v>425</v>
      </c>
      <c r="B442" t="s">
        <v>3</v>
      </c>
      <c r="C442" t="s">
        <v>678</v>
      </c>
      <c r="D442">
        <v>2016</v>
      </c>
      <c r="E442" s="1">
        <v>42521</v>
      </c>
      <c r="F442" s="2">
        <v>0.6875</v>
      </c>
      <c r="G442" s="33">
        <v>0</v>
      </c>
      <c r="H442" s="33">
        <v>14.5</v>
      </c>
      <c r="I442" t="s">
        <v>437</v>
      </c>
      <c r="J442">
        <v>4</v>
      </c>
      <c r="K442">
        <v>3113042</v>
      </c>
      <c r="M442" t="s">
        <v>645</v>
      </c>
      <c r="N442">
        <v>870</v>
      </c>
      <c r="O442">
        <v>146</v>
      </c>
      <c r="P442" s="11">
        <v>20.5</v>
      </c>
      <c r="Q442" s="1">
        <f t="shared" si="21"/>
        <v>42500.5</v>
      </c>
      <c r="R442" s="1">
        <f t="shared" si="19"/>
        <v>42462.5</v>
      </c>
      <c r="S442" s="13">
        <v>95</v>
      </c>
      <c r="T442" s="13">
        <f t="shared" si="20"/>
        <v>93</v>
      </c>
      <c r="U442">
        <v>0</v>
      </c>
      <c r="V442">
        <v>1</v>
      </c>
      <c r="W442">
        <v>27.390291103913299</v>
      </c>
    </row>
    <row r="443" spans="1:23" x14ac:dyDescent="0.25">
      <c r="A443" t="s">
        <v>425</v>
      </c>
      <c r="B443" t="s">
        <v>3</v>
      </c>
      <c r="C443" t="s">
        <v>678</v>
      </c>
      <c r="D443">
        <v>2016</v>
      </c>
      <c r="E443" s="1">
        <v>42521</v>
      </c>
      <c r="F443" s="2">
        <v>0.75694444444444453</v>
      </c>
      <c r="G443" s="33">
        <v>0</v>
      </c>
      <c r="H443" s="33">
        <v>13.2</v>
      </c>
      <c r="I443" t="s">
        <v>441</v>
      </c>
      <c r="J443">
        <v>2</v>
      </c>
      <c r="K443">
        <v>3113043</v>
      </c>
      <c r="M443" t="s">
        <v>645</v>
      </c>
      <c r="N443">
        <v>870</v>
      </c>
      <c r="O443">
        <v>250</v>
      </c>
      <c r="P443" s="11">
        <v>36</v>
      </c>
      <c r="Q443" s="1">
        <f t="shared" si="21"/>
        <v>42485</v>
      </c>
      <c r="R443" s="1">
        <f t="shared" si="19"/>
        <v>42447</v>
      </c>
      <c r="S443" s="13">
        <v>80</v>
      </c>
      <c r="T443" s="13">
        <f t="shared" si="20"/>
        <v>78</v>
      </c>
      <c r="U443">
        <v>0</v>
      </c>
      <c r="V443">
        <v>1</v>
      </c>
      <c r="W443">
        <v>45.3961987410622</v>
      </c>
    </row>
    <row r="444" spans="1:23" x14ac:dyDescent="0.25">
      <c r="A444" t="s">
        <v>425</v>
      </c>
      <c r="B444" t="s">
        <v>3</v>
      </c>
      <c r="C444" t="s">
        <v>678</v>
      </c>
      <c r="D444">
        <v>2016</v>
      </c>
      <c r="E444" s="1">
        <v>42521</v>
      </c>
      <c r="F444" s="2">
        <v>0.75694444444444453</v>
      </c>
      <c r="G444" s="33">
        <v>0</v>
      </c>
      <c r="H444" s="33">
        <v>13.7</v>
      </c>
      <c r="I444" t="s">
        <v>441</v>
      </c>
      <c r="J444">
        <v>2</v>
      </c>
      <c r="K444">
        <v>3113044</v>
      </c>
      <c r="M444" t="s">
        <v>645</v>
      </c>
      <c r="N444">
        <v>1010</v>
      </c>
      <c r="O444">
        <v>241</v>
      </c>
      <c r="P444" s="11">
        <v>34</v>
      </c>
      <c r="Q444" s="1">
        <f t="shared" si="21"/>
        <v>42487</v>
      </c>
      <c r="R444" s="1">
        <f t="shared" si="19"/>
        <v>42449</v>
      </c>
      <c r="S444" s="13">
        <v>82</v>
      </c>
      <c r="T444" s="13">
        <f t="shared" si="20"/>
        <v>80</v>
      </c>
      <c r="U444">
        <v>0</v>
      </c>
      <c r="V444">
        <v>1</v>
      </c>
      <c r="W444">
        <v>45.3961987410622</v>
      </c>
    </row>
    <row r="445" spans="1:23" x14ac:dyDescent="0.25">
      <c r="A445" t="s">
        <v>425</v>
      </c>
      <c r="B445" t="s">
        <v>3</v>
      </c>
      <c r="C445" t="s">
        <v>678</v>
      </c>
      <c r="D445">
        <v>2016</v>
      </c>
      <c r="E445" s="1">
        <v>42521</v>
      </c>
      <c r="F445" s="2">
        <v>0.8125</v>
      </c>
      <c r="G445" s="33">
        <v>0</v>
      </c>
      <c r="H445" s="33">
        <v>15.1</v>
      </c>
      <c r="I445" t="s">
        <v>442</v>
      </c>
      <c r="J445">
        <v>3</v>
      </c>
      <c r="K445" t="s">
        <v>597</v>
      </c>
      <c r="M445" t="s">
        <v>646</v>
      </c>
      <c r="N445">
        <v>680</v>
      </c>
      <c r="O445">
        <v>186</v>
      </c>
      <c r="P445" s="11">
        <v>26.5</v>
      </c>
      <c r="Q445" s="1">
        <f t="shared" si="21"/>
        <v>42494.5</v>
      </c>
      <c r="R445" s="1">
        <f t="shared" si="19"/>
        <v>42456.5</v>
      </c>
      <c r="S445" s="13">
        <v>89</v>
      </c>
      <c r="T445" s="13">
        <f t="shared" si="20"/>
        <v>87</v>
      </c>
      <c r="U445">
        <v>0</v>
      </c>
      <c r="V445">
        <v>0</v>
      </c>
      <c r="W445">
        <v>45.014076186596</v>
      </c>
    </row>
    <row r="446" spans="1:23" x14ac:dyDescent="0.25">
      <c r="A446" t="s">
        <v>425</v>
      </c>
      <c r="B446" t="s">
        <v>3</v>
      </c>
      <c r="C446" t="s">
        <v>678</v>
      </c>
      <c r="D446">
        <v>2016</v>
      </c>
      <c r="E446" s="1">
        <v>42521</v>
      </c>
      <c r="F446" s="2">
        <v>0.8125</v>
      </c>
      <c r="G446" s="33">
        <v>0</v>
      </c>
      <c r="H446" s="33">
        <v>14.7</v>
      </c>
      <c r="I446" t="s">
        <v>442</v>
      </c>
      <c r="J446">
        <v>3</v>
      </c>
      <c r="K446" t="s">
        <v>598</v>
      </c>
      <c r="M446" t="s">
        <v>646</v>
      </c>
      <c r="N446">
        <v>600</v>
      </c>
      <c r="O446">
        <v>201</v>
      </c>
      <c r="P446" s="11">
        <v>29</v>
      </c>
      <c r="Q446" s="1">
        <f t="shared" si="21"/>
        <v>42492</v>
      </c>
      <c r="R446" s="1">
        <f t="shared" si="19"/>
        <v>42454</v>
      </c>
      <c r="S446" s="13">
        <v>87</v>
      </c>
      <c r="T446" s="13">
        <f t="shared" si="20"/>
        <v>85</v>
      </c>
      <c r="U446">
        <v>0</v>
      </c>
      <c r="V446">
        <v>1</v>
      </c>
      <c r="W446">
        <v>45.014076186596</v>
      </c>
    </row>
    <row r="447" spans="1:23" x14ac:dyDescent="0.25">
      <c r="A447" t="s">
        <v>425</v>
      </c>
      <c r="B447" t="s">
        <v>3</v>
      </c>
      <c r="C447" t="s">
        <v>678</v>
      </c>
      <c r="D447">
        <v>2016</v>
      </c>
      <c r="E447" s="1">
        <v>42521</v>
      </c>
      <c r="F447" s="2">
        <v>0.8125</v>
      </c>
      <c r="G447" s="33">
        <v>0</v>
      </c>
      <c r="H447" s="33">
        <v>14.6</v>
      </c>
      <c r="I447" t="s">
        <v>442</v>
      </c>
      <c r="J447">
        <v>3</v>
      </c>
      <c r="K447" s="8" t="s">
        <v>599</v>
      </c>
      <c r="M447" t="s">
        <v>646</v>
      </c>
      <c r="N447">
        <v>630</v>
      </c>
      <c r="O447">
        <v>203</v>
      </c>
      <c r="P447" s="11">
        <v>29.5</v>
      </c>
      <c r="Q447" s="1">
        <f t="shared" si="21"/>
        <v>42491.5</v>
      </c>
      <c r="R447" s="1">
        <f t="shared" si="19"/>
        <v>42453.5</v>
      </c>
      <c r="S447" s="13">
        <v>86</v>
      </c>
      <c r="T447" s="13">
        <f t="shared" si="20"/>
        <v>84</v>
      </c>
      <c r="U447">
        <v>0</v>
      </c>
      <c r="V447">
        <v>0</v>
      </c>
      <c r="W447">
        <v>45.014076186596</v>
      </c>
    </row>
    <row r="448" spans="1:23" x14ac:dyDescent="0.25">
      <c r="A448" t="s">
        <v>425</v>
      </c>
      <c r="B448" t="s">
        <v>3</v>
      </c>
      <c r="C448" t="s">
        <v>678</v>
      </c>
      <c r="D448">
        <v>2016</v>
      </c>
      <c r="E448" s="1">
        <v>42521</v>
      </c>
      <c r="F448" s="2">
        <v>0.84375</v>
      </c>
      <c r="G448" s="33">
        <v>0</v>
      </c>
      <c r="H448" s="33">
        <v>15.1</v>
      </c>
      <c r="I448" t="s">
        <v>600</v>
      </c>
      <c r="J448">
        <v>1</v>
      </c>
      <c r="K448">
        <v>3113045</v>
      </c>
      <c r="M448" t="s">
        <v>645</v>
      </c>
      <c r="N448">
        <v>940</v>
      </c>
      <c r="O448">
        <v>200</v>
      </c>
      <c r="P448" s="11">
        <v>27</v>
      </c>
      <c r="Q448" s="1">
        <f t="shared" si="21"/>
        <v>42494</v>
      </c>
      <c r="R448" s="1">
        <f t="shared" si="19"/>
        <v>42456</v>
      </c>
      <c r="S448" s="13">
        <v>89</v>
      </c>
      <c r="T448" s="13">
        <f t="shared" si="20"/>
        <v>87</v>
      </c>
      <c r="U448">
        <v>0</v>
      </c>
      <c r="V448">
        <v>0</v>
      </c>
      <c r="W448">
        <v>61.7656440967978</v>
      </c>
    </row>
    <row r="449" spans="1:23" x14ac:dyDescent="0.25">
      <c r="A449" t="s">
        <v>425</v>
      </c>
      <c r="B449" t="s">
        <v>3</v>
      </c>
      <c r="C449" t="s">
        <v>678</v>
      </c>
      <c r="D449">
        <v>2016</v>
      </c>
      <c r="E449" s="1">
        <v>42521</v>
      </c>
      <c r="F449" s="2">
        <v>0.89583333333333337</v>
      </c>
      <c r="G449" s="33">
        <v>0</v>
      </c>
      <c r="H449" s="33">
        <v>14.6</v>
      </c>
      <c r="I449" t="s">
        <v>601</v>
      </c>
      <c r="J449">
        <v>3</v>
      </c>
      <c r="K449">
        <v>3113046</v>
      </c>
      <c r="M449" t="s">
        <v>645</v>
      </c>
      <c r="N449">
        <v>660</v>
      </c>
      <c r="O449">
        <v>105</v>
      </c>
      <c r="P449" s="11">
        <v>17</v>
      </c>
      <c r="Q449" s="1">
        <f t="shared" si="21"/>
        <v>42504</v>
      </c>
      <c r="R449" s="1">
        <f t="shared" si="19"/>
        <v>42466</v>
      </c>
      <c r="S449" s="13">
        <v>99</v>
      </c>
      <c r="T449" s="13">
        <f t="shared" si="20"/>
        <v>97</v>
      </c>
      <c r="U449">
        <v>0</v>
      </c>
      <c r="V449">
        <v>1</v>
      </c>
      <c r="W449">
        <v>60.595191524042399</v>
      </c>
    </row>
    <row r="450" spans="1:23" x14ac:dyDescent="0.25">
      <c r="A450" t="s">
        <v>425</v>
      </c>
      <c r="B450" t="s">
        <v>3</v>
      </c>
      <c r="C450" t="s">
        <v>678</v>
      </c>
      <c r="D450">
        <v>2016</v>
      </c>
      <c r="E450" s="1">
        <v>42521</v>
      </c>
      <c r="F450" s="2">
        <v>0.89583333333333337</v>
      </c>
      <c r="G450" s="33">
        <v>0</v>
      </c>
      <c r="H450" s="33">
        <v>14.2</v>
      </c>
      <c r="I450" t="s">
        <v>601</v>
      </c>
      <c r="J450">
        <v>3</v>
      </c>
      <c r="K450">
        <v>3113047</v>
      </c>
      <c r="M450" t="s">
        <v>645</v>
      </c>
      <c r="N450">
        <v>660</v>
      </c>
      <c r="O450">
        <v>128</v>
      </c>
      <c r="P450" s="11">
        <v>18.5</v>
      </c>
      <c r="Q450" s="1">
        <f t="shared" si="21"/>
        <v>42502.5</v>
      </c>
      <c r="R450" s="1">
        <f t="shared" si="19"/>
        <v>42464.5</v>
      </c>
      <c r="S450" s="13">
        <v>97</v>
      </c>
      <c r="T450" s="13">
        <f t="shared" si="20"/>
        <v>95</v>
      </c>
      <c r="U450">
        <v>0</v>
      </c>
      <c r="V450">
        <v>0</v>
      </c>
      <c r="W450">
        <v>60.595191524042399</v>
      </c>
    </row>
    <row r="451" spans="1:23" x14ac:dyDescent="0.25">
      <c r="A451" t="s">
        <v>425</v>
      </c>
      <c r="B451" t="s">
        <v>3</v>
      </c>
      <c r="C451" t="s">
        <v>678</v>
      </c>
      <c r="D451">
        <v>2016</v>
      </c>
      <c r="E451" s="1">
        <v>42521</v>
      </c>
      <c r="F451" s="2">
        <v>0.89583333333333337</v>
      </c>
      <c r="G451" s="33">
        <v>0</v>
      </c>
      <c r="H451" s="33">
        <v>14.2</v>
      </c>
      <c r="I451" t="s">
        <v>601</v>
      </c>
      <c r="J451">
        <v>3</v>
      </c>
      <c r="K451">
        <v>3113048</v>
      </c>
      <c r="M451" t="s">
        <v>645</v>
      </c>
      <c r="N451">
        <v>660</v>
      </c>
      <c r="O451">
        <v>115</v>
      </c>
      <c r="P451" s="11">
        <v>17.5</v>
      </c>
      <c r="Q451" s="1">
        <f t="shared" si="21"/>
        <v>42503.5</v>
      </c>
      <c r="R451" s="1">
        <f t="shared" ref="R451:R514" si="22">Q451-38</f>
        <v>42465.5</v>
      </c>
      <c r="S451" s="13">
        <v>98</v>
      </c>
      <c r="T451" s="13">
        <f t="shared" ref="T451:T514" si="23">S451-2</f>
        <v>96</v>
      </c>
      <c r="U451">
        <v>0</v>
      </c>
      <c r="V451">
        <v>0</v>
      </c>
      <c r="W451">
        <v>60.595191524042399</v>
      </c>
    </row>
    <row r="452" spans="1:23" x14ac:dyDescent="0.25">
      <c r="A452" t="s">
        <v>202</v>
      </c>
      <c r="B452" t="s">
        <v>142</v>
      </c>
      <c r="C452" t="s">
        <v>678</v>
      </c>
      <c r="D452">
        <v>2016</v>
      </c>
      <c r="E452" s="1">
        <v>42525</v>
      </c>
      <c r="F452" s="2">
        <v>0.57291666666666663</v>
      </c>
      <c r="G452" s="33">
        <v>0</v>
      </c>
      <c r="H452" s="33">
        <v>15</v>
      </c>
      <c r="I452" t="s">
        <v>602</v>
      </c>
      <c r="J452">
        <v>4</v>
      </c>
      <c r="K452">
        <v>7144402</v>
      </c>
      <c r="M452" t="s">
        <v>645</v>
      </c>
      <c r="N452">
        <v>820</v>
      </c>
      <c r="O452">
        <v>176</v>
      </c>
      <c r="P452" s="11">
        <v>24</v>
      </c>
      <c r="Q452" s="1">
        <f t="shared" si="21"/>
        <v>42501</v>
      </c>
      <c r="R452" s="1">
        <f t="shared" si="22"/>
        <v>42463</v>
      </c>
      <c r="S452" s="13">
        <v>96</v>
      </c>
      <c r="T452" s="13">
        <f t="shared" si="23"/>
        <v>94</v>
      </c>
      <c r="U452">
        <v>0</v>
      </c>
      <c r="V452">
        <v>1</v>
      </c>
      <c r="W452">
        <v>10.269123428874099</v>
      </c>
    </row>
    <row r="453" spans="1:23" x14ac:dyDescent="0.25">
      <c r="A453" t="s">
        <v>202</v>
      </c>
      <c r="B453" t="s">
        <v>142</v>
      </c>
      <c r="C453" t="s">
        <v>678</v>
      </c>
      <c r="D453">
        <v>2016</v>
      </c>
      <c r="E453" s="1">
        <v>42525</v>
      </c>
      <c r="F453" s="2">
        <v>0.57291666666666663</v>
      </c>
      <c r="G453" s="33">
        <v>0</v>
      </c>
      <c r="H453" s="33">
        <v>14.7</v>
      </c>
      <c r="I453" t="s">
        <v>602</v>
      </c>
      <c r="J453">
        <v>4</v>
      </c>
      <c r="K453">
        <v>7144403</v>
      </c>
      <c r="M453" t="s">
        <v>645</v>
      </c>
      <c r="N453">
        <v>780</v>
      </c>
      <c r="O453">
        <v>159</v>
      </c>
      <c r="P453" s="11">
        <v>22</v>
      </c>
      <c r="Q453" s="1">
        <f t="shared" si="21"/>
        <v>42503</v>
      </c>
      <c r="R453" s="1">
        <f t="shared" si="22"/>
        <v>42465</v>
      </c>
      <c r="S453" s="13">
        <v>98</v>
      </c>
      <c r="T453" s="13">
        <f t="shared" si="23"/>
        <v>96</v>
      </c>
      <c r="U453">
        <v>0</v>
      </c>
      <c r="V453">
        <v>1</v>
      </c>
      <c r="W453">
        <v>10.269123428874099</v>
      </c>
    </row>
    <row r="454" spans="1:23" x14ac:dyDescent="0.25">
      <c r="A454" t="s">
        <v>202</v>
      </c>
      <c r="B454" t="s">
        <v>142</v>
      </c>
      <c r="C454" t="s">
        <v>678</v>
      </c>
      <c r="D454">
        <v>2016</v>
      </c>
      <c r="E454" s="1">
        <v>42525</v>
      </c>
      <c r="F454" s="2">
        <v>0.57291666666666663</v>
      </c>
      <c r="G454" s="33">
        <v>0</v>
      </c>
      <c r="H454" s="33">
        <v>15</v>
      </c>
      <c r="I454" t="s">
        <v>602</v>
      </c>
      <c r="J454">
        <v>4</v>
      </c>
      <c r="K454">
        <v>6181744</v>
      </c>
      <c r="M454" t="s">
        <v>646</v>
      </c>
      <c r="N454">
        <v>630</v>
      </c>
      <c r="O454">
        <v>166</v>
      </c>
      <c r="P454" s="11">
        <v>24</v>
      </c>
      <c r="Q454" s="1">
        <f t="shared" si="21"/>
        <v>42501</v>
      </c>
      <c r="R454" s="1">
        <f t="shared" si="22"/>
        <v>42463</v>
      </c>
      <c r="S454" s="13">
        <v>96</v>
      </c>
      <c r="T454" s="13">
        <f t="shared" si="23"/>
        <v>94</v>
      </c>
      <c r="U454">
        <v>0</v>
      </c>
      <c r="V454">
        <v>1</v>
      </c>
      <c r="W454">
        <v>10.269123428874099</v>
      </c>
    </row>
    <row r="455" spans="1:23" x14ac:dyDescent="0.25">
      <c r="A455" t="s">
        <v>202</v>
      </c>
      <c r="B455" t="s">
        <v>142</v>
      </c>
      <c r="C455" t="s">
        <v>678</v>
      </c>
      <c r="D455">
        <v>2016</v>
      </c>
      <c r="E455" s="1">
        <v>42525</v>
      </c>
      <c r="F455" s="2">
        <v>0.57291666666666663</v>
      </c>
      <c r="G455" s="33">
        <v>0</v>
      </c>
      <c r="H455" s="33">
        <v>15</v>
      </c>
      <c r="I455" t="s">
        <v>602</v>
      </c>
      <c r="J455">
        <v>4</v>
      </c>
      <c r="K455">
        <v>6181745</v>
      </c>
      <c r="M455" t="s">
        <v>646</v>
      </c>
      <c r="N455">
        <v>430</v>
      </c>
      <c r="O455">
        <v>163</v>
      </c>
      <c r="P455" s="11">
        <v>23.5</v>
      </c>
      <c r="Q455" s="1">
        <f t="shared" si="21"/>
        <v>42501.5</v>
      </c>
      <c r="R455" s="1">
        <f t="shared" si="22"/>
        <v>42463.5</v>
      </c>
      <c r="S455" s="13">
        <v>96</v>
      </c>
      <c r="T455" s="13">
        <f t="shared" si="23"/>
        <v>94</v>
      </c>
      <c r="U455">
        <v>0</v>
      </c>
      <c r="V455">
        <v>1</v>
      </c>
      <c r="W455">
        <v>10.269123428874099</v>
      </c>
    </row>
    <row r="456" spans="1:23" x14ac:dyDescent="0.25">
      <c r="A456" t="s">
        <v>202</v>
      </c>
      <c r="B456" t="s">
        <v>142</v>
      </c>
      <c r="C456" t="s">
        <v>678</v>
      </c>
      <c r="D456">
        <v>2016</v>
      </c>
      <c r="E456" s="1">
        <v>42525</v>
      </c>
      <c r="G456" s="33">
        <v>0</v>
      </c>
      <c r="H456" s="33">
        <v>15</v>
      </c>
      <c r="I456" t="s">
        <v>603</v>
      </c>
      <c r="J456">
        <v>4</v>
      </c>
      <c r="K456">
        <v>6181746</v>
      </c>
      <c r="M456" t="s">
        <v>646</v>
      </c>
      <c r="N456">
        <v>560</v>
      </c>
      <c r="O456">
        <v>137</v>
      </c>
      <c r="P456" s="11">
        <v>20.5</v>
      </c>
      <c r="Q456" s="1">
        <f t="shared" si="21"/>
        <v>42504.5</v>
      </c>
      <c r="R456" s="1">
        <f t="shared" si="22"/>
        <v>42466.5</v>
      </c>
      <c r="S456" s="13">
        <v>99</v>
      </c>
      <c r="T456" s="13">
        <f t="shared" si="23"/>
        <v>97</v>
      </c>
      <c r="U456">
        <v>0</v>
      </c>
      <c r="V456">
        <v>1</v>
      </c>
      <c r="W456">
        <v>8.5600236305485993</v>
      </c>
    </row>
    <row r="457" spans="1:23" x14ac:dyDescent="0.25">
      <c r="A457" t="s">
        <v>202</v>
      </c>
      <c r="B457" t="s">
        <v>142</v>
      </c>
      <c r="C457" t="s">
        <v>678</v>
      </c>
      <c r="D457">
        <v>2016</v>
      </c>
      <c r="E457" s="1">
        <v>42525</v>
      </c>
      <c r="G457" s="33">
        <v>0</v>
      </c>
      <c r="H457" s="33">
        <v>14.7</v>
      </c>
      <c r="I457" t="s">
        <v>603</v>
      </c>
      <c r="J457">
        <v>4</v>
      </c>
      <c r="K457">
        <v>6181747</v>
      </c>
      <c r="M457" t="s">
        <v>646</v>
      </c>
      <c r="N457">
        <v>580</v>
      </c>
      <c r="O457">
        <v>146</v>
      </c>
      <c r="P457" s="11">
        <v>21.5</v>
      </c>
      <c r="Q457" s="1">
        <f t="shared" si="21"/>
        <v>42503.5</v>
      </c>
      <c r="R457" s="1">
        <f t="shared" si="22"/>
        <v>42465.5</v>
      </c>
      <c r="S457" s="13">
        <v>98</v>
      </c>
      <c r="T457" s="13">
        <f t="shared" si="23"/>
        <v>96</v>
      </c>
      <c r="U457">
        <v>0</v>
      </c>
      <c r="V457">
        <v>1</v>
      </c>
      <c r="W457">
        <v>8.5600236305485993</v>
      </c>
    </row>
    <row r="458" spans="1:23" x14ac:dyDescent="0.25">
      <c r="A458" t="s">
        <v>202</v>
      </c>
      <c r="B458" t="s">
        <v>142</v>
      </c>
      <c r="C458" t="s">
        <v>678</v>
      </c>
      <c r="D458">
        <v>2016</v>
      </c>
      <c r="E458" s="1">
        <v>42525</v>
      </c>
      <c r="G458" s="33">
        <v>0</v>
      </c>
      <c r="H458" s="33">
        <v>15.8</v>
      </c>
      <c r="I458" t="s">
        <v>603</v>
      </c>
      <c r="J458">
        <v>4</v>
      </c>
      <c r="K458">
        <v>7144404</v>
      </c>
      <c r="M458" t="s">
        <v>645</v>
      </c>
      <c r="N458">
        <v>600</v>
      </c>
      <c r="O458">
        <v>112</v>
      </c>
      <c r="P458" s="11">
        <v>17.5</v>
      </c>
      <c r="Q458" s="1">
        <f t="shared" si="21"/>
        <v>42507.5</v>
      </c>
      <c r="R458" s="1">
        <f t="shared" si="22"/>
        <v>42469.5</v>
      </c>
      <c r="S458" s="13">
        <v>102</v>
      </c>
      <c r="T458" s="13">
        <f t="shared" si="23"/>
        <v>100</v>
      </c>
      <c r="U458">
        <v>0</v>
      </c>
      <c r="V458">
        <v>1</v>
      </c>
      <c r="W458">
        <v>8.5600236305485993</v>
      </c>
    </row>
    <row r="459" spans="1:23" x14ac:dyDescent="0.25">
      <c r="A459" t="s">
        <v>202</v>
      </c>
      <c r="B459" t="s">
        <v>142</v>
      </c>
      <c r="C459" t="s">
        <v>678</v>
      </c>
      <c r="D459">
        <v>2016</v>
      </c>
      <c r="E459" s="1">
        <v>42525</v>
      </c>
      <c r="G459" s="33">
        <v>0</v>
      </c>
      <c r="H459" s="33">
        <v>15.3</v>
      </c>
      <c r="I459" t="s">
        <v>603</v>
      </c>
      <c r="J459">
        <v>4</v>
      </c>
      <c r="K459">
        <v>7144405</v>
      </c>
      <c r="M459" t="s">
        <v>645</v>
      </c>
      <c r="N459">
        <v>730</v>
      </c>
      <c r="O459">
        <v>140</v>
      </c>
      <c r="P459" s="11">
        <v>20</v>
      </c>
      <c r="Q459" s="1">
        <f t="shared" si="21"/>
        <v>42505</v>
      </c>
      <c r="R459" s="1">
        <f t="shared" si="22"/>
        <v>42467</v>
      </c>
      <c r="S459" s="13">
        <v>100</v>
      </c>
      <c r="T459" s="13">
        <f t="shared" si="23"/>
        <v>98</v>
      </c>
      <c r="U459">
        <v>0</v>
      </c>
      <c r="V459">
        <v>1</v>
      </c>
      <c r="W459">
        <v>8.5600236305485993</v>
      </c>
    </row>
    <row r="460" spans="1:23" x14ac:dyDescent="0.25">
      <c r="A460" t="s">
        <v>202</v>
      </c>
      <c r="B460" t="s">
        <v>142</v>
      </c>
      <c r="C460" t="s">
        <v>678</v>
      </c>
      <c r="D460">
        <v>2016</v>
      </c>
      <c r="E460" s="1">
        <v>42525</v>
      </c>
      <c r="F460" s="2">
        <v>0.72916666666666663</v>
      </c>
      <c r="G460" s="33">
        <v>0</v>
      </c>
      <c r="H460" s="33">
        <v>16.3</v>
      </c>
      <c r="I460" t="s">
        <v>604</v>
      </c>
      <c r="J460">
        <v>4</v>
      </c>
      <c r="K460">
        <v>7144406</v>
      </c>
      <c r="M460" t="s">
        <v>645</v>
      </c>
      <c r="N460">
        <v>510</v>
      </c>
      <c r="O460">
        <v>82</v>
      </c>
      <c r="P460" s="11">
        <v>14</v>
      </c>
      <c r="Q460" s="1">
        <f t="shared" si="21"/>
        <v>42511</v>
      </c>
      <c r="R460" s="1">
        <f t="shared" si="22"/>
        <v>42473</v>
      </c>
      <c r="S460" s="13">
        <v>106</v>
      </c>
      <c r="T460" s="13">
        <f t="shared" si="23"/>
        <v>104</v>
      </c>
      <c r="U460">
        <v>0</v>
      </c>
      <c r="V460">
        <v>0</v>
      </c>
      <c r="W460">
        <v>20.1588113853993</v>
      </c>
    </row>
    <row r="461" spans="1:23" x14ac:dyDescent="0.25">
      <c r="A461" t="s">
        <v>202</v>
      </c>
      <c r="B461" t="s">
        <v>142</v>
      </c>
      <c r="C461" t="s">
        <v>678</v>
      </c>
      <c r="D461">
        <v>2016</v>
      </c>
      <c r="E461" s="1">
        <v>42525</v>
      </c>
      <c r="F461" s="2">
        <v>0.72916666666666663</v>
      </c>
      <c r="G461" s="33">
        <v>0</v>
      </c>
      <c r="H461" s="33">
        <v>15</v>
      </c>
      <c r="I461" t="s">
        <v>604</v>
      </c>
      <c r="J461">
        <v>4</v>
      </c>
      <c r="K461">
        <v>7144407</v>
      </c>
      <c r="M461" t="s">
        <v>645</v>
      </c>
      <c r="N461">
        <v>760</v>
      </c>
      <c r="O461">
        <v>148</v>
      </c>
      <c r="P461" s="11">
        <v>21</v>
      </c>
      <c r="Q461" s="1">
        <f t="shared" si="21"/>
        <v>42504</v>
      </c>
      <c r="R461" s="1">
        <f t="shared" si="22"/>
        <v>42466</v>
      </c>
      <c r="S461" s="13">
        <v>99</v>
      </c>
      <c r="T461" s="13">
        <f t="shared" si="23"/>
        <v>97</v>
      </c>
      <c r="U461">
        <v>0</v>
      </c>
      <c r="V461">
        <v>1</v>
      </c>
      <c r="W461">
        <v>20.1588113853993</v>
      </c>
    </row>
    <row r="462" spans="1:23" x14ac:dyDescent="0.25">
      <c r="A462" t="s">
        <v>202</v>
      </c>
      <c r="B462" t="s">
        <v>142</v>
      </c>
      <c r="C462" t="s">
        <v>678</v>
      </c>
      <c r="D462">
        <v>2016</v>
      </c>
      <c r="E462" s="1">
        <v>42525</v>
      </c>
      <c r="F462" s="2">
        <v>0.72916666666666663</v>
      </c>
      <c r="G462" s="33">
        <v>0</v>
      </c>
      <c r="H462" s="33">
        <v>15.6</v>
      </c>
      <c r="I462" t="s">
        <v>604</v>
      </c>
      <c r="J462">
        <v>4</v>
      </c>
      <c r="K462">
        <v>6181748</v>
      </c>
      <c r="M462" t="s">
        <v>646</v>
      </c>
      <c r="N462">
        <v>510</v>
      </c>
      <c r="O462">
        <v>127</v>
      </c>
      <c r="P462" s="11">
        <v>19</v>
      </c>
      <c r="Q462" s="1">
        <f t="shared" si="21"/>
        <v>42506</v>
      </c>
      <c r="R462" s="1">
        <f t="shared" si="22"/>
        <v>42468</v>
      </c>
      <c r="S462" s="13">
        <v>101</v>
      </c>
      <c r="T462" s="13">
        <f t="shared" si="23"/>
        <v>99</v>
      </c>
      <c r="U462">
        <v>0</v>
      </c>
      <c r="V462">
        <v>1</v>
      </c>
      <c r="W462">
        <v>20.1588113853993</v>
      </c>
    </row>
    <row r="463" spans="1:23" x14ac:dyDescent="0.25">
      <c r="A463" t="s">
        <v>202</v>
      </c>
      <c r="B463" t="s">
        <v>142</v>
      </c>
      <c r="C463" t="s">
        <v>678</v>
      </c>
      <c r="D463">
        <v>2016</v>
      </c>
      <c r="E463" s="1">
        <v>42525</v>
      </c>
      <c r="F463" s="2">
        <v>0.72916666666666663</v>
      </c>
      <c r="G463" s="33">
        <v>0</v>
      </c>
      <c r="H463" s="33">
        <v>15.3</v>
      </c>
      <c r="I463" t="s">
        <v>604</v>
      </c>
      <c r="J463">
        <v>4</v>
      </c>
      <c r="K463">
        <v>6181749</v>
      </c>
      <c r="M463" t="s">
        <v>646</v>
      </c>
      <c r="N463">
        <v>580</v>
      </c>
      <c r="O463">
        <v>134</v>
      </c>
      <c r="P463" s="11">
        <v>20</v>
      </c>
      <c r="Q463" s="1">
        <f t="shared" si="21"/>
        <v>42505</v>
      </c>
      <c r="R463" s="1">
        <f t="shared" si="22"/>
        <v>42467</v>
      </c>
      <c r="S463" s="13">
        <v>100</v>
      </c>
      <c r="T463" s="13">
        <f t="shared" si="23"/>
        <v>98</v>
      </c>
      <c r="U463">
        <v>0</v>
      </c>
      <c r="V463">
        <v>1</v>
      </c>
      <c r="W463">
        <v>20.1588113853993</v>
      </c>
    </row>
    <row r="464" spans="1:23" x14ac:dyDescent="0.25">
      <c r="A464" t="s">
        <v>202</v>
      </c>
      <c r="B464" t="s">
        <v>142</v>
      </c>
      <c r="C464" t="s">
        <v>678</v>
      </c>
      <c r="D464">
        <v>2016</v>
      </c>
      <c r="E464" s="1">
        <v>42526</v>
      </c>
      <c r="F464" s="2">
        <v>0.40625</v>
      </c>
      <c r="G464" s="33">
        <v>0</v>
      </c>
      <c r="H464" s="33">
        <v>15.1</v>
      </c>
      <c r="I464" t="s">
        <v>377</v>
      </c>
      <c r="J464">
        <v>4</v>
      </c>
      <c r="K464">
        <v>3403862</v>
      </c>
      <c r="M464" t="s">
        <v>645</v>
      </c>
      <c r="N464">
        <v>900</v>
      </c>
      <c r="O464">
        <v>176</v>
      </c>
      <c r="P464" s="11">
        <v>24</v>
      </c>
      <c r="Q464" s="1">
        <f t="shared" ref="Q464:Q527" si="24">E464-P464</f>
        <v>42502</v>
      </c>
      <c r="R464" s="1">
        <f t="shared" si="22"/>
        <v>42464</v>
      </c>
      <c r="S464" s="13">
        <v>97</v>
      </c>
      <c r="T464" s="13">
        <f t="shared" si="23"/>
        <v>95</v>
      </c>
      <c r="U464">
        <v>0</v>
      </c>
      <c r="V464">
        <v>0</v>
      </c>
      <c r="W464">
        <v>6.6302957471077102</v>
      </c>
    </row>
    <row r="465" spans="1:23" x14ac:dyDescent="0.25">
      <c r="A465" t="s">
        <v>202</v>
      </c>
      <c r="B465" t="s">
        <v>142</v>
      </c>
      <c r="C465" t="s">
        <v>678</v>
      </c>
      <c r="D465">
        <v>2016</v>
      </c>
      <c r="E465" s="1">
        <v>42526</v>
      </c>
      <c r="F465" s="2">
        <v>0.40625</v>
      </c>
      <c r="G465" s="33">
        <v>0</v>
      </c>
      <c r="H465" s="33">
        <v>15.1</v>
      </c>
      <c r="I465" t="s">
        <v>377</v>
      </c>
      <c r="J465">
        <v>4</v>
      </c>
      <c r="K465">
        <v>3403864</v>
      </c>
      <c r="M465" t="s">
        <v>645</v>
      </c>
      <c r="N465">
        <v>900</v>
      </c>
      <c r="O465">
        <v>173</v>
      </c>
      <c r="P465" s="11">
        <v>24</v>
      </c>
      <c r="Q465" s="1">
        <f t="shared" si="24"/>
        <v>42502</v>
      </c>
      <c r="R465" s="1">
        <f t="shared" si="22"/>
        <v>42464</v>
      </c>
      <c r="S465" s="13">
        <v>97</v>
      </c>
      <c r="T465" s="13">
        <f t="shared" si="23"/>
        <v>95</v>
      </c>
      <c r="U465">
        <v>0</v>
      </c>
      <c r="V465">
        <v>1</v>
      </c>
      <c r="W465">
        <v>6.6302957471077102</v>
      </c>
    </row>
    <row r="466" spans="1:23" x14ac:dyDescent="0.25">
      <c r="A466" t="s">
        <v>202</v>
      </c>
      <c r="B466" t="s">
        <v>142</v>
      </c>
      <c r="C466" t="s">
        <v>678</v>
      </c>
      <c r="D466">
        <v>2016</v>
      </c>
      <c r="E466" s="1">
        <v>42526</v>
      </c>
      <c r="F466" s="2">
        <v>0.40625</v>
      </c>
      <c r="G466" s="33">
        <v>0</v>
      </c>
      <c r="H466" s="33">
        <v>15</v>
      </c>
      <c r="I466" t="s">
        <v>377</v>
      </c>
      <c r="J466">
        <v>4</v>
      </c>
      <c r="K466">
        <v>3403863</v>
      </c>
      <c r="M466" t="s">
        <v>645</v>
      </c>
      <c r="N466">
        <v>890</v>
      </c>
      <c r="O466">
        <v>165</v>
      </c>
      <c r="P466" s="11">
        <v>23</v>
      </c>
      <c r="Q466" s="1">
        <f t="shared" si="24"/>
        <v>42503</v>
      </c>
      <c r="R466" s="1">
        <f t="shared" si="22"/>
        <v>42465</v>
      </c>
      <c r="S466" s="13">
        <v>98</v>
      </c>
      <c r="T466" s="13">
        <f t="shared" si="23"/>
        <v>96</v>
      </c>
      <c r="U466">
        <v>0</v>
      </c>
      <c r="V466">
        <v>1</v>
      </c>
      <c r="W466">
        <v>6.6302957471077102</v>
      </c>
    </row>
    <row r="467" spans="1:23" x14ac:dyDescent="0.25">
      <c r="A467" t="s">
        <v>202</v>
      </c>
      <c r="B467" t="s">
        <v>142</v>
      </c>
      <c r="C467" t="s">
        <v>678</v>
      </c>
      <c r="D467">
        <v>2016</v>
      </c>
      <c r="E467" s="1">
        <v>42526</v>
      </c>
      <c r="F467" s="2">
        <v>0.40625</v>
      </c>
      <c r="G467" s="33">
        <v>0</v>
      </c>
      <c r="H467" s="33">
        <v>15.1</v>
      </c>
      <c r="I467" t="s">
        <v>377</v>
      </c>
      <c r="J467">
        <v>4</v>
      </c>
      <c r="K467">
        <v>3201753</v>
      </c>
      <c r="M467" t="s">
        <v>646</v>
      </c>
      <c r="N467">
        <v>640</v>
      </c>
      <c r="O467">
        <v>161</v>
      </c>
      <c r="P467" s="11">
        <v>23.5</v>
      </c>
      <c r="Q467" s="1">
        <f t="shared" si="24"/>
        <v>42502.5</v>
      </c>
      <c r="R467" s="1">
        <f t="shared" si="22"/>
        <v>42464.5</v>
      </c>
      <c r="S467" s="13">
        <v>97</v>
      </c>
      <c r="T467" s="13">
        <f t="shared" si="23"/>
        <v>95</v>
      </c>
      <c r="U467">
        <v>0</v>
      </c>
      <c r="V467">
        <v>0</v>
      </c>
      <c r="W467">
        <v>6.6302957471077102</v>
      </c>
    </row>
    <row r="468" spans="1:23" x14ac:dyDescent="0.25">
      <c r="A468" t="s">
        <v>202</v>
      </c>
      <c r="B468" t="s">
        <v>142</v>
      </c>
      <c r="C468" t="s">
        <v>678</v>
      </c>
      <c r="D468">
        <v>2016</v>
      </c>
      <c r="E468" s="1">
        <v>42526</v>
      </c>
      <c r="F468" s="2">
        <v>0.47916666666666669</v>
      </c>
      <c r="G468" s="33">
        <v>0</v>
      </c>
      <c r="H468" s="33">
        <v>15.6</v>
      </c>
      <c r="I468" t="s">
        <v>605</v>
      </c>
      <c r="J468">
        <v>2</v>
      </c>
      <c r="K468">
        <v>3403865</v>
      </c>
      <c r="M468" t="s">
        <v>645</v>
      </c>
      <c r="N468">
        <v>870</v>
      </c>
      <c r="O468">
        <v>147</v>
      </c>
      <c r="P468" s="11">
        <v>21</v>
      </c>
      <c r="Q468" s="1">
        <f t="shared" si="24"/>
        <v>42505</v>
      </c>
      <c r="R468" s="1">
        <f t="shared" si="22"/>
        <v>42467</v>
      </c>
      <c r="S468" s="13">
        <v>100</v>
      </c>
      <c r="T468" s="13">
        <f t="shared" si="23"/>
        <v>98</v>
      </c>
      <c r="U468">
        <v>0</v>
      </c>
      <c r="V468">
        <v>0</v>
      </c>
      <c r="W468">
        <v>12.2072119792197</v>
      </c>
    </row>
    <row r="469" spans="1:23" x14ac:dyDescent="0.25">
      <c r="A469" t="s">
        <v>202</v>
      </c>
      <c r="B469" t="s">
        <v>142</v>
      </c>
      <c r="C469" t="s">
        <v>678</v>
      </c>
      <c r="D469">
        <v>2016</v>
      </c>
      <c r="E469" s="1">
        <v>42526</v>
      </c>
      <c r="F469" s="2">
        <v>0.47916666666666669</v>
      </c>
      <c r="G469" s="33">
        <v>0</v>
      </c>
      <c r="H469" s="33">
        <v>16</v>
      </c>
      <c r="I469" t="s">
        <v>605</v>
      </c>
      <c r="J469">
        <v>2</v>
      </c>
      <c r="K469">
        <v>3201754</v>
      </c>
      <c r="M469" t="s">
        <v>646</v>
      </c>
      <c r="N469">
        <v>570</v>
      </c>
      <c r="O469">
        <v>132</v>
      </c>
      <c r="P469" s="11">
        <v>20</v>
      </c>
      <c r="Q469" s="1">
        <f t="shared" si="24"/>
        <v>42506</v>
      </c>
      <c r="R469" s="1">
        <f t="shared" si="22"/>
        <v>42468</v>
      </c>
      <c r="S469" s="13">
        <v>101</v>
      </c>
      <c r="T469" s="13">
        <f t="shared" si="23"/>
        <v>99</v>
      </c>
      <c r="U469">
        <v>0</v>
      </c>
      <c r="V469">
        <v>0</v>
      </c>
      <c r="W469">
        <v>12.2072119792197</v>
      </c>
    </row>
    <row r="470" spans="1:23" x14ac:dyDescent="0.25">
      <c r="A470" t="s">
        <v>202</v>
      </c>
      <c r="B470" t="s">
        <v>142</v>
      </c>
      <c r="C470" t="s">
        <v>678</v>
      </c>
      <c r="D470">
        <v>2016</v>
      </c>
      <c r="E470" s="1">
        <v>42526</v>
      </c>
      <c r="F470" s="2">
        <v>0.54166666666666663</v>
      </c>
      <c r="G470" s="33">
        <v>0</v>
      </c>
      <c r="H470" s="33">
        <v>16</v>
      </c>
      <c r="I470" t="s">
        <v>390</v>
      </c>
      <c r="J470">
        <v>3</v>
      </c>
      <c r="K470">
        <v>3403881</v>
      </c>
      <c r="M470" t="s">
        <v>645</v>
      </c>
      <c r="N470">
        <v>675</v>
      </c>
      <c r="O470">
        <v>138</v>
      </c>
      <c r="P470" s="11">
        <v>20</v>
      </c>
      <c r="Q470" s="1">
        <f t="shared" si="24"/>
        <v>42506</v>
      </c>
      <c r="R470" s="1">
        <f t="shared" si="22"/>
        <v>42468</v>
      </c>
      <c r="S470" s="13">
        <v>101</v>
      </c>
      <c r="T470" s="13">
        <f t="shared" si="23"/>
        <v>99</v>
      </c>
      <c r="U470">
        <v>0</v>
      </c>
      <c r="V470">
        <v>1</v>
      </c>
      <c r="W470">
        <v>2.6545232273838599</v>
      </c>
    </row>
    <row r="471" spans="1:23" x14ac:dyDescent="0.25">
      <c r="A471" t="s">
        <v>202</v>
      </c>
      <c r="B471" t="s">
        <v>142</v>
      </c>
      <c r="C471" t="s">
        <v>678</v>
      </c>
      <c r="D471">
        <v>2016</v>
      </c>
      <c r="E471" s="1">
        <v>42526</v>
      </c>
      <c r="F471" s="2">
        <v>0.54166666666666663</v>
      </c>
      <c r="G471" s="33">
        <v>0</v>
      </c>
      <c r="H471" s="33">
        <v>16.2</v>
      </c>
      <c r="I471" t="s">
        <v>390</v>
      </c>
      <c r="J471">
        <v>3</v>
      </c>
      <c r="K471">
        <v>3201802</v>
      </c>
      <c r="M471" t="s">
        <v>646</v>
      </c>
      <c r="N471">
        <v>500</v>
      </c>
      <c r="O471">
        <v>128</v>
      </c>
      <c r="P471" s="11">
        <v>19</v>
      </c>
      <c r="Q471" s="1">
        <f t="shared" si="24"/>
        <v>42507</v>
      </c>
      <c r="R471" s="1">
        <f t="shared" si="22"/>
        <v>42469</v>
      </c>
      <c r="S471" s="13">
        <v>102</v>
      </c>
      <c r="T471" s="13">
        <f t="shared" si="23"/>
        <v>100</v>
      </c>
      <c r="U471">
        <v>0</v>
      </c>
      <c r="V471">
        <v>1</v>
      </c>
      <c r="W471">
        <v>2.6545232273838599</v>
      </c>
    </row>
    <row r="472" spans="1:23" x14ac:dyDescent="0.25">
      <c r="A472" t="s">
        <v>202</v>
      </c>
      <c r="B472" t="s">
        <v>142</v>
      </c>
      <c r="C472" t="s">
        <v>678</v>
      </c>
      <c r="D472">
        <v>2016</v>
      </c>
      <c r="E472" s="1">
        <v>42526</v>
      </c>
      <c r="F472" s="2">
        <v>0.54166666666666663</v>
      </c>
      <c r="G472" s="33">
        <v>0</v>
      </c>
      <c r="H472" s="33">
        <v>16.7</v>
      </c>
      <c r="I472" t="s">
        <v>390</v>
      </c>
      <c r="J472">
        <v>3</v>
      </c>
      <c r="K472" s="8">
        <v>3201803</v>
      </c>
      <c r="M472" t="s">
        <v>646</v>
      </c>
      <c r="N472">
        <v>375</v>
      </c>
      <c r="O472">
        <v>97</v>
      </c>
      <c r="P472" s="11">
        <v>16</v>
      </c>
      <c r="Q472" s="1">
        <f t="shared" si="24"/>
        <v>42510</v>
      </c>
      <c r="R472" s="1">
        <f t="shared" si="22"/>
        <v>42472</v>
      </c>
      <c r="S472" s="13">
        <v>105</v>
      </c>
      <c r="T472" s="13">
        <f t="shared" si="23"/>
        <v>103</v>
      </c>
      <c r="U472">
        <v>0</v>
      </c>
      <c r="V472">
        <v>1</v>
      </c>
      <c r="W472">
        <v>2.6545232273838599</v>
      </c>
    </row>
    <row r="473" spans="1:23" x14ac:dyDescent="0.25">
      <c r="A473" t="s">
        <v>202</v>
      </c>
      <c r="B473" t="s">
        <v>142</v>
      </c>
      <c r="C473" t="s">
        <v>678</v>
      </c>
      <c r="D473">
        <v>2016</v>
      </c>
      <c r="E473" s="1">
        <v>42526</v>
      </c>
      <c r="F473" s="2">
        <v>0.59375</v>
      </c>
      <c r="G473" s="33">
        <v>0</v>
      </c>
      <c r="H473" s="33">
        <v>16.3</v>
      </c>
      <c r="I473" t="s">
        <v>606</v>
      </c>
      <c r="J473">
        <v>2</v>
      </c>
      <c r="K473">
        <v>3201755</v>
      </c>
      <c r="M473" t="s">
        <v>646</v>
      </c>
      <c r="N473">
        <v>540</v>
      </c>
      <c r="O473">
        <v>113</v>
      </c>
      <c r="P473" s="11">
        <v>18</v>
      </c>
      <c r="Q473" s="1">
        <f t="shared" si="24"/>
        <v>42508</v>
      </c>
      <c r="R473" s="1">
        <f t="shared" si="22"/>
        <v>42470</v>
      </c>
      <c r="S473" s="13">
        <v>103</v>
      </c>
      <c r="T473" s="13">
        <f t="shared" si="23"/>
        <v>101</v>
      </c>
      <c r="U473">
        <v>0</v>
      </c>
      <c r="V473">
        <v>1</v>
      </c>
      <c r="W473">
        <v>4.1984190045433198</v>
      </c>
    </row>
    <row r="474" spans="1:23" x14ac:dyDescent="0.25">
      <c r="A474" t="s">
        <v>202</v>
      </c>
      <c r="B474" t="s">
        <v>142</v>
      </c>
      <c r="C474" t="s">
        <v>678</v>
      </c>
      <c r="D474">
        <v>2016</v>
      </c>
      <c r="E474" s="1">
        <v>42526</v>
      </c>
      <c r="F474" s="2">
        <v>0.59375</v>
      </c>
      <c r="G474" s="33">
        <v>0</v>
      </c>
      <c r="H474" s="33">
        <v>16.7</v>
      </c>
      <c r="I474" t="s">
        <v>606</v>
      </c>
      <c r="J474">
        <v>2</v>
      </c>
      <c r="K474">
        <v>3403866</v>
      </c>
      <c r="M474" t="s">
        <v>645</v>
      </c>
      <c r="N474">
        <v>600</v>
      </c>
      <c r="O474">
        <v>100</v>
      </c>
      <c r="P474" s="11">
        <v>16</v>
      </c>
      <c r="Q474" s="1">
        <f t="shared" si="24"/>
        <v>42510</v>
      </c>
      <c r="R474" s="1">
        <f t="shared" si="22"/>
        <v>42472</v>
      </c>
      <c r="S474" s="13">
        <v>105</v>
      </c>
      <c r="T474" s="13">
        <f t="shared" si="23"/>
        <v>103</v>
      </c>
      <c r="U474">
        <v>0</v>
      </c>
      <c r="V474">
        <v>0</v>
      </c>
      <c r="W474">
        <v>4.1984190045433198</v>
      </c>
    </row>
    <row r="475" spans="1:23" x14ac:dyDescent="0.25">
      <c r="A475" t="s">
        <v>202</v>
      </c>
      <c r="B475" t="s">
        <v>142</v>
      </c>
      <c r="C475" t="s">
        <v>678</v>
      </c>
      <c r="D475">
        <v>2016</v>
      </c>
      <c r="E475" s="1">
        <v>42526</v>
      </c>
      <c r="F475" s="2">
        <v>0.66666666666666663</v>
      </c>
      <c r="G475" s="33">
        <v>0</v>
      </c>
      <c r="H475" s="33">
        <v>17.5</v>
      </c>
      <c r="I475" t="s">
        <v>391</v>
      </c>
      <c r="J475">
        <v>2</v>
      </c>
      <c r="K475">
        <v>3201756</v>
      </c>
      <c r="M475" t="s">
        <v>646</v>
      </c>
      <c r="N475">
        <v>380</v>
      </c>
      <c r="O475">
        <v>65</v>
      </c>
      <c r="P475" s="11">
        <v>12</v>
      </c>
      <c r="Q475" s="1">
        <f t="shared" si="24"/>
        <v>42514</v>
      </c>
      <c r="R475" s="1">
        <f t="shared" si="22"/>
        <v>42476</v>
      </c>
      <c r="S475" s="13">
        <v>109</v>
      </c>
      <c r="T475" s="13">
        <f t="shared" si="23"/>
        <v>107</v>
      </c>
      <c r="U475">
        <v>0</v>
      </c>
      <c r="V475">
        <v>0</v>
      </c>
      <c r="W475">
        <v>4.7621385928808602</v>
      </c>
    </row>
    <row r="476" spans="1:23" x14ac:dyDescent="0.25">
      <c r="A476" t="s">
        <v>202</v>
      </c>
      <c r="B476" t="s">
        <v>142</v>
      </c>
      <c r="C476" t="s">
        <v>678</v>
      </c>
      <c r="D476">
        <v>2016</v>
      </c>
      <c r="E476" s="1">
        <v>42526</v>
      </c>
      <c r="F476" s="2">
        <v>0.66666666666666663</v>
      </c>
      <c r="G476" s="33">
        <v>0</v>
      </c>
      <c r="H476" s="33">
        <v>16.7</v>
      </c>
      <c r="I476" t="s">
        <v>391</v>
      </c>
      <c r="J476">
        <v>2</v>
      </c>
      <c r="K476">
        <v>3403867</v>
      </c>
      <c r="M476" t="s">
        <v>645</v>
      </c>
      <c r="N476">
        <v>520</v>
      </c>
      <c r="O476">
        <v>85</v>
      </c>
      <c r="P476" s="11">
        <v>14</v>
      </c>
      <c r="Q476" s="1">
        <f t="shared" si="24"/>
        <v>42512</v>
      </c>
      <c r="R476" s="1">
        <f t="shared" si="22"/>
        <v>42474</v>
      </c>
      <c r="S476" s="13">
        <v>107</v>
      </c>
      <c r="T476" s="13">
        <f t="shared" si="23"/>
        <v>105</v>
      </c>
      <c r="U476">
        <v>0</v>
      </c>
      <c r="V476">
        <v>1</v>
      </c>
      <c r="W476">
        <v>4.7621385928808602</v>
      </c>
    </row>
    <row r="477" spans="1:23" x14ac:dyDescent="0.25">
      <c r="A477" t="s">
        <v>202</v>
      </c>
      <c r="B477" t="s">
        <v>142</v>
      </c>
      <c r="C477" t="s">
        <v>678</v>
      </c>
      <c r="D477">
        <v>2016</v>
      </c>
      <c r="E477" s="1">
        <v>42526</v>
      </c>
      <c r="F477" s="2">
        <v>0.74305555555555547</v>
      </c>
      <c r="G477" s="33">
        <v>0</v>
      </c>
      <c r="H477" s="33">
        <v>15.8</v>
      </c>
      <c r="I477" t="s">
        <v>380</v>
      </c>
      <c r="J477">
        <v>2</v>
      </c>
      <c r="K477">
        <v>3403868</v>
      </c>
      <c r="M477" t="s">
        <v>645</v>
      </c>
      <c r="N477">
        <v>1060</v>
      </c>
      <c r="O477">
        <v>206</v>
      </c>
      <c r="P477" s="11">
        <v>28</v>
      </c>
      <c r="Q477" s="1">
        <f t="shared" si="24"/>
        <v>42498</v>
      </c>
      <c r="R477" s="1">
        <f t="shared" si="22"/>
        <v>42460</v>
      </c>
      <c r="S477" s="13">
        <v>93</v>
      </c>
      <c r="T477" s="13">
        <f t="shared" si="23"/>
        <v>91</v>
      </c>
      <c r="U477">
        <v>0</v>
      </c>
      <c r="V477">
        <v>0</v>
      </c>
      <c r="W477">
        <v>0.23711550213892801</v>
      </c>
    </row>
    <row r="478" spans="1:23" x14ac:dyDescent="0.25">
      <c r="A478" t="s">
        <v>202</v>
      </c>
      <c r="B478" t="s">
        <v>142</v>
      </c>
      <c r="C478" t="s">
        <v>678</v>
      </c>
      <c r="D478">
        <v>2016</v>
      </c>
      <c r="E478" s="1">
        <v>42526</v>
      </c>
      <c r="F478" s="2">
        <v>0.74305555555555547</v>
      </c>
      <c r="G478" s="33">
        <v>0</v>
      </c>
      <c r="H478" s="33">
        <v>15.8</v>
      </c>
      <c r="I478" t="s">
        <v>380</v>
      </c>
      <c r="J478">
        <v>2</v>
      </c>
      <c r="K478">
        <v>3201757</v>
      </c>
      <c r="M478" t="s">
        <v>646</v>
      </c>
      <c r="N478">
        <v>680</v>
      </c>
      <c r="O478">
        <v>195</v>
      </c>
      <c r="P478" s="11">
        <v>28</v>
      </c>
      <c r="Q478" s="1">
        <f t="shared" si="24"/>
        <v>42498</v>
      </c>
      <c r="R478" s="1">
        <f t="shared" si="22"/>
        <v>42460</v>
      </c>
      <c r="S478" s="13">
        <v>93</v>
      </c>
      <c r="T478" s="13">
        <f t="shared" si="23"/>
        <v>91</v>
      </c>
      <c r="U478">
        <v>0</v>
      </c>
      <c r="V478">
        <v>1</v>
      </c>
      <c r="W478">
        <v>0.23711550213892801</v>
      </c>
    </row>
    <row r="479" spans="1:23" x14ac:dyDescent="0.25">
      <c r="A479" t="s">
        <v>202</v>
      </c>
      <c r="B479" t="s">
        <v>142</v>
      </c>
      <c r="C479" t="s">
        <v>678</v>
      </c>
      <c r="D479">
        <v>2016</v>
      </c>
      <c r="E479" s="1">
        <v>42527</v>
      </c>
      <c r="F479" s="2">
        <v>0.36458333333333331</v>
      </c>
      <c r="G479" s="33">
        <v>0</v>
      </c>
      <c r="H479" s="33">
        <v>16.100000000000001</v>
      </c>
      <c r="I479" t="s">
        <v>607</v>
      </c>
      <c r="J479">
        <v>4</v>
      </c>
      <c r="K479">
        <v>6184051</v>
      </c>
      <c r="M479" t="s">
        <v>646</v>
      </c>
      <c r="N479">
        <v>560</v>
      </c>
      <c r="O479">
        <v>137</v>
      </c>
      <c r="P479" s="11">
        <v>20.5</v>
      </c>
      <c r="Q479" s="1">
        <f t="shared" si="24"/>
        <v>42506.5</v>
      </c>
      <c r="R479" s="1">
        <f t="shared" si="22"/>
        <v>42468.5</v>
      </c>
      <c r="S479" s="13">
        <v>101</v>
      </c>
      <c r="T479" s="13">
        <f t="shared" si="23"/>
        <v>99</v>
      </c>
      <c r="U479">
        <v>0</v>
      </c>
      <c r="V479">
        <v>0</v>
      </c>
      <c r="W479">
        <v>7.8350139542463699</v>
      </c>
    </row>
    <row r="480" spans="1:23" x14ac:dyDescent="0.25">
      <c r="A480" t="s">
        <v>202</v>
      </c>
      <c r="B480" t="s">
        <v>142</v>
      </c>
      <c r="C480" t="s">
        <v>678</v>
      </c>
      <c r="D480">
        <v>2016</v>
      </c>
      <c r="E480" s="1">
        <v>42527</v>
      </c>
      <c r="F480" s="2">
        <v>0.36458333333333331</v>
      </c>
      <c r="G480" s="33">
        <v>0</v>
      </c>
      <c r="H480" s="33">
        <v>16.100000000000001</v>
      </c>
      <c r="I480" t="s">
        <v>607</v>
      </c>
      <c r="J480">
        <v>4</v>
      </c>
      <c r="K480">
        <v>6184052</v>
      </c>
      <c r="M480" t="s">
        <v>646</v>
      </c>
      <c r="N480">
        <v>590</v>
      </c>
      <c r="O480">
        <v>142</v>
      </c>
      <c r="P480" s="11">
        <v>21</v>
      </c>
      <c r="Q480" s="1">
        <f t="shared" si="24"/>
        <v>42506</v>
      </c>
      <c r="R480" s="1">
        <f t="shared" si="22"/>
        <v>42468</v>
      </c>
      <c r="S480" s="13">
        <v>101</v>
      </c>
      <c r="T480" s="13">
        <f t="shared" si="23"/>
        <v>99</v>
      </c>
      <c r="U480">
        <v>0</v>
      </c>
      <c r="V480">
        <v>0</v>
      </c>
      <c r="W480">
        <v>7.8350139542463699</v>
      </c>
    </row>
    <row r="481" spans="1:23" x14ac:dyDescent="0.25">
      <c r="A481" t="s">
        <v>202</v>
      </c>
      <c r="B481" t="s">
        <v>142</v>
      </c>
      <c r="C481" t="s">
        <v>678</v>
      </c>
      <c r="D481">
        <v>2016</v>
      </c>
      <c r="E481" s="1">
        <v>42527</v>
      </c>
      <c r="F481" s="2">
        <v>0.36458333333333331</v>
      </c>
      <c r="G481" s="33">
        <v>0</v>
      </c>
      <c r="H481" s="33">
        <v>16.899999999999999</v>
      </c>
      <c r="I481" t="s">
        <v>607</v>
      </c>
      <c r="J481">
        <v>4</v>
      </c>
      <c r="K481">
        <v>6184053</v>
      </c>
      <c r="M481" t="s">
        <v>646</v>
      </c>
      <c r="N481">
        <v>460</v>
      </c>
      <c r="O481">
        <v>94</v>
      </c>
      <c r="P481" s="11">
        <v>15.5</v>
      </c>
      <c r="Q481" s="1">
        <f t="shared" si="24"/>
        <v>42511.5</v>
      </c>
      <c r="R481" s="1">
        <f t="shared" si="22"/>
        <v>42473.5</v>
      </c>
      <c r="S481" s="13">
        <v>106</v>
      </c>
      <c r="T481" s="13">
        <f t="shared" si="23"/>
        <v>104</v>
      </c>
      <c r="U481">
        <v>0</v>
      </c>
      <c r="V481">
        <v>0</v>
      </c>
      <c r="W481">
        <v>7.8350139542463699</v>
      </c>
    </row>
    <row r="482" spans="1:23" x14ac:dyDescent="0.25">
      <c r="A482" t="s">
        <v>202</v>
      </c>
      <c r="B482" t="s">
        <v>142</v>
      </c>
      <c r="C482" t="s">
        <v>678</v>
      </c>
      <c r="D482">
        <v>2016</v>
      </c>
      <c r="E482" s="1">
        <v>42527</v>
      </c>
      <c r="F482" s="2">
        <v>0.36458333333333331</v>
      </c>
      <c r="G482" s="33">
        <v>0</v>
      </c>
      <c r="H482" s="33">
        <v>16.100000000000001</v>
      </c>
      <c r="I482" t="s">
        <v>607</v>
      </c>
      <c r="J482">
        <v>4</v>
      </c>
      <c r="K482">
        <v>7144408</v>
      </c>
      <c r="M482" t="s">
        <v>645</v>
      </c>
      <c r="N482">
        <v>740</v>
      </c>
      <c r="O482">
        <v>146</v>
      </c>
      <c r="P482" s="11">
        <v>20.5</v>
      </c>
      <c r="Q482" s="1">
        <f t="shared" si="24"/>
        <v>42506.5</v>
      </c>
      <c r="R482" s="1">
        <f t="shared" si="22"/>
        <v>42468.5</v>
      </c>
      <c r="S482" s="13">
        <v>101</v>
      </c>
      <c r="T482" s="13">
        <f t="shared" si="23"/>
        <v>99</v>
      </c>
      <c r="U482">
        <v>0</v>
      </c>
      <c r="V482">
        <v>0</v>
      </c>
      <c r="W482">
        <v>7.8350139542463699</v>
      </c>
    </row>
    <row r="483" spans="1:23" x14ac:dyDescent="0.25">
      <c r="A483" t="s">
        <v>202</v>
      </c>
      <c r="B483" t="s">
        <v>142</v>
      </c>
      <c r="C483" t="s">
        <v>678</v>
      </c>
      <c r="D483">
        <v>2016</v>
      </c>
      <c r="E483" s="1">
        <v>42527</v>
      </c>
      <c r="F483" s="2">
        <v>0.4375</v>
      </c>
      <c r="G483" s="33">
        <v>0</v>
      </c>
      <c r="H483" s="33">
        <v>16.899999999999999</v>
      </c>
      <c r="I483" t="s">
        <v>608</v>
      </c>
      <c r="J483">
        <v>2</v>
      </c>
      <c r="K483">
        <v>6181750</v>
      </c>
      <c r="M483" t="s">
        <v>646</v>
      </c>
      <c r="N483">
        <v>470</v>
      </c>
      <c r="O483">
        <v>89</v>
      </c>
      <c r="P483" s="11">
        <v>15</v>
      </c>
      <c r="Q483" s="1">
        <f t="shared" si="24"/>
        <v>42512</v>
      </c>
      <c r="R483" s="1">
        <f t="shared" si="22"/>
        <v>42474</v>
      </c>
      <c r="S483" s="13">
        <v>107</v>
      </c>
      <c r="T483" s="13">
        <f t="shared" si="23"/>
        <v>105</v>
      </c>
      <c r="U483">
        <v>0</v>
      </c>
      <c r="V483">
        <v>0</v>
      </c>
      <c r="W483">
        <v>4.6483337407316903</v>
      </c>
    </row>
    <row r="484" spans="1:23" x14ac:dyDescent="0.25">
      <c r="A484" t="s">
        <v>202</v>
      </c>
      <c r="B484" t="s">
        <v>142</v>
      </c>
      <c r="C484" t="s">
        <v>678</v>
      </c>
      <c r="D484">
        <v>2016</v>
      </c>
      <c r="E484" s="1">
        <v>42527</v>
      </c>
      <c r="F484" s="2">
        <v>0.4375</v>
      </c>
      <c r="G484" s="33">
        <v>0</v>
      </c>
      <c r="H484" s="33">
        <v>16.7</v>
      </c>
      <c r="I484" t="s">
        <v>608</v>
      </c>
      <c r="J484">
        <v>2</v>
      </c>
      <c r="K484">
        <v>7144409</v>
      </c>
      <c r="M484" t="s">
        <v>645</v>
      </c>
      <c r="N484">
        <v>630</v>
      </c>
      <c r="O484">
        <v>114</v>
      </c>
      <c r="P484" s="11">
        <v>17.5</v>
      </c>
      <c r="Q484" s="1">
        <f t="shared" si="24"/>
        <v>42509.5</v>
      </c>
      <c r="R484" s="1">
        <f t="shared" si="22"/>
        <v>42471.5</v>
      </c>
      <c r="S484" s="13">
        <v>104</v>
      </c>
      <c r="T484" s="13">
        <f t="shared" si="23"/>
        <v>102</v>
      </c>
      <c r="U484">
        <v>0</v>
      </c>
      <c r="V484">
        <v>0</v>
      </c>
      <c r="W484">
        <v>4.6483337407316903</v>
      </c>
    </row>
    <row r="485" spans="1:23" s="3" customFormat="1" x14ac:dyDescent="0.25">
      <c r="A485" s="3" t="s">
        <v>202</v>
      </c>
      <c r="B485" s="3" t="s">
        <v>142</v>
      </c>
      <c r="C485" s="3" t="s">
        <v>678</v>
      </c>
      <c r="D485" s="3">
        <v>2016</v>
      </c>
      <c r="E485" s="18">
        <v>42527</v>
      </c>
      <c r="F485" s="32">
        <v>0.54166666666666663</v>
      </c>
      <c r="G485" s="33">
        <v>0</v>
      </c>
      <c r="H485" s="33">
        <v>16.3</v>
      </c>
      <c r="I485" s="3" t="s">
        <v>609</v>
      </c>
      <c r="J485" s="3">
        <v>3</v>
      </c>
      <c r="K485" s="3">
        <v>6184054</v>
      </c>
      <c r="M485" s="3" t="s">
        <v>646</v>
      </c>
      <c r="N485" s="3">
        <v>530</v>
      </c>
      <c r="O485" s="3">
        <v>129</v>
      </c>
      <c r="P485" s="26">
        <v>19.5</v>
      </c>
      <c r="Q485" s="1">
        <f t="shared" si="24"/>
        <v>42507.5</v>
      </c>
      <c r="R485" s="1">
        <f t="shared" si="22"/>
        <v>42469.5</v>
      </c>
      <c r="S485" s="30">
        <v>102</v>
      </c>
      <c r="T485" s="13">
        <f t="shared" si="23"/>
        <v>100</v>
      </c>
      <c r="U485" s="3">
        <v>0</v>
      </c>
      <c r="V485" s="3">
        <v>1</v>
      </c>
      <c r="W485">
        <v>4.6522243950134401</v>
      </c>
    </row>
    <row r="486" spans="1:23" s="3" customFormat="1" x14ac:dyDescent="0.25">
      <c r="A486" s="3" t="s">
        <v>202</v>
      </c>
      <c r="B486" s="3" t="s">
        <v>142</v>
      </c>
      <c r="C486" s="3" t="s">
        <v>678</v>
      </c>
      <c r="D486" s="3">
        <v>2016</v>
      </c>
      <c r="E486" s="18">
        <v>42527</v>
      </c>
      <c r="F486" s="32">
        <v>0.54166666666666663</v>
      </c>
      <c r="G486" s="33">
        <v>0</v>
      </c>
      <c r="H486" s="33">
        <v>15.3</v>
      </c>
      <c r="I486" s="3" t="s">
        <v>609</v>
      </c>
      <c r="J486" s="3">
        <v>3</v>
      </c>
      <c r="K486" s="3">
        <v>6184055</v>
      </c>
      <c r="M486" s="3" t="s">
        <v>646</v>
      </c>
      <c r="N486" s="3">
        <v>640</v>
      </c>
      <c r="O486" s="3">
        <v>171</v>
      </c>
      <c r="P486" s="26">
        <v>24.5</v>
      </c>
      <c r="Q486" s="1">
        <f t="shared" si="24"/>
        <v>42502.5</v>
      </c>
      <c r="R486" s="1">
        <f t="shared" si="22"/>
        <v>42464.5</v>
      </c>
      <c r="S486" s="30">
        <v>97</v>
      </c>
      <c r="T486" s="13">
        <f t="shared" si="23"/>
        <v>95</v>
      </c>
      <c r="U486" s="3">
        <v>0</v>
      </c>
      <c r="V486" s="3">
        <v>1</v>
      </c>
      <c r="W486">
        <v>4.6522243950134401</v>
      </c>
    </row>
    <row r="487" spans="1:23" s="3" customFormat="1" x14ac:dyDescent="0.25">
      <c r="A487" s="3" t="s">
        <v>202</v>
      </c>
      <c r="B487" s="3" t="s">
        <v>142</v>
      </c>
      <c r="C487" s="3" t="s">
        <v>678</v>
      </c>
      <c r="D487" s="3">
        <v>2016</v>
      </c>
      <c r="E487" s="18">
        <v>42527</v>
      </c>
      <c r="F487" s="32">
        <v>0.54166666666666663</v>
      </c>
      <c r="G487" s="33">
        <v>0</v>
      </c>
      <c r="H487" s="33">
        <v>15.2</v>
      </c>
      <c r="I487" s="3" t="s">
        <v>609</v>
      </c>
      <c r="J487" s="3">
        <v>3</v>
      </c>
      <c r="K487" s="3">
        <v>7144410</v>
      </c>
      <c r="M487" s="3" t="s">
        <v>645</v>
      </c>
      <c r="N487" s="3">
        <v>830</v>
      </c>
      <c r="O487" s="3">
        <v>173</v>
      </c>
      <c r="P487" s="26">
        <v>24</v>
      </c>
      <c r="Q487" s="1">
        <f t="shared" si="24"/>
        <v>42503</v>
      </c>
      <c r="R487" s="1">
        <f t="shared" si="22"/>
        <v>42465</v>
      </c>
      <c r="S487" s="30">
        <v>98</v>
      </c>
      <c r="T487" s="13">
        <f t="shared" si="23"/>
        <v>96</v>
      </c>
      <c r="U487" s="3">
        <v>0</v>
      </c>
      <c r="V487" s="3">
        <v>1</v>
      </c>
      <c r="W487">
        <v>4.6522243950134401</v>
      </c>
    </row>
    <row r="488" spans="1:23" s="3" customFormat="1" x14ac:dyDescent="0.25">
      <c r="A488" s="3" t="s">
        <v>202</v>
      </c>
      <c r="B488" s="3" t="s">
        <v>142</v>
      </c>
      <c r="C488" s="3" t="s">
        <v>678</v>
      </c>
      <c r="D488" s="3">
        <v>2016</v>
      </c>
      <c r="E488" s="18">
        <v>42527</v>
      </c>
      <c r="F488" s="32">
        <v>0.59027777777777779</v>
      </c>
      <c r="G488" s="33">
        <v>0</v>
      </c>
      <c r="H488" s="33">
        <v>15.3</v>
      </c>
      <c r="I488" s="3" t="s">
        <v>384</v>
      </c>
      <c r="J488" s="3">
        <v>4</v>
      </c>
      <c r="K488" s="3">
        <v>6184056</v>
      </c>
      <c r="M488" s="3" t="s">
        <v>646</v>
      </c>
      <c r="N488" s="3">
        <v>610</v>
      </c>
      <c r="O488" s="3">
        <v>158</v>
      </c>
      <c r="P488" s="26">
        <v>23</v>
      </c>
      <c r="Q488" s="1">
        <f t="shared" si="24"/>
        <v>42504</v>
      </c>
      <c r="R488" s="1">
        <f t="shared" si="22"/>
        <v>42466</v>
      </c>
      <c r="S488" s="30">
        <v>99</v>
      </c>
      <c r="T488" s="13">
        <f t="shared" si="23"/>
        <v>97</v>
      </c>
      <c r="U488" s="3">
        <v>0</v>
      </c>
      <c r="V488" s="3">
        <v>0</v>
      </c>
      <c r="W488">
        <v>5.4084854163272</v>
      </c>
    </row>
    <row r="489" spans="1:23" s="3" customFormat="1" x14ac:dyDescent="0.25">
      <c r="A489" s="3" t="s">
        <v>202</v>
      </c>
      <c r="B489" s="3" t="s">
        <v>142</v>
      </c>
      <c r="C489" s="3" t="s">
        <v>678</v>
      </c>
      <c r="D489" s="3">
        <v>2016</v>
      </c>
      <c r="E489" s="18">
        <v>42527</v>
      </c>
      <c r="F489" s="32">
        <v>0.59027777777777779</v>
      </c>
      <c r="G489" s="33">
        <v>0</v>
      </c>
      <c r="H489" s="33">
        <v>15.2</v>
      </c>
      <c r="I489" s="3" t="s">
        <v>384</v>
      </c>
      <c r="J489" s="3">
        <v>4</v>
      </c>
      <c r="K489" s="3">
        <v>6184057</v>
      </c>
      <c r="M489" s="3" t="s">
        <v>646</v>
      </c>
      <c r="N489" s="3">
        <v>600</v>
      </c>
      <c r="O489" s="3">
        <v>162</v>
      </c>
      <c r="P489" s="26">
        <v>23.5</v>
      </c>
      <c r="Q489" s="1">
        <f t="shared" si="24"/>
        <v>42503.5</v>
      </c>
      <c r="R489" s="1">
        <f t="shared" si="22"/>
        <v>42465.5</v>
      </c>
      <c r="S489" s="30">
        <v>98</v>
      </c>
      <c r="T489" s="13">
        <f t="shared" si="23"/>
        <v>96</v>
      </c>
      <c r="U489" s="3">
        <v>0</v>
      </c>
      <c r="V489" s="3">
        <v>0</v>
      </c>
      <c r="W489">
        <v>5.4084854163272</v>
      </c>
    </row>
    <row r="490" spans="1:23" s="3" customFormat="1" x14ac:dyDescent="0.25">
      <c r="A490" s="3" t="s">
        <v>202</v>
      </c>
      <c r="B490" s="3" t="s">
        <v>142</v>
      </c>
      <c r="C490" s="3" t="s">
        <v>678</v>
      </c>
      <c r="D490" s="3">
        <v>2016</v>
      </c>
      <c r="E490" s="18">
        <v>42527</v>
      </c>
      <c r="F490" s="32">
        <v>0.59027777777777779</v>
      </c>
      <c r="G490" s="33">
        <v>0</v>
      </c>
      <c r="H490" s="33">
        <v>16.899999999999999</v>
      </c>
      <c r="I490" s="3" t="s">
        <v>384</v>
      </c>
      <c r="J490" s="3">
        <v>4</v>
      </c>
      <c r="K490" s="3">
        <v>6184058</v>
      </c>
      <c r="M490" s="3" t="s">
        <v>646</v>
      </c>
      <c r="N490" s="3">
        <v>445</v>
      </c>
      <c r="O490" s="3">
        <v>108</v>
      </c>
      <c r="P490" s="26">
        <v>17</v>
      </c>
      <c r="Q490" s="1">
        <f t="shared" si="24"/>
        <v>42510</v>
      </c>
      <c r="R490" s="1">
        <f t="shared" si="22"/>
        <v>42472</v>
      </c>
      <c r="S490" s="30">
        <v>105</v>
      </c>
      <c r="T490" s="13">
        <f t="shared" si="23"/>
        <v>103</v>
      </c>
      <c r="U490" s="3">
        <v>0</v>
      </c>
      <c r="V490" s="3">
        <v>0</v>
      </c>
      <c r="W490">
        <v>5.4084854163272</v>
      </c>
    </row>
    <row r="491" spans="1:23" s="3" customFormat="1" x14ac:dyDescent="0.25">
      <c r="A491" s="3" t="s">
        <v>202</v>
      </c>
      <c r="B491" s="3" t="s">
        <v>142</v>
      </c>
      <c r="C491" s="3" t="s">
        <v>678</v>
      </c>
      <c r="D491" s="3">
        <v>2016</v>
      </c>
      <c r="E491" s="18">
        <v>42527</v>
      </c>
      <c r="F491" s="32">
        <v>0.59027777777777779</v>
      </c>
      <c r="G491" s="33">
        <v>0</v>
      </c>
      <c r="H491" s="33">
        <v>15.8</v>
      </c>
      <c r="I491" s="3" t="s">
        <v>384</v>
      </c>
      <c r="J491" s="3">
        <v>4</v>
      </c>
      <c r="K491" s="3">
        <v>6184059</v>
      </c>
      <c r="M491" s="3" t="s">
        <v>646</v>
      </c>
      <c r="N491" s="3">
        <v>690</v>
      </c>
      <c r="O491" s="3">
        <v>152</v>
      </c>
      <c r="P491" s="26">
        <v>22</v>
      </c>
      <c r="Q491" s="1">
        <f t="shared" si="24"/>
        <v>42505</v>
      </c>
      <c r="R491" s="1">
        <f t="shared" si="22"/>
        <v>42467</v>
      </c>
      <c r="S491" s="30">
        <v>100</v>
      </c>
      <c r="T491" s="13">
        <f t="shared" si="23"/>
        <v>98</v>
      </c>
      <c r="U491" s="3">
        <v>0</v>
      </c>
      <c r="V491" s="3">
        <v>0</v>
      </c>
      <c r="W491">
        <v>5.4084854163272</v>
      </c>
    </row>
    <row r="492" spans="1:23" s="3" customFormat="1" x14ac:dyDescent="0.25">
      <c r="A492" s="3" t="s">
        <v>202</v>
      </c>
      <c r="B492" s="3" t="s">
        <v>142</v>
      </c>
      <c r="C492" s="3" t="s">
        <v>678</v>
      </c>
      <c r="D492" s="3">
        <v>2016</v>
      </c>
      <c r="E492" s="18">
        <v>42527</v>
      </c>
      <c r="F492" s="32">
        <v>0.64583333333333337</v>
      </c>
      <c r="G492" s="33">
        <v>0</v>
      </c>
      <c r="H492" s="33">
        <v>16.3</v>
      </c>
      <c r="I492" s="3" t="s">
        <v>610</v>
      </c>
      <c r="J492" s="3">
        <v>3</v>
      </c>
      <c r="K492" s="3">
        <v>7144411</v>
      </c>
      <c r="M492" s="3" t="s">
        <v>645</v>
      </c>
      <c r="N492" s="3">
        <v>880</v>
      </c>
      <c r="O492" s="3">
        <v>140</v>
      </c>
      <c r="P492" s="26">
        <v>20</v>
      </c>
      <c r="Q492" s="1">
        <f t="shared" si="24"/>
        <v>42507</v>
      </c>
      <c r="R492" s="1">
        <f t="shared" si="22"/>
        <v>42469</v>
      </c>
      <c r="S492" s="30">
        <v>102</v>
      </c>
      <c r="T492" s="13">
        <f t="shared" si="23"/>
        <v>100</v>
      </c>
      <c r="U492" s="3">
        <v>0</v>
      </c>
      <c r="V492" s="3">
        <v>0</v>
      </c>
      <c r="W492">
        <v>5.2753106539010002</v>
      </c>
    </row>
    <row r="493" spans="1:23" s="3" customFormat="1" x14ac:dyDescent="0.25">
      <c r="A493" s="3" t="s">
        <v>202</v>
      </c>
      <c r="B493" s="3" t="s">
        <v>142</v>
      </c>
      <c r="C493" s="3" t="s">
        <v>678</v>
      </c>
      <c r="D493" s="3">
        <v>2016</v>
      </c>
      <c r="E493" s="18">
        <v>42527</v>
      </c>
      <c r="F493" s="32">
        <v>0.64583333333333337</v>
      </c>
      <c r="G493" s="33">
        <v>0</v>
      </c>
      <c r="H493" s="33">
        <v>16.100000000000001</v>
      </c>
      <c r="I493" s="3" t="s">
        <v>610</v>
      </c>
      <c r="J493" s="3">
        <v>3</v>
      </c>
      <c r="K493" s="3">
        <v>7144412</v>
      </c>
      <c r="M493" s="3" t="s">
        <v>645</v>
      </c>
      <c r="N493" s="3">
        <v>900</v>
      </c>
      <c r="O493" s="3">
        <v>148</v>
      </c>
      <c r="P493" s="26">
        <v>21</v>
      </c>
      <c r="Q493" s="1">
        <f t="shared" si="24"/>
        <v>42506</v>
      </c>
      <c r="R493" s="1">
        <f t="shared" si="22"/>
        <v>42468</v>
      </c>
      <c r="S493" s="30">
        <v>101</v>
      </c>
      <c r="T493" s="13">
        <f t="shared" si="23"/>
        <v>99</v>
      </c>
      <c r="U493" s="3">
        <v>0</v>
      </c>
      <c r="V493" s="3">
        <v>0</v>
      </c>
      <c r="W493">
        <v>5.2753106539010002</v>
      </c>
    </row>
    <row r="494" spans="1:23" s="3" customFormat="1" x14ac:dyDescent="0.25">
      <c r="A494" s="3" t="s">
        <v>202</v>
      </c>
      <c r="B494" s="3" t="s">
        <v>142</v>
      </c>
      <c r="C494" s="3" t="s">
        <v>678</v>
      </c>
      <c r="D494" s="3">
        <v>2016</v>
      </c>
      <c r="E494" s="18">
        <v>42527</v>
      </c>
      <c r="F494" s="32">
        <v>0.64583333333333337</v>
      </c>
      <c r="G494" s="33">
        <v>0</v>
      </c>
      <c r="H494" s="33">
        <v>16.7</v>
      </c>
      <c r="I494" s="3" t="s">
        <v>610</v>
      </c>
      <c r="J494" s="3">
        <v>3</v>
      </c>
      <c r="K494" s="3">
        <v>6184060</v>
      </c>
      <c r="M494" s="3" t="s">
        <v>646</v>
      </c>
      <c r="N494" s="3">
        <v>490</v>
      </c>
      <c r="O494" s="3">
        <v>115</v>
      </c>
      <c r="P494" s="26">
        <v>18</v>
      </c>
      <c r="Q494" s="1">
        <f t="shared" si="24"/>
        <v>42509</v>
      </c>
      <c r="R494" s="1">
        <f t="shared" si="22"/>
        <v>42471</v>
      </c>
      <c r="S494" s="30">
        <v>104</v>
      </c>
      <c r="T494" s="13">
        <f t="shared" si="23"/>
        <v>102</v>
      </c>
      <c r="U494" s="3">
        <v>0</v>
      </c>
      <c r="V494" s="3">
        <v>0</v>
      </c>
      <c r="W494">
        <v>5.2753106539010002</v>
      </c>
    </row>
    <row r="495" spans="1:23" s="3" customFormat="1" x14ac:dyDescent="0.25">
      <c r="A495" s="3" t="s">
        <v>202</v>
      </c>
      <c r="B495" s="3" t="s">
        <v>142</v>
      </c>
      <c r="C495" s="3" t="s">
        <v>678</v>
      </c>
      <c r="D495" s="3">
        <v>2016</v>
      </c>
      <c r="E495" s="18">
        <v>42538</v>
      </c>
      <c r="F495" s="32">
        <v>0.5</v>
      </c>
      <c r="G495" s="33">
        <v>5.3</v>
      </c>
      <c r="H495" s="33">
        <v>17.2</v>
      </c>
      <c r="I495" s="3" t="s">
        <v>611</v>
      </c>
      <c r="J495" s="3">
        <v>2</v>
      </c>
      <c r="K495" s="3">
        <v>3201760</v>
      </c>
      <c r="M495" s="3" t="s">
        <v>646</v>
      </c>
      <c r="N495" s="3">
        <v>665</v>
      </c>
      <c r="O495" s="3">
        <v>159</v>
      </c>
      <c r="P495" s="26">
        <v>23</v>
      </c>
      <c r="Q495" s="1">
        <f t="shared" si="24"/>
        <v>42515</v>
      </c>
      <c r="R495" s="1">
        <f t="shared" si="22"/>
        <v>42477</v>
      </c>
      <c r="S495" s="30">
        <v>110</v>
      </c>
      <c r="T495" s="13">
        <f t="shared" si="23"/>
        <v>108</v>
      </c>
      <c r="U495" s="3">
        <v>0</v>
      </c>
      <c r="V495" s="3">
        <v>0</v>
      </c>
      <c r="W495">
        <v>1.77903163383782</v>
      </c>
    </row>
    <row r="496" spans="1:23" s="3" customFormat="1" x14ac:dyDescent="0.25">
      <c r="A496" s="3" t="s">
        <v>202</v>
      </c>
      <c r="B496" s="3" t="s">
        <v>142</v>
      </c>
      <c r="C496" s="3" t="s">
        <v>678</v>
      </c>
      <c r="D496" s="3">
        <v>2016</v>
      </c>
      <c r="E496" s="18">
        <v>42538</v>
      </c>
      <c r="F496" s="32">
        <v>0.5</v>
      </c>
      <c r="G496" s="33">
        <v>5.3</v>
      </c>
      <c r="H496" s="33">
        <v>17.399999999999999</v>
      </c>
      <c r="I496" s="3" t="s">
        <v>611</v>
      </c>
      <c r="J496" s="3">
        <v>2</v>
      </c>
      <c r="K496" s="3">
        <v>3403874</v>
      </c>
      <c r="M496" s="3" t="s">
        <v>645</v>
      </c>
      <c r="N496" s="3">
        <v>830</v>
      </c>
      <c r="O496" s="3">
        <v>143</v>
      </c>
      <c r="P496" s="26">
        <v>20</v>
      </c>
      <c r="Q496" s="1">
        <f t="shared" si="24"/>
        <v>42518</v>
      </c>
      <c r="R496" s="1">
        <f t="shared" si="22"/>
        <v>42480</v>
      </c>
      <c r="S496" s="30">
        <v>113</v>
      </c>
      <c r="T496" s="13">
        <f t="shared" si="23"/>
        <v>111</v>
      </c>
      <c r="U496" s="3">
        <v>0</v>
      </c>
      <c r="V496" s="3">
        <v>0</v>
      </c>
      <c r="W496">
        <v>1.77903163383782</v>
      </c>
    </row>
    <row r="497" spans="1:23" s="3" customFormat="1" x14ac:dyDescent="0.25">
      <c r="A497" s="3" t="s">
        <v>202</v>
      </c>
      <c r="B497" s="3" t="s">
        <v>142</v>
      </c>
      <c r="C497" s="3" t="s">
        <v>678</v>
      </c>
      <c r="D497" s="3">
        <v>2016</v>
      </c>
      <c r="E497" s="18">
        <v>42539</v>
      </c>
      <c r="G497" s="33">
        <v>2.2000000000000002</v>
      </c>
      <c r="H497" s="33">
        <v>17.3</v>
      </c>
      <c r="I497" s="3" t="s">
        <v>612</v>
      </c>
      <c r="J497" s="3">
        <v>2</v>
      </c>
      <c r="K497" s="3">
        <v>6184066</v>
      </c>
      <c r="M497" s="3" t="s">
        <v>646</v>
      </c>
      <c r="N497" s="3">
        <v>580</v>
      </c>
      <c r="O497" s="3">
        <v>129</v>
      </c>
      <c r="P497" s="26">
        <v>19.5</v>
      </c>
      <c r="Q497" s="1">
        <f t="shared" si="24"/>
        <v>42519.5</v>
      </c>
      <c r="R497" s="1">
        <f t="shared" si="22"/>
        <v>42481.5</v>
      </c>
      <c r="S497" s="30">
        <v>114</v>
      </c>
      <c r="T497" s="13">
        <f t="shared" si="23"/>
        <v>112</v>
      </c>
      <c r="U497" s="3">
        <v>0</v>
      </c>
      <c r="V497" s="3">
        <v>0</v>
      </c>
      <c r="W497">
        <v>4.3403973509933804</v>
      </c>
    </row>
    <row r="498" spans="1:23" s="3" customFormat="1" x14ac:dyDescent="0.25">
      <c r="A498" s="3" t="s">
        <v>202</v>
      </c>
      <c r="B498" s="3" t="s">
        <v>142</v>
      </c>
      <c r="C498" s="3" t="s">
        <v>678</v>
      </c>
      <c r="D498" s="3">
        <v>2016</v>
      </c>
      <c r="E498" s="18">
        <v>42539</v>
      </c>
      <c r="G498" s="33">
        <v>2.2000000000000002</v>
      </c>
      <c r="H498" s="33">
        <v>17.2</v>
      </c>
      <c r="I498" s="3" t="s">
        <v>612</v>
      </c>
      <c r="J498" s="3">
        <v>2</v>
      </c>
      <c r="K498" s="3">
        <v>6184067</v>
      </c>
      <c r="M498" s="3" t="s">
        <v>646</v>
      </c>
      <c r="N498" s="3">
        <v>530</v>
      </c>
      <c r="O498" s="3">
        <v>110</v>
      </c>
      <c r="P498" s="26">
        <v>17</v>
      </c>
      <c r="Q498" s="1">
        <f t="shared" si="24"/>
        <v>42522</v>
      </c>
      <c r="R498" s="1">
        <f t="shared" si="22"/>
        <v>42484</v>
      </c>
      <c r="S498" s="30">
        <v>117</v>
      </c>
      <c r="T498" s="13">
        <f t="shared" si="23"/>
        <v>115</v>
      </c>
      <c r="U498" s="3">
        <v>0</v>
      </c>
      <c r="V498" s="3">
        <v>0</v>
      </c>
      <c r="W498">
        <v>4.3403973509933804</v>
      </c>
    </row>
    <row r="499" spans="1:23" x14ac:dyDescent="0.25">
      <c r="A499" t="s">
        <v>202</v>
      </c>
      <c r="B499" t="s">
        <v>142</v>
      </c>
      <c r="C499" t="s">
        <v>678</v>
      </c>
      <c r="D499">
        <v>2016</v>
      </c>
      <c r="E499" s="1">
        <v>42540</v>
      </c>
      <c r="G499" s="33">
        <v>0</v>
      </c>
      <c r="H499" s="33">
        <v>16.5</v>
      </c>
      <c r="I499" t="s">
        <v>613</v>
      </c>
      <c r="J499">
        <v>3</v>
      </c>
      <c r="K499">
        <v>3403885</v>
      </c>
      <c r="M499" t="s">
        <v>645</v>
      </c>
      <c r="N499">
        <v>900</v>
      </c>
      <c r="O499">
        <v>220</v>
      </c>
      <c r="P499" s="11">
        <v>30</v>
      </c>
      <c r="Q499" s="1">
        <f t="shared" si="24"/>
        <v>42510</v>
      </c>
      <c r="R499" s="1">
        <f t="shared" si="22"/>
        <v>42472</v>
      </c>
      <c r="S499" s="13">
        <v>105</v>
      </c>
      <c r="T499" s="13">
        <f t="shared" si="23"/>
        <v>103</v>
      </c>
      <c r="U499">
        <v>0</v>
      </c>
      <c r="V499">
        <v>0</v>
      </c>
      <c r="W499">
        <v>6.9081776129439803</v>
      </c>
    </row>
    <row r="500" spans="1:23" x14ac:dyDescent="0.25">
      <c r="A500" t="s">
        <v>202</v>
      </c>
      <c r="B500" t="s">
        <v>142</v>
      </c>
      <c r="C500" t="s">
        <v>678</v>
      </c>
      <c r="D500">
        <v>2016</v>
      </c>
      <c r="E500" s="1">
        <v>42540</v>
      </c>
      <c r="G500" s="33">
        <v>0</v>
      </c>
      <c r="H500" s="33">
        <v>16.5</v>
      </c>
      <c r="I500" t="s">
        <v>613</v>
      </c>
      <c r="J500">
        <v>3</v>
      </c>
      <c r="K500">
        <v>3201808</v>
      </c>
      <c r="M500" t="s">
        <v>646</v>
      </c>
      <c r="N500">
        <v>620</v>
      </c>
      <c r="O500">
        <v>209</v>
      </c>
      <c r="P500" s="11">
        <v>30</v>
      </c>
      <c r="Q500" s="1">
        <f t="shared" si="24"/>
        <v>42510</v>
      </c>
      <c r="R500" s="1">
        <f t="shared" si="22"/>
        <v>42472</v>
      </c>
      <c r="S500" s="13">
        <v>105</v>
      </c>
      <c r="T500" s="13">
        <f t="shared" si="23"/>
        <v>103</v>
      </c>
      <c r="U500">
        <v>0</v>
      </c>
      <c r="V500">
        <v>0</v>
      </c>
      <c r="W500">
        <v>6.9081776129439803</v>
      </c>
    </row>
    <row r="501" spans="1:23" x14ac:dyDescent="0.25">
      <c r="A501" t="s">
        <v>202</v>
      </c>
      <c r="B501" t="s">
        <v>142</v>
      </c>
      <c r="C501" t="s">
        <v>678</v>
      </c>
      <c r="D501">
        <v>2016</v>
      </c>
      <c r="E501" s="1">
        <v>42540</v>
      </c>
      <c r="G501" s="33">
        <v>0</v>
      </c>
      <c r="H501" s="33">
        <v>16.5</v>
      </c>
      <c r="I501" t="s">
        <v>613</v>
      </c>
      <c r="J501">
        <v>3</v>
      </c>
      <c r="K501">
        <v>3201809</v>
      </c>
      <c r="M501" t="s">
        <v>646</v>
      </c>
      <c r="N501">
        <v>590</v>
      </c>
      <c r="O501">
        <v>197</v>
      </c>
      <c r="P501" s="11">
        <v>28.5</v>
      </c>
      <c r="Q501" s="1">
        <f t="shared" si="24"/>
        <v>42511.5</v>
      </c>
      <c r="R501" s="1">
        <f t="shared" si="22"/>
        <v>42473.5</v>
      </c>
      <c r="S501" s="13">
        <v>106</v>
      </c>
      <c r="T501" s="13">
        <f t="shared" si="23"/>
        <v>104</v>
      </c>
      <c r="U501">
        <v>0</v>
      </c>
      <c r="V501">
        <v>0</v>
      </c>
      <c r="W501">
        <v>6.9081776129439803</v>
      </c>
    </row>
    <row r="502" spans="1:23" x14ac:dyDescent="0.25">
      <c r="A502" t="s">
        <v>202</v>
      </c>
      <c r="B502" t="s">
        <v>142</v>
      </c>
      <c r="C502" t="s">
        <v>678</v>
      </c>
      <c r="D502">
        <v>2016</v>
      </c>
      <c r="E502" s="1">
        <v>42547</v>
      </c>
      <c r="F502" s="2">
        <v>0.4375</v>
      </c>
      <c r="G502" s="33">
        <v>1.3</v>
      </c>
      <c r="H502" s="33">
        <v>16.8</v>
      </c>
      <c r="I502" t="s">
        <v>614</v>
      </c>
      <c r="J502">
        <v>3</v>
      </c>
      <c r="K502">
        <v>3403871</v>
      </c>
      <c r="L502" t="s">
        <v>615</v>
      </c>
      <c r="M502" t="s">
        <v>645</v>
      </c>
      <c r="N502">
        <v>850</v>
      </c>
      <c r="O502">
        <v>246</v>
      </c>
      <c r="P502" s="11">
        <v>35.5</v>
      </c>
      <c r="Q502" s="1">
        <f t="shared" si="24"/>
        <v>42511.5</v>
      </c>
      <c r="R502" s="1">
        <f t="shared" si="22"/>
        <v>42473.5</v>
      </c>
      <c r="S502" s="13">
        <v>106</v>
      </c>
      <c r="T502" s="13">
        <f t="shared" si="23"/>
        <v>104</v>
      </c>
      <c r="U502">
        <v>1</v>
      </c>
      <c r="V502">
        <v>0</v>
      </c>
      <c r="W502">
        <v>1.2293856432820001</v>
      </c>
    </row>
    <row r="503" spans="1:23" x14ac:dyDescent="0.25">
      <c r="A503" t="s">
        <v>202</v>
      </c>
      <c r="B503" t="s">
        <v>142</v>
      </c>
      <c r="C503" t="s">
        <v>678</v>
      </c>
      <c r="D503">
        <v>2016</v>
      </c>
      <c r="E503" s="1">
        <v>42547</v>
      </c>
      <c r="F503" s="2">
        <v>0.4375</v>
      </c>
      <c r="G503" s="33">
        <v>1.3</v>
      </c>
      <c r="H503" s="33">
        <v>16.8</v>
      </c>
      <c r="I503" t="s">
        <v>614</v>
      </c>
      <c r="J503">
        <v>3</v>
      </c>
      <c r="K503">
        <v>3403870</v>
      </c>
      <c r="L503" t="s">
        <v>616</v>
      </c>
      <c r="M503" t="s">
        <v>645</v>
      </c>
      <c r="N503">
        <v>990</v>
      </c>
      <c r="O503">
        <v>253</v>
      </c>
      <c r="P503" s="11">
        <v>36.5</v>
      </c>
      <c r="Q503" s="1">
        <f t="shared" si="24"/>
        <v>42510.5</v>
      </c>
      <c r="R503" s="1">
        <f t="shared" si="22"/>
        <v>42472.5</v>
      </c>
      <c r="S503" s="13">
        <v>105</v>
      </c>
      <c r="T503" s="13">
        <f t="shared" si="23"/>
        <v>103</v>
      </c>
      <c r="U503">
        <v>1</v>
      </c>
      <c r="V503">
        <v>0</v>
      </c>
      <c r="W503">
        <v>1.2293856432820001</v>
      </c>
    </row>
    <row r="504" spans="1:23" x14ac:dyDescent="0.25">
      <c r="A504" t="s">
        <v>202</v>
      </c>
      <c r="B504" t="s">
        <v>142</v>
      </c>
      <c r="C504" t="s">
        <v>678</v>
      </c>
      <c r="D504">
        <v>2016</v>
      </c>
      <c r="E504" s="1">
        <v>42547</v>
      </c>
      <c r="F504" s="2">
        <v>0.4375</v>
      </c>
      <c r="G504" s="33">
        <v>1.3</v>
      </c>
      <c r="H504" s="33">
        <v>17.399999999999999</v>
      </c>
      <c r="I504" t="s">
        <v>614</v>
      </c>
      <c r="J504">
        <v>3</v>
      </c>
      <c r="K504" t="s">
        <v>727</v>
      </c>
      <c r="L504" t="s">
        <v>617</v>
      </c>
      <c r="M504" t="s">
        <v>646</v>
      </c>
      <c r="N504">
        <v>505</v>
      </c>
      <c r="O504">
        <v>201</v>
      </c>
      <c r="P504" s="11">
        <v>29</v>
      </c>
      <c r="Q504" s="1">
        <f t="shared" si="24"/>
        <v>42518</v>
      </c>
      <c r="R504" s="1">
        <f t="shared" si="22"/>
        <v>42480</v>
      </c>
      <c r="S504" s="13">
        <v>113</v>
      </c>
      <c r="T504" s="13">
        <f t="shared" si="23"/>
        <v>111</v>
      </c>
      <c r="U504">
        <v>1</v>
      </c>
      <c r="V504">
        <v>0</v>
      </c>
      <c r="W504">
        <v>1.2293856432820001</v>
      </c>
    </row>
    <row r="505" spans="1:23" s="5" customFormat="1" x14ac:dyDescent="0.25">
      <c r="A505" s="5" t="s">
        <v>171</v>
      </c>
      <c r="B505" s="5" t="s">
        <v>142</v>
      </c>
      <c r="C505" t="s">
        <v>678</v>
      </c>
      <c r="D505" s="5">
        <v>2016</v>
      </c>
      <c r="E505" s="6">
        <v>42530</v>
      </c>
      <c r="F505" s="7">
        <v>0.33333333333333331</v>
      </c>
      <c r="G505" s="33">
        <v>0</v>
      </c>
      <c r="H505" s="33">
        <v>15.4</v>
      </c>
      <c r="I505" s="5" t="s">
        <v>670</v>
      </c>
      <c r="J505" s="5">
        <v>3</v>
      </c>
      <c r="K505" s="5" t="s">
        <v>618</v>
      </c>
      <c r="M505" s="5" t="s">
        <v>646</v>
      </c>
      <c r="N505" s="5">
        <v>657</v>
      </c>
      <c r="O505" s="5">
        <v>205</v>
      </c>
      <c r="P505" s="23">
        <v>30</v>
      </c>
      <c r="Q505" s="1">
        <f t="shared" si="24"/>
        <v>42500</v>
      </c>
      <c r="R505" s="1">
        <f t="shared" si="22"/>
        <v>42462</v>
      </c>
      <c r="S505" s="19">
        <v>95</v>
      </c>
      <c r="T505" s="13">
        <f t="shared" si="23"/>
        <v>93</v>
      </c>
      <c r="U505" s="5">
        <v>0</v>
      </c>
      <c r="V505" s="5">
        <v>0</v>
      </c>
      <c r="W505">
        <v>1.8232799354615601</v>
      </c>
    </row>
    <row r="506" spans="1:23" x14ac:dyDescent="0.25">
      <c r="A506" t="s">
        <v>171</v>
      </c>
      <c r="B506" t="s">
        <v>142</v>
      </c>
      <c r="C506" t="s">
        <v>678</v>
      </c>
      <c r="D506">
        <v>2016</v>
      </c>
      <c r="E506" s="1">
        <v>42530</v>
      </c>
      <c r="F506" s="2">
        <v>0.33333333333333331</v>
      </c>
      <c r="G506" s="33">
        <v>0</v>
      </c>
      <c r="H506" s="33">
        <v>15.4</v>
      </c>
      <c r="I506" t="s">
        <v>670</v>
      </c>
      <c r="J506">
        <v>3</v>
      </c>
      <c r="K506" t="s">
        <v>619</v>
      </c>
      <c r="M506" t="s">
        <v>646</v>
      </c>
      <c r="N506">
        <v>666</v>
      </c>
      <c r="O506">
        <v>209</v>
      </c>
      <c r="P506" s="11">
        <v>30</v>
      </c>
      <c r="Q506" s="1">
        <f t="shared" si="24"/>
        <v>42500</v>
      </c>
      <c r="R506" s="1">
        <f t="shared" si="22"/>
        <v>42462</v>
      </c>
      <c r="S506" s="13">
        <v>95</v>
      </c>
      <c r="T506" s="13">
        <f t="shared" si="23"/>
        <v>93</v>
      </c>
      <c r="U506">
        <v>0</v>
      </c>
      <c r="V506">
        <v>1</v>
      </c>
      <c r="W506">
        <v>1.8232799354615601</v>
      </c>
    </row>
    <row r="507" spans="1:23" x14ac:dyDescent="0.25">
      <c r="A507" t="s">
        <v>171</v>
      </c>
      <c r="B507" t="s">
        <v>142</v>
      </c>
      <c r="C507" t="s">
        <v>678</v>
      </c>
      <c r="D507">
        <v>2016</v>
      </c>
      <c r="E507" s="1">
        <v>42530</v>
      </c>
      <c r="F507" s="2">
        <v>0.33333333333333331</v>
      </c>
      <c r="G507" s="33">
        <v>0</v>
      </c>
      <c r="H507" s="33">
        <v>15.4</v>
      </c>
      <c r="I507" t="s">
        <v>670</v>
      </c>
      <c r="J507">
        <v>3</v>
      </c>
      <c r="K507">
        <v>3409966</v>
      </c>
      <c r="M507" t="s">
        <v>645</v>
      </c>
      <c r="N507">
        <v>990</v>
      </c>
      <c r="O507">
        <v>221</v>
      </c>
      <c r="P507" s="11">
        <v>30</v>
      </c>
      <c r="Q507" s="1">
        <f t="shared" si="24"/>
        <v>42500</v>
      </c>
      <c r="R507" s="1">
        <f t="shared" si="22"/>
        <v>42462</v>
      </c>
      <c r="S507" s="13">
        <v>95</v>
      </c>
      <c r="T507" s="13">
        <f t="shared" si="23"/>
        <v>93</v>
      </c>
      <c r="U507">
        <v>0</v>
      </c>
      <c r="V507">
        <v>0</v>
      </c>
      <c r="W507">
        <v>1.8232799354615601</v>
      </c>
    </row>
    <row r="508" spans="1:23" x14ac:dyDescent="0.25">
      <c r="A508" t="s">
        <v>171</v>
      </c>
      <c r="B508" t="s">
        <v>142</v>
      </c>
      <c r="C508" t="s">
        <v>678</v>
      </c>
      <c r="D508">
        <v>2016</v>
      </c>
      <c r="E508" s="1">
        <v>42530</v>
      </c>
      <c r="F508" s="2">
        <v>0.40625</v>
      </c>
      <c r="G508" s="33">
        <v>0</v>
      </c>
      <c r="H508" s="33">
        <v>15.6</v>
      </c>
      <c r="I508" t="s">
        <v>666</v>
      </c>
      <c r="J508">
        <v>3</v>
      </c>
      <c r="K508">
        <v>3409967</v>
      </c>
      <c r="M508" t="s">
        <v>645</v>
      </c>
      <c r="N508">
        <v>916</v>
      </c>
      <c r="O508">
        <v>199</v>
      </c>
      <c r="P508" s="11">
        <v>27</v>
      </c>
      <c r="Q508" s="1">
        <f t="shared" si="24"/>
        <v>42503</v>
      </c>
      <c r="R508" s="1">
        <f t="shared" si="22"/>
        <v>42465</v>
      </c>
      <c r="S508" s="13">
        <v>98</v>
      </c>
      <c r="T508" s="13">
        <f t="shared" si="23"/>
        <v>96</v>
      </c>
      <c r="U508">
        <v>0</v>
      </c>
      <c r="V508">
        <v>0</v>
      </c>
      <c r="W508">
        <v>11.2266955877685</v>
      </c>
    </row>
    <row r="509" spans="1:23" x14ac:dyDescent="0.25">
      <c r="A509" t="s">
        <v>171</v>
      </c>
      <c r="B509" t="s">
        <v>142</v>
      </c>
      <c r="C509" t="s">
        <v>678</v>
      </c>
      <c r="D509">
        <v>2016</v>
      </c>
      <c r="E509" s="1">
        <v>42530</v>
      </c>
      <c r="F509" s="2">
        <v>0.40625</v>
      </c>
      <c r="G509" s="33">
        <v>0</v>
      </c>
      <c r="H509" s="33">
        <v>15.6</v>
      </c>
      <c r="I509" t="s">
        <v>666</v>
      </c>
      <c r="J509">
        <v>3</v>
      </c>
      <c r="K509" t="s">
        <v>620</v>
      </c>
      <c r="M509" t="s">
        <v>646</v>
      </c>
      <c r="N509">
        <v>646</v>
      </c>
      <c r="O509">
        <v>189</v>
      </c>
      <c r="P509" s="11">
        <v>27</v>
      </c>
      <c r="Q509" s="1">
        <f t="shared" si="24"/>
        <v>42503</v>
      </c>
      <c r="R509" s="1">
        <f t="shared" si="22"/>
        <v>42465</v>
      </c>
      <c r="S509" s="13">
        <v>98</v>
      </c>
      <c r="T509" s="13">
        <f t="shared" si="23"/>
        <v>96</v>
      </c>
      <c r="U509">
        <v>0</v>
      </c>
      <c r="V509">
        <v>0</v>
      </c>
      <c r="W509">
        <v>11.2266955877685</v>
      </c>
    </row>
    <row r="510" spans="1:23" x14ac:dyDescent="0.25">
      <c r="A510" t="s">
        <v>171</v>
      </c>
      <c r="B510" t="s">
        <v>142</v>
      </c>
      <c r="C510" t="s">
        <v>678</v>
      </c>
      <c r="D510">
        <v>2016</v>
      </c>
      <c r="E510" s="1">
        <v>42530</v>
      </c>
      <c r="F510" s="2">
        <v>0.40625</v>
      </c>
      <c r="G510" s="33">
        <v>0</v>
      </c>
      <c r="H510" s="33">
        <v>16.2</v>
      </c>
      <c r="I510" t="s">
        <v>666</v>
      </c>
      <c r="J510">
        <v>3</v>
      </c>
      <c r="K510" t="s">
        <v>621</v>
      </c>
      <c r="M510" t="s">
        <v>646</v>
      </c>
      <c r="N510">
        <v>625</v>
      </c>
      <c r="O510">
        <v>170</v>
      </c>
      <c r="P510" s="11">
        <v>24.5</v>
      </c>
      <c r="Q510" s="1">
        <f t="shared" si="24"/>
        <v>42505.5</v>
      </c>
      <c r="R510" s="1">
        <f t="shared" si="22"/>
        <v>42467.5</v>
      </c>
      <c r="S510" s="13">
        <v>100</v>
      </c>
      <c r="T510" s="13">
        <f t="shared" si="23"/>
        <v>98</v>
      </c>
      <c r="U510">
        <v>0</v>
      </c>
      <c r="V510">
        <v>0</v>
      </c>
      <c r="W510">
        <v>11.2266955877685</v>
      </c>
    </row>
    <row r="511" spans="1:23" x14ac:dyDescent="0.25">
      <c r="A511" t="s">
        <v>171</v>
      </c>
      <c r="B511" t="s">
        <v>142</v>
      </c>
      <c r="C511" t="s">
        <v>678</v>
      </c>
      <c r="D511">
        <v>2016</v>
      </c>
      <c r="E511" s="1">
        <v>42530</v>
      </c>
      <c r="F511" s="2">
        <v>0.47916666666666669</v>
      </c>
      <c r="G511" s="33">
        <v>0</v>
      </c>
      <c r="H511" s="33">
        <v>15.5</v>
      </c>
      <c r="I511" t="s">
        <v>180</v>
      </c>
      <c r="J511">
        <v>3</v>
      </c>
      <c r="K511" t="s">
        <v>622</v>
      </c>
      <c r="M511" t="s">
        <v>646</v>
      </c>
      <c r="N511">
        <v>595</v>
      </c>
      <c r="O511">
        <v>191</v>
      </c>
      <c r="P511" s="11">
        <v>27.5</v>
      </c>
      <c r="Q511" s="1">
        <f t="shared" si="24"/>
        <v>42502.5</v>
      </c>
      <c r="R511" s="1">
        <f t="shared" si="22"/>
        <v>42464.5</v>
      </c>
      <c r="S511" s="13">
        <v>97</v>
      </c>
      <c r="T511" s="13">
        <f t="shared" si="23"/>
        <v>95</v>
      </c>
      <c r="U511">
        <v>0</v>
      </c>
      <c r="V511">
        <v>0</v>
      </c>
      <c r="W511">
        <v>3.2276495155716698</v>
      </c>
    </row>
    <row r="512" spans="1:23" x14ac:dyDescent="0.25">
      <c r="A512" t="s">
        <v>171</v>
      </c>
      <c r="B512" t="s">
        <v>142</v>
      </c>
      <c r="C512" t="s">
        <v>678</v>
      </c>
      <c r="D512">
        <v>2016</v>
      </c>
      <c r="E512" s="1">
        <v>42530</v>
      </c>
      <c r="F512" s="2">
        <v>0.47916666666666669</v>
      </c>
      <c r="G512" s="33">
        <v>0</v>
      </c>
      <c r="H512" s="33">
        <v>16.2</v>
      </c>
      <c r="I512" t="s">
        <v>180</v>
      </c>
      <c r="J512">
        <v>3</v>
      </c>
      <c r="K512">
        <v>3409968</v>
      </c>
      <c r="M512" t="s">
        <v>645</v>
      </c>
      <c r="N512">
        <v>885</v>
      </c>
      <c r="O512">
        <v>181</v>
      </c>
      <c r="P512" s="11">
        <v>25</v>
      </c>
      <c r="Q512" s="1">
        <f t="shared" si="24"/>
        <v>42505</v>
      </c>
      <c r="R512" s="1">
        <f t="shared" si="22"/>
        <v>42467</v>
      </c>
      <c r="S512" s="13">
        <v>100</v>
      </c>
      <c r="T512" s="13">
        <f t="shared" si="23"/>
        <v>98</v>
      </c>
      <c r="U512">
        <v>0</v>
      </c>
      <c r="V512">
        <v>0</v>
      </c>
      <c r="W512">
        <v>3.2276495155716698</v>
      </c>
    </row>
    <row r="513" spans="1:23" x14ac:dyDescent="0.25">
      <c r="A513" t="s">
        <v>171</v>
      </c>
      <c r="B513" t="s">
        <v>142</v>
      </c>
      <c r="C513" t="s">
        <v>678</v>
      </c>
      <c r="D513">
        <v>2016</v>
      </c>
      <c r="E513" s="1">
        <v>42530</v>
      </c>
      <c r="F513" s="2">
        <v>0.47916666666666669</v>
      </c>
      <c r="G513" s="33">
        <v>0</v>
      </c>
      <c r="H513" s="33">
        <v>15.6</v>
      </c>
      <c r="I513" t="s">
        <v>180</v>
      </c>
      <c r="J513">
        <v>3</v>
      </c>
      <c r="K513" t="s">
        <v>623</v>
      </c>
      <c r="M513" t="s">
        <v>646</v>
      </c>
      <c r="N513">
        <v>611</v>
      </c>
      <c r="O513">
        <v>190</v>
      </c>
      <c r="P513" s="11">
        <v>27</v>
      </c>
      <c r="Q513" s="1">
        <f t="shared" si="24"/>
        <v>42503</v>
      </c>
      <c r="R513" s="1">
        <f t="shared" si="22"/>
        <v>42465</v>
      </c>
      <c r="S513" s="13">
        <v>98</v>
      </c>
      <c r="T513" s="13">
        <f t="shared" si="23"/>
        <v>96</v>
      </c>
      <c r="U513">
        <v>0</v>
      </c>
      <c r="V513">
        <v>0</v>
      </c>
      <c r="W513">
        <v>3.2276495155716698</v>
      </c>
    </row>
    <row r="514" spans="1:23" x14ac:dyDescent="0.25">
      <c r="A514" t="s">
        <v>171</v>
      </c>
      <c r="B514" t="s">
        <v>142</v>
      </c>
      <c r="C514" t="s">
        <v>678</v>
      </c>
      <c r="D514">
        <v>2016</v>
      </c>
      <c r="E514" s="1">
        <v>42530</v>
      </c>
      <c r="F514" s="2">
        <v>0.52083333333333337</v>
      </c>
      <c r="G514" s="33">
        <v>0</v>
      </c>
      <c r="H514" s="33">
        <v>17.2</v>
      </c>
      <c r="I514" t="s">
        <v>184</v>
      </c>
      <c r="J514">
        <v>4</v>
      </c>
      <c r="K514">
        <v>3409969</v>
      </c>
      <c r="M514" t="s">
        <v>645</v>
      </c>
      <c r="N514">
        <v>676</v>
      </c>
      <c r="O514">
        <v>140</v>
      </c>
      <c r="P514" s="11">
        <v>20</v>
      </c>
      <c r="Q514" s="1">
        <f t="shared" si="24"/>
        <v>42510</v>
      </c>
      <c r="R514" s="1">
        <f t="shared" si="22"/>
        <v>42472</v>
      </c>
      <c r="S514" s="13">
        <v>105</v>
      </c>
      <c r="T514" s="13">
        <f t="shared" si="23"/>
        <v>103</v>
      </c>
      <c r="U514">
        <v>0</v>
      </c>
      <c r="V514">
        <v>0</v>
      </c>
      <c r="W514">
        <v>1.6242055084745799</v>
      </c>
    </row>
    <row r="515" spans="1:23" x14ac:dyDescent="0.25">
      <c r="A515" t="s">
        <v>171</v>
      </c>
      <c r="B515" t="s">
        <v>142</v>
      </c>
      <c r="C515" t="s">
        <v>678</v>
      </c>
      <c r="D515">
        <v>2016</v>
      </c>
      <c r="E515" s="1">
        <v>42530</v>
      </c>
      <c r="F515" s="2">
        <v>0.52083333333333337</v>
      </c>
      <c r="G515" s="33">
        <v>0</v>
      </c>
      <c r="H515" s="33">
        <v>16.8</v>
      </c>
      <c r="I515" t="s">
        <v>184</v>
      </c>
      <c r="J515">
        <v>4</v>
      </c>
      <c r="K515" t="s">
        <v>624</v>
      </c>
      <c r="M515" t="s">
        <v>646</v>
      </c>
      <c r="N515">
        <v>569</v>
      </c>
      <c r="O515">
        <v>155</v>
      </c>
      <c r="P515" s="11">
        <v>23</v>
      </c>
      <c r="Q515" s="1">
        <f t="shared" si="24"/>
        <v>42507</v>
      </c>
      <c r="R515" s="1">
        <f t="shared" ref="R515:R545" si="25">Q515-38</f>
        <v>42469</v>
      </c>
      <c r="S515" s="13">
        <v>102</v>
      </c>
      <c r="T515" s="13">
        <f t="shared" ref="T515:T545" si="26">S515-2</f>
        <v>100</v>
      </c>
      <c r="U515">
        <v>0</v>
      </c>
      <c r="V515">
        <v>0</v>
      </c>
      <c r="W515">
        <v>1.6242055084745799</v>
      </c>
    </row>
    <row r="516" spans="1:23" x14ac:dyDescent="0.25">
      <c r="A516" t="s">
        <v>171</v>
      </c>
      <c r="B516" t="s">
        <v>142</v>
      </c>
      <c r="C516" t="s">
        <v>678</v>
      </c>
      <c r="D516">
        <v>2016</v>
      </c>
      <c r="E516" s="1">
        <v>42530</v>
      </c>
      <c r="F516" s="2">
        <v>0.52083333333333337</v>
      </c>
      <c r="G516" s="33">
        <v>0</v>
      </c>
      <c r="H516" s="33">
        <v>16.5</v>
      </c>
      <c r="I516" t="s">
        <v>184</v>
      </c>
      <c r="J516">
        <v>4</v>
      </c>
      <c r="K516" t="s">
        <v>625</v>
      </c>
      <c r="M516" t="s">
        <v>646</v>
      </c>
      <c r="N516">
        <v>561</v>
      </c>
      <c r="O516">
        <v>166</v>
      </c>
      <c r="P516" s="11">
        <v>24</v>
      </c>
      <c r="Q516" s="1">
        <f t="shared" si="24"/>
        <v>42506</v>
      </c>
      <c r="R516" s="1">
        <f t="shared" si="25"/>
        <v>42468</v>
      </c>
      <c r="S516" s="13">
        <v>101</v>
      </c>
      <c r="T516" s="13">
        <f t="shared" si="26"/>
        <v>99</v>
      </c>
      <c r="U516">
        <v>0</v>
      </c>
      <c r="V516">
        <v>0</v>
      </c>
      <c r="W516">
        <v>1.6242055084745799</v>
      </c>
    </row>
    <row r="517" spans="1:23" x14ac:dyDescent="0.25">
      <c r="A517" t="s">
        <v>171</v>
      </c>
      <c r="B517" t="s">
        <v>142</v>
      </c>
      <c r="C517" t="s">
        <v>678</v>
      </c>
      <c r="D517">
        <v>2016</v>
      </c>
      <c r="E517" s="1">
        <v>42530</v>
      </c>
      <c r="F517" s="2">
        <v>0.52083333333333337</v>
      </c>
      <c r="G517" s="33">
        <v>0</v>
      </c>
      <c r="H517" s="33">
        <v>16.2</v>
      </c>
      <c r="I517" t="s">
        <v>184</v>
      </c>
      <c r="J517">
        <v>4</v>
      </c>
      <c r="K517" t="s">
        <v>626</v>
      </c>
      <c r="M517" t="s">
        <v>646</v>
      </c>
      <c r="N517">
        <v>636</v>
      </c>
      <c r="O517">
        <v>176</v>
      </c>
      <c r="P517" s="11">
        <v>25</v>
      </c>
      <c r="Q517" s="1">
        <f t="shared" si="24"/>
        <v>42505</v>
      </c>
      <c r="R517" s="1">
        <f t="shared" si="25"/>
        <v>42467</v>
      </c>
      <c r="S517" s="13">
        <v>100</v>
      </c>
      <c r="T517" s="13">
        <f t="shared" si="26"/>
        <v>98</v>
      </c>
      <c r="U517">
        <v>0</v>
      </c>
      <c r="V517">
        <v>0</v>
      </c>
      <c r="W517">
        <v>1.6242055084745799</v>
      </c>
    </row>
    <row r="518" spans="1:23" x14ac:dyDescent="0.25">
      <c r="A518" t="s">
        <v>171</v>
      </c>
      <c r="B518" t="s">
        <v>142</v>
      </c>
      <c r="C518" t="s">
        <v>678</v>
      </c>
      <c r="D518">
        <v>2016</v>
      </c>
      <c r="E518" s="1">
        <v>42530</v>
      </c>
      <c r="F518" s="2">
        <v>0.58333333333333337</v>
      </c>
      <c r="G518" s="33">
        <v>0</v>
      </c>
      <c r="H518" s="33">
        <v>17.7</v>
      </c>
      <c r="I518" t="s">
        <v>671</v>
      </c>
      <c r="J518">
        <v>3</v>
      </c>
      <c r="K518">
        <v>3409970</v>
      </c>
      <c r="M518" t="s">
        <v>645</v>
      </c>
      <c r="N518">
        <v>578</v>
      </c>
      <c r="O518">
        <v>96</v>
      </c>
      <c r="P518" s="11">
        <v>15.5</v>
      </c>
      <c r="Q518" s="1">
        <f t="shared" si="24"/>
        <v>42514.5</v>
      </c>
      <c r="R518" s="1">
        <f t="shared" si="25"/>
        <v>42476.5</v>
      </c>
      <c r="S518" s="13">
        <v>109</v>
      </c>
      <c r="T518" s="13">
        <f t="shared" si="26"/>
        <v>107</v>
      </c>
      <c r="U518">
        <v>0</v>
      </c>
      <c r="V518">
        <v>0</v>
      </c>
      <c r="W518">
        <v>2.4114423096513899</v>
      </c>
    </row>
    <row r="519" spans="1:23" x14ac:dyDescent="0.25">
      <c r="A519" t="s">
        <v>171</v>
      </c>
      <c r="B519" t="s">
        <v>142</v>
      </c>
      <c r="C519" t="s">
        <v>678</v>
      </c>
      <c r="D519">
        <v>2016</v>
      </c>
      <c r="E519" s="1">
        <v>42530</v>
      </c>
      <c r="F519" s="2">
        <v>0.58333333333333337</v>
      </c>
      <c r="G519" s="33">
        <v>0</v>
      </c>
      <c r="H519" s="33">
        <v>17.7</v>
      </c>
      <c r="I519" t="s">
        <v>671</v>
      </c>
      <c r="J519">
        <v>3</v>
      </c>
      <c r="K519" t="s">
        <v>627</v>
      </c>
      <c r="M519" t="s">
        <v>646</v>
      </c>
      <c r="N519">
        <v>419</v>
      </c>
      <c r="O519">
        <v>100</v>
      </c>
      <c r="P519" s="11">
        <v>16</v>
      </c>
      <c r="Q519" s="1">
        <f t="shared" si="24"/>
        <v>42514</v>
      </c>
      <c r="R519" s="1">
        <f t="shared" si="25"/>
        <v>42476</v>
      </c>
      <c r="S519" s="13">
        <v>109</v>
      </c>
      <c r="T519" s="13">
        <f t="shared" si="26"/>
        <v>107</v>
      </c>
      <c r="U519">
        <v>0</v>
      </c>
      <c r="V519">
        <v>0</v>
      </c>
      <c r="W519">
        <v>2.4114423096513899</v>
      </c>
    </row>
    <row r="520" spans="1:23" x14ac:dyDescent="0.25">
      <c r="A520" t="s">
        <v>171</v>
      </c>
      <c r="B520" t="s">
        <v>142</v>
      </c>
      <c r="C520" t="s">
        <v>678</v>
      </c>
      <c r="D520">
        <v>2016</v>
      </c>
      <c r="E520" s="1">
        <v>42530</v>
      </c>
      <c r="F520" s="2">
        <v>0.58333333333333337</v>
      </c>
      <c r="G520" s="33">
        <v>0</v>
      </c>
      <c r="H520" s="33">
        <v>17.899999999999999</v>
      </c>
      <c r="I520" t="s">
        <v>671</v>
      </c>
      <c r="J520">
        <v>3</v>
      </c>
      <c r="K520" t="s">
        <v>728</v>
      </c>
      <c r="M520" t="s">
        <v>646</v>
      </c>
      <c r="N520">
        <v>368</v>
      </c>
      <c r="O520">
        <v>84</v>
      </c>
      <c r="P520" s="11">
        <v>14.5</v>
      </c>
      <c r="Q520" s="1">
        <f t="shared" si="24"/>
        <v>42515.5</v>
      </c>
      <c r="R520" s="1">
        <f t="shared" si="25"/>
        <v>42477.5</v>
      </c>
      <c r="S520" s="13">
        <v>110</v>
      </c>
      <c r="T520" s="13">
        <f t="shared" si="26"/>
        <v>108</v>
      </c>
      <c r="U520">
        <v>0</v>
      </c>
      <c r="V520">
        <v>0</v>
      </c>
      <c r="W520">
        <v>2.4114423096513899</v>
      </c>
    </row>
    <row r="521" spans="1:23" x14ac:dyDescent="0.25">
      <c r="A521" t="s">
        <v>171</v>
      </c>
      <c r="B521" t="s">
        <v>142</v>
      </c>
      <c r="C521" t="s">
        <v>678</v>
      </c>
      <c r="D521">
        <v>2016</v>
      </c>
      <c r="E521" s="1">
        <v>42530</v>
      </c>
      <c r="F521" s="2">
        <v>0.625</v>
      </c>
      <c r="G521" s="33">
        <v>0</v>
      </c>
      <c r="H521" s="33">
        <v>17.899999999999999</v>
      </c>
      <c r="I521" t="s">
        <v>628</v>
      </c>
      <c r="J521">
        <v>1</v>
      </c>
      <c r="K521" t="s">
        <v>629</v>
      </c>
      <c r="M521" t="s">
        <v>646</v>
      </c>
      <c r="N521">
        <v>429</v>
      </c>
      <c r="O521">
        <v>87</v>
      </c>
      <c r="P521" s="11">
        <v>15</v>
      </c>
      <c r="Q521" s="1">
        <f t="shared" si="24"/>
        <v>42515</v>
      </c>
      <c r="R521" s="1">
        <f t="shared" si="25"/>
        <v>42477</v>
      </c>
      <c r="S521" s="13">
        <v>110</v>
      </c>
      <c r="T521" s="13">
        <f t="shared" si="26"/>
        <v>108</v>
      </c>
      <c r="U521">
        <v>0</v>
      </c>
      <c r="V521">
        <v>0</v>
      </c>
      <c r="W521">
        <v>3.5664908242866198</v>
      </c>
    </row>
    <row r="522" spans="1:23" x14ac:dyDescent="0.25">
      <c r="A522" t="s">
        <v>171</v>
      </c>
      <c r="B522" t="s">
        <v>142</v>
      </c>
      <c r="C522" t="s">
        <v>678</v>
      </c>
      <c r="D522">
        <v>2016</v>
      </c>
      <c r="E522" s="1">
        <v>42530</v>
      </c>
      <c r="F522" s="2">
        <v>0.66666666666666663</v>
      </c>
      <c r="G522" s="33">
        <v>0</v>
      </c>
      <c r="H522" s="33">
        <v>16.8</v>
      </c>
      <c r="I522" t="s">
        <v>672</v>
      </c>
      <c r="J522">
        <v>2</v>
      </c>
      <c r="K522" t="s">
        <v>630</v>
      </c>
      <c r="M522" t="s">
        <v>646</v>
      </c>
      <c r="N522">
        <v>539</v>
      </c>
      <c r="O522">
        <v>154</v>
      </c>
      <c r="P522" s="11">
        <v>22.5</v>
      </c>
      <c r="Q522" s="1">
        <f t="shared" si="24"/>
        <v>42507.5</v>
      </c>
      <c r="R522" s="1">
        <f t="shared" si="25"/>
        <v>42469.5</v>
      </c>
      <c r="S522" s="13">
        <v>102</v>
      </c>
      <c r="T522" s="13">
        <f t="shared" si="26"/>
        <v>100</v>
      </c>
      <c r="U522">
        <v>0</v>
      </c>
      <c r="V522">
        <v>0</v>
      </c>
      <c r="W522">
        <v>0.72910427998125904</v>
      </c>
    </row>
    <row r="523" spans="1:23" x14ac:dyDescent="0.25">
      <c r="A523" t="s">
        <v>171</v>
      </c>
      <c r="B523" t="s">
        <v>142</v>
      </c>
      <c r="C523" t="s">
        <v>678</v>
      </c>
      <c r="D523">
        <v>2016</v>
      </c>
      <c r="E523" s="1">
        <v>42530</v>
      </c>
      <c r="F523" s="2">
        <v>0.66666666666666663</v>
      </c>
      <c r="G523" s="33">
        <v>0</v>
      </c>
      <c r="H523" s="33">
        <v>16.8</v>
      </c>
      <c r="I523" t="s">
        <v>672</v>
      </c>
      <c r="J523">
        <v>2</v>
      </c>
      <c r="K523" t="s">
        <v>631</v>
      </c>
      <c r="M523" t="s">
        <v>646</v>
      </c>
      <c r="N523">
        <v>524</v>
      </c>
      <c r="O523">
        <v>152</v>
      </c>
      <c r="P523" s="11">
        <v>22.5</v>
      </c>
      <c r="Q523" s="1">
        <f t="shared" si="24"/>
        <v>42507.5</v>
      </c>
      <c r="R523" s="1">
        <f t="shared" si="25"/>
        <v>42469.5</v>
      </c>
      <c r="S523" s="13">
        <v>102</v>
      </c>
      <c r="T523" s="13">
        <f t="shared" si="26"/>
        <v>100</v>
      </c>
      <c r="U523">
        <v>0</v>
      </c>
      <c r="V523">
        <v>1</v>
      </c>
      <c r="W523">
        <v>0.72910427998125904</v>
      </c>
    </row>
    <row r="524" spans="1:23" x14ac:dyDescent="0.25">
      <c r="A524" t="s">
        <v>171</v>
      </c>
      <c r="B524" t="s">
        <v>142</v>
      </c>
      <c r="C524" t="s">
        <v>678</v>
      </c>
      <c r="D524">
        <v>2016</v>
      </c>
      <c r="E524" s="1">
        <v>42530</v>
      </c>
      <c r="F524" s="2">
        <v>0.71875</v>
      </c>
      <c r="G524" s="33">
        <v>0</v>
      </c>
      <c r="H524" s="33">
        <v>17.3</v>
      </c>
      <c r="I524" t="s">
        <v>673</v>
      </c>
      <c r="J524">
        <v>4</v>
      </c>
      <c r="K524">
        <v>3409974</v>
      </c>
      <c r="M524" t="s">
        <v>645</v>
      </c>
      <c r="N524">
        <v>602</v>
      </c>
      <c r="O524">
        <v>127</v>
      </c>
      <c r="P524" s="11">
        <v>18.5</v>
      </c>
      <c r="Q524" s="1">
        <f t="shared" si="24"/>
        <v>42511.5</v>
      </c>
      <c r="R524" s="1">
        <f t="shared" si="25"/>
        <v>42473.5</v>
      </c>
      <c r="S524" s="13">
        <v>106</v>
      </c>
      <c r="T524" s="13">
        <f t="shared" si="26"/>
        <v>104</v>
      </c>
      <c r="U524">
        <v>0</v>
      </c>
      <c r="V524">
        <v>0</v>
      </c>
      <c r="W524">
        <v>3.9686430317848398</v>
      </c>
    </row>
    <row r="525" spans="1:23" x14ac:dyDescent="0.25">
      <c r="A525" t="s">
        <v>171</v>
      </c>
      <c r="B525" t="s">
        <v>142</v>
      </c>
      <c r="C525" t="s">
        <v>678</v>
      </c>
      <c r="D525">
        <v>2016</v>
      </c>
      <c r="E525" s="1">
        <v>42530</v>
      </c>
      <c r="F525" s="2">
        <v>0.71875</v>
      </c>
      <c r="G525" s="33">
        <v>0</v>
      </c>
      <c r="H525" s="33">
        <v>16.8</v>
      </c>
      <c r="I525" t="s">
        <v>673</v>
      </c>
      <c r="J525">
        <v>4</v>
      </c>
      <c r="K525">
        <v>3409973</v>
      </c>
      <c r="M525" t="s">
        <v>645</v>
      </c>
      <c r="N525">
        <v>863</v>
      </c>
      <c r="O525">
        <v>168</v>
      </c>
      <c r="P525" s="11">
        <v>23</v>
      </c>
      <c r="Q525" s="1">
        <f t="shared" si="24"/>
        <v>42507</v>
      </c>
      <c r="R525" s="1">
        <f t="shared" si="25"/>
        <v>42469</v>
      </c>
      <c r="S525" s="13">
        <v>102</v>
      </c>
      <c r="T525" s="13">
        <f t="shared" si="26"/>
        <v>100</v>
      </c>
      <c r="U525">
        <v>0</v>
      </c>
      <c r="V525">
        <v>0</v>
      </c>
      <c r="W525">
        <v>3.9686430317848398</v>
      </c>
    </row>
    <row r="526" spans="1:23" x14ac:dyDescent="0.25">
      <c r="A526" t="s">
        <v>171</v>
      </c>
      <c r="B526" t="s">
        <v>142</v>
      </c>
      <c r="C526" t="s">
        <v>678</v>
      </c>
      <c r="D526">
        <v>2016</v>
      </c>
      <c r="E526" s="1">
        <v>42530</v>
      </c>
      <c r="F526" s="2">
        <v>0.71875</v>
      </c>
      <c r="G526" s="33">
        <v>0</v>
      </c>
      <c r="H526" s="33">
        <v>16.2</v>
      </c>
      <c r="I526" t="s">
        <v>673</v>
      </c>
      <c r="J526">
        <v>4</v>
      </c>
      <c r="K526">
        <v>3409972</v>
      </c>
      <c r="M526" t="s">
        <v>645</v>
      </c>
      <c r="N526">
        <v>804</v>
      </c>
      <c r="O526">
        <v>177</v>
      </c>
      <c r="P526" s="11">
        <v>24.5</v>
      </c>
      <c r="Q526" s="1">
        <f t="shared" si="24"/>
        <v>42505.5</v>
      </c>
      <c r="R526" s="1">
        <f t="shared" si="25"/>
        <v>42467.5</v>
      </c>
      <c r="S526" s="13">
        <v>100</v>
      </c>
      <c r="T526" s="13">
        <f t="shared" si="26"/>
        <v>98</v>
      </c>
      <c r="U526">
        <v>0</v>
      </c>
      <c r="V526">
        <v>0</v>
      </c>
      <c r="W526">
        <v>3.9686430317848398</v>
      </c>
    </row>
    <row r="527" spans="1:23" x14ac:dyDescent="0.25">
      <c r="A527" t="s">
        <v>171</v>
      </c>
      <c r="B527" t="s">
        <v>142</v>
      </c>
      <c r="C527" t="s">
        <v>678</v>
      </c>
      <c r="D527">
        <v>2016</v>
      </c>
      <c r="E527" s="1">
        <v>42530</v>
      </c>
      <c r="F527" s="2">
        <v>0.71875</v>
      </c>
      <c r="G527" s="33">
        <v>0</v>
      </c>
      <c r="H527" s="33">
        <v>16.8</v>
      </c>
      <c r="I527" t="s">
        <v>673</v>
      </c>
      <c r="J527">
        <v>4</v>
      </c>
      <c r="K527">
        <v>3409971</v>
      </c>
      <c r="M527" t="s">
        <v>645</v>
      </c>
      <c r="N527">
        <v>837</v>
      </c>
      <c r="O527">
        <v>168</v>
      </c>
      <c r="P527" s="11">
        <v>23</v>
      </c>
      <c r="Q527" s="1">
        <f t="shared" si="24"/>
        <v>42507</v>
      </c>
      <c r="R527" s="1">
        <f t="shared" si="25"/>
        <v>42469</v>
      </c>
      <c r="S527" s="13">
        <v>102</v>
      </c>
      <c r="T527" s="13">
        <f t="shared" si="26"/>
        <v>100</v>
      </c>
      <c r="U527">
        <v>0</v>
      </c>
      <c r="V527">
        <v>0</v>
      </c>
      <c r="W527">
        <v>3.9686430317848398</v>
      </c>
    </row>
    <row r="528" spans="1:23" x14ac:dyDescent="0.25">
      <c r="A528" t="s">
        <v>171</v>
      </c>
      <c r="B528" t="s">
        <v>142</v>
      </c>
      <c r="C528" t="s">
        <v>678</v>
      </c>
      <c r="D528">
        <v>2016</v>
      </c>
      <c r="E528" s="1">
        <v>42530</v>
      </c>
      <c r="F528" s="2">
        <v>0.77083333333333337</v>
      </c>
      <c r="G528" s="33">
        <v>0</v>
      </c>
      <c r="H528" s="33">
        <v>16.8</v>
      </c>
      <c r="I528" t="s">
        <v>674</v>
      </c>
      <c r="J528">
        <v>4</v>
      </c>
      <c r="K528" t="s">
        <v>632</v>
      </c>
      <c r="M528" t="s">
        <v>646</v>
      </c>
      <c r="N528">
        <v>641</v>
      </c>
      <c r="O528">
        <v>160</v>
      </c>
      <c r="P528" s="11">
        <v>23</v>
      </c>
      <c r="Q528" s="1">
        <f t="shared" ref="Q528:Q545" si="27">E528-P528</f>
        <v>42507</v>
      </c>
      <c r="R528" s="1">
        <f t="shared" si="25"/>
        <v>42469</v>
      </c>
      <c r="S528" s="13">
        <v>102</v>
      </c>
      <c r="T528" s="13">
        <f t="shared" si="26"/>
        <v>100</v>
      </c>
      <c r="U528">
        <v>0</v>
      </c>
      <c r="V528">
        <v>0</v>
      </c>
      <c r="W528">
        <v>1.7376801843130101</v>
      </c>
    </row>
    <row r="529" spans="1:23" x14ac:dyDescent="0.25">
      <c r="A529" t="s">
        <v>171</v>
      </c>
      <c r="B529" t="s">
        <v>142</v>
      </c>
      <c r="C529" t="s">
        <v>678</v>
      </c>
      <c r="D529">
        <v>2016</v>
      </c>
      <c r="E529" s="1">
        <v>42530</v>
      </c>
      <c r="F529" s="2">
        <v>0.77083333333333337</v>
      </c>
      <c r="G529" s="33">
        <v>0</v>
      </c>
      <c r="H529" s="33">
        <v>15.9</v>
      </c>
      <c r="I529" t="s">
        <v>674</v>
      </c>
      <c r="J529">
        <v>4</v>
      </c>
      <c r="K529">
        <v>3409975</v>
      </c>
      <c r="M529" t="s">
        <v>645</v>
      </c>
      <c r="N529">
        <v>955</v>
      </c>
      <c r="O529">
        <v>191</v>
      </c>
      <c r="P529" s="11">
        <v>26</v>
      </c>
      <c r="Q529" s="1">
        <f t="shared" si="27"/>
        <v>42504</v>
      </c>
      <c r="R529" s="1">
        <f t="shared" si="25"/>
        <v>42466</v>
      </c>
      <c r="S529" s="13">
        <v>99</v>
      </c>
      <c r="T529" s="13">
        <f t="shared" si="26"/>
        <v>97</v>
      </c>
      <c r="U529">
        <v>0</v>
      </c>
      <c r="V529">
        <v>0</v>
      </c>
      <c r="W529">
        <v>1.7376801843130101</v>
      </c>
    </row>
    <row r="530" spans="1:23" x14ac:dyDescent="0.25">
      <c r="A530" t="s">
        <v>171</v>
      </c>
      <c r="B530" t="s">
        <v>142</v>
      </c>
      <c r="C530" t="s">
        <v>678</v>
      </c>
      <c r="D530">
        <v>2016</v>
      </c>
      <c r="E530" s="1">
        <v>42530</v>
      </c>
      <c r="F530" s="2">
        <v>0.77083333333333337</v>
      </c>
      <c r="G530" s="33">
        <v>0</v>
      </c>
      <c r="H530" s="33">
        <v>15.9</v>
      </c>
      <c r="I530" t="s">
        <v>674</v>
      </c>
      <c r="J530">
        <v>4</v>
      </c>
      <c r="K530">
        <v>3409976</v>
      </c>
      <c r="M530" t="s">
        <v>645</v>
      </c>
      <c r="N530">
        <v>916</v>
      </c>
      <c r="O530">
        <v>192</v>
      </c>
      <c r="P530" s="11">
        <v>26</v>
      </c>
      <c r="Q530" s="1">
        <f t="shared" si="27"/>
        <v>42504</v>
      </c>
      <c r="R530" s="1">
        <f t="shared" si="25"/>
        <v>42466</v>
      </c>
      <c r="S530" s="13">
        <v>99</v>
      </c>
      <c r="T530" s="13">
        <f t="shared" si="26"/>
        <v>97</v>
      </c>
      <c r="U530">
        <v>0</v>
      </c>
      <c r="V530">
        <v>0</v>
      </c>
      <c r="W530">
        <v>1.7376801843130101</v>
      </c>
    </row>
    <row r="531" spans="1:23" x14ac:dyDescent="0.25">
      <c r="A531" t="s">
        <v>171</v>
      </c>
      <c r="B531" t="s">
        <v>142</v>
      </c>
      <c r="C531" t="s">
        <v>678</v>
      </c>
      <c r="D531">
        <v>2016</v>
      </c>
      <c r="E531" s="1">
        <v>42530</v>
      </c>
      <c r="F531" s="2">
        <v>0.77083333333333337</v>
      </c>
      <c r="G531" s="33">
        <v>0</v>
      </c>
      <c r="H531" s="33">
        <v>17.2</v>
      </c>
      <c r="I531" t="s">
        <v>674</v>
      </c>
      <c r="J531">
        <v>4</v>
      </c>
      <c r="K531">
        <v>3409977</v>
      </c>
      <c r="M531" t="s">
        <v>645</v>
      </c>
      <c r="N531">
        <v>605</v>
      </c>
      <c r="O531">
        <v>125</v>
      </c>
      <c r="P531" s="11">
        <v>18</v>
      </c>
      <c r="Q531" s="1">
        <f t="shared" si="27"/>
        <v>42512</v>
      </c>
      <c r="R531" s="1">
        <f t="shared" si="25"/>
        <v>42474</v>
      </c>
      <c r="S531" s="13">
        <v>107</v>
      </c>
      <c r="T531" s="13">
        <f t="shared" si="26"/>
        <v>105</v>
      </c>
      <c r="U531">
        <v>0</v>
      </c>
      <c r="V531">
        <v>0</v>
      </c>
      <c r="W531">
        <v>1.7376801843130101</v>
      </c>
    </row>
    <row r="532" spans="1:23" s="5" customFormat="1" ht="14.25" customHeight="1" x14ac:dyDescent="0.25">
      <c r="A532" s="5" t="s">
        <v>189</v>
      </c>
      <c r="B532" s="5" t="s">
        <v>142</v>
      </c>
      <c r="C532" t="s">
        <v>678</v>
      </c>
      <c r="D532" s="5">
        <v>2016</v>
      </c>
      <c r="E532" s="6">
        <v>42536</v>
      </c>
      <c r="F532" s="7">
        <v>0.32291666666666669</v>
      </c>
      <c r="G532" s="33">
        <v>1.2</v>
      </c>
      <c r="H532" s="33">
        <v>15.4</v>
      </c>
      <c r="I532" s="5" t="s">
        <v>633</v>
      </c>
      <c r="J532" s="5">
        <v>3</v>
      </c>
      <c r="K532" s="5" t="s">
        <v>634</v>
      </c>
      <c r="M532" s="5" t="s">
        <v>645</v>
      </c>
      <c r="N532" s="5">
        <v>960</v>
      </c>
      <c r="O532" s="5">
        <v>242</v>
      </c>
      <c r="P532" s="23">
        <v>35</v>
      </c>
      <c r="Q532" s="1">
        <f t="shared" si="27"/>
        <v>42501</v>
      </c>
      <c r="R532" s="1">
        <f t="shared" si="25"/>
        <v>42463</v>
      </c>
      <c r="S532" s="19">
        <v>96</v>
      </c>
      <c r="T532" s="13">
        <f t="shared" si="26"/>
        <v>94</v>
      </c>
      <c r="U532" s="5">
        <v>0</v>
      </c>
      <c r="V532" s="5">
        <v>0</v>
      </c>
      <c r="W532">
        <v>7.0851262280810801</v>
      </c>
    </row>
    <row r="533" spans="1:23" x14ac:dyDescent="0.25">
      <c r="A533" t="s">
        <v>189</v>
      </c>
      <c r="B533" t="s">
        <v>142</v>
      </c>
      <c r="C533" t="s">
        <v>678</v>
      </c>
      <c r="D533">
        <v>2016</v>
      </c>
      <c r="E533" s="1">
        <v>42536</v>
      </c>
      <c r="F533" s="2">
        <v>0.32291666666666669</v>
      </c>
      <c r="G533" s="33">
        <v>1.2</v>
      </c>
      <c r="H533" s="33">
        <v>15.5</v>
      </c>
      <c r="I533" t="s">
        <v>633</v>
      </c>
      <c r="J533">
        <v>3</v>
      </c>
      <c r="K533" t="s">
        <v>635</v>
      </c>
      <c r="M533" t="s">
        <v>645</v>
      </c>
      <c r="N533">
        <v>950</v>
      </c>
      <c r="O533">
        <v>233</v>
      </c>
      <c r="P533" s="11">
        <v>32</v>
      </c>
      <c r="Q533" s="1">
        <f t="shared" si="27"/>
        <v>42504</v>
      </c>
      <c r="R533" s="1">
        <f t="shared" si="25"/>
        <v>42466</v>
      </c>
      <c r="S533" s="13">
        <v>99</v>
      </c>
      <c r="T533" s="13">
        <f t="shared" si="26"/>
        <v>97</v>
      </c>
      <c r="U533">
        <v>0</v>
      </c>
      <c r="V533">
        <v>0</v>
      </c>
      <c r="W533">
        <v>7.0851262280810801</v>
      </c>
    </row>
    <row r="534" spans="1:23" x14ac:dyDescent="0.25">
      <c r="A534" t="s">
        <v>189</v>
      </c>
      <c r="B534" t="s">
        <v>142</v>
      </c>
      <c r="C534" t="s">
        <v>678</v>
      </c>
      <c r="D534">
        <v>2016</v>
      </c>
      <c r="E534" s="1">
        <v>42536</v>
      </c>
      <c r="F534" s="2">
        <v>0.39583333333333331</v>
      </c>
      <c r="G534" s="33">
        <v>1.2</v>
      </c>
      <c r="H534" s="33">
        <v>15.4</v>
      </c>
      <c r="I534" t="s">
        <v>636</v>
      </c>
      <c r="J534">
        <v>4</v>
      </c>
      <c r="K534" t="s">
        <v>637</v>
      </c>
      <c r="M534" t="s">
        <v>645</v>
      </c>
      <c r="N534" s="3">
        <v>960</v>
      </c>
      <c r="O534">
        <v>243</v>
      </c>
      <c r="P534" s="11">
        <v>35</v>
      </c>
      <c r="Q534" s="1">
        <f t="shared" si="27"/>
        <v>42501</v>
      </c>
      <c r="R534" s="1">
        <f t="shared" si="25"/>
        <v>42463</v>
      </c>
      <c r="S534" s="13">
        <v>96</v>
      </c>
      <c r="T534" s="13">
        <f t="shared" si="26"/>
        <v>94</v>
      </c>
      <c r="U534">
        <v>0</v>
      </c>
      <c r="V534">
        <v>0</v>
      </c>
      <c r="W534">
        <v>4.9329781784653202</v>
      </c>
    </row>
    <row r="535" spans="1:23" x14ac:dyDescent="0.25">
      <c r="A535" t="s">
        <v>189</v>
      </c>
      <c r="B535" t="s">
        <v>142</v>
      </c>
      <c r="C535" t="s">
        <v>678</v>
      </c>
      <c r="D535">
        <v>2016</v>
      </c>
      <c r="E535" s="1">
        <v>42536</v>
      </c>
      <c r="F535" s="2">
        <v>0.39583333333333331</v>
      </c>
      <c r="G535" s="33">
        <v>1.2</v>
      </c>
      <c r="H535" s="33">
        <v>15.5</v>
      </c>
      <c r="I535" t="s">
        <v>636</v>
      </c>
      <c r="J535">
        <v>4</v>
      </c>
      <c r="K535" s="17">
        <v>3414794</v>
      </c>
      <c r="M535" s="3" t="s">
        <v>645</v>
      </c>
      <c r="N535" s="3">
        <v>930</v>
      </c>
      <c r="O535" s="3">
        <v>242</v>
      </c>
      <c r="P535" s="26">
        <v>36</v>
      </c>
      <c r="Q535" s="1">
        <f t="shared" si="27"/>
        <v>42500</v>
      </c>
      <c r="R535" s="1">
        <f t="shared" si="25"/>
        <v>42462</v>
      </c>
      <c r="S535" s="30">
        <v>95</v>
      </c>
      <c r="T535" s="13">
        <f t="shared" si="26"/>
        <v>93</v>
      </c>
      <c r="U535">
        <v>0</v>
      </c>
      <c r="V535">
        <v>0</v>
      </c>
      <c r="W535">
        <v>4.9329781784653202</v>
      </c>
    </row>
    <row r="536" spans="1:23" x14ac:dyDescent="0.25">
      <c r="A536" t="s">
        <v>189</v>
      </c>
      <c r="B536" t="s">
        <v>142</v>
      </c>
      <c r="C536" t="s">
        <v>678</v>
      </c>
      <c r="D536">
        <v>2016</v>
      </c>
      <c r="E536" s="1">
        <v>42536</v>
      </c>
      <c r="F536" s="2">
        <v>0.39583333333333331</v>
      </c>
      <c r="G536" s="33">
        <v>1.2</v>
      </c>
      <c r="H536" s="33">
        <v>15.3</v>
      </c>
      <c r="I536" t="s">
        <v>636</v>
      </c>
      <c r="J536">
        <v>4</v>
      </c>
      <c r="K536" s="17">
        <v>3414795</v>
      </c>
      <c r="M536" s="3" t="s">
        <v>646</v>
      </c>
      <c r="N536" s="3">
        <v>650</v>
      </c>
      <c r="O536" s="3">
        <v>228</v>
      </c>
      <c r="P536" s="26">
        <v>33.5</v>
      </c>
      <c r="Q536" s="1">
        <f t="shared" si="27"/>
        <v>42502.5</v>
      </c>
      <c r="R536" s="1">
        <f t="shared" si="25"/>
        <v>42464.5</v>
      </c>
      <c r="S536" s="30">
        <v>97</v>
      </c>
      <c r="T536" s="13">
        <f t="shared" si="26"/>
        <v>95</v>
      </c>
      <c r="U536">
        <v>0</v>
      </c>
      <c r="V536">
        <v>0</v>
      </c>
      <c r="W536">
        <v>4.9329781784653202</v>
      </c>
    </row>
    <row r="537" spans="1:23" x14ac:dyDescent="0.25">
      <c r="A537" t="s">
        <v>189</v>
      </c>
      <c r="B537" t="s">
        <v>142</v>
      </c>
      <c r="C537" t="s">
        <v>678</v>
      </c>
      <c r="D537">
        <v>2016</v>
      </c>
      <c r="E537" s="1">
        <v>42536</v>
      </c>
      <c r="F537" s="2">
        <v>0.39583333333333331</v>
      </c>
      <c r="G537" s="33">
        <v>1.2</v>
      </c>
      <c r="H537" s="33">
        <v>15.8</v>
      </c>
      <c r="I537" t="s">
        <v>636</v>
      </c>
      <c r="J537">
        <v>4</v>
      </c>
      <c r="K537" s="17" t="s">
        <v>665</v>
      </c>
      <c r="M537" s="3" t="s">
        <v>645</v>
      </c>
      <c r="N537" s="3">
        <v>820</v>
      </c>
      <c r="O537" s="3">
        <v>227</v>
      </c>
      <c r="P537" s="26">
        <v>31</v>
      </c>
      <c r="Q537" s="1">
        <f t="shared" si="27"/>
        <v>42505</v>
      </c>
      <c r="R537" s="1">
        <f t="shared" si="25"/>
        <v>42467</v>
      </c>
      <c r="S537" s="30">
        <v>100</v>
      </c>
      <c r="T537" s="13">
        <f t="shared" si="26"/>
        <v>98</v>
      </c>
      <c r="U537">
        <v>0</v>
      </c>
      <c r="V537">
        <v>0</v>
      </c>
      <c r="W537">
        <v>4.9329781784653202</v>
      </c>
    </row>
    <row r="538" spans="1:23" x14ac:dyDescent="0.25">
      <c r="A538" t="s">
        <v>189</v>
      </c>
      <c r="B538" t="s">
        <v>142</v>
      </c>
      <c r="C538" t="s">
        <v>678</v>
      </c>
      <c r="D538">
        <v>2016</v>
      </c>
      <c r="E538" s="1">
        <v>42536</v>
      </c>
      <c r="F538" s="2">
        <v>0.5</v>
      </c>
      <c r="G538" s="33">
        <v>1.2</v>
      </c>
      <c r="H538" s="33">
        <v>15.7</v>
      </c>
      <c r="I538" t="s">
        <v>369</v>
      </c>
      <c r="J538">
        <v>2</v>
      </c>
      <c r="K538" t="s">
        <v>638</v>
      </c>
      <c r="M538" t="s">
        <v>645</v>
      </c>
      <c r="N538">
        <v>1020</v>
      </c>
      <c r="O538">
        <v>276</v>
      </c>
      <c r="P538" s="11">
        <v>40</v>
      </c>
      <c r="Q538" s="1">
        <f t="shared" si="27"/>
        <v>42496</v>
      </c>
      <c r="R538" s="1">
        <f t="shared" si="25"/>
        <v>42458</v>
      </c>
      <c r="S538" s="13">
        <v>91</v>
      </c>
      <c r="T538" s="13">
        <f t="shared" si="26"/>
        <v>89</v>
      </c>
      <c r="U538">
        <v>0</v>
      </c>
      <c r="V538">
        <v>0</v>
      </c>
      <c r="W538">
        <v>10.515744983575001</v>
      </c>
    </row>
    <row r="539" spans="1:23" x14ac:dyDescent="0.25">
      <c r="A539" t="s">
        <v>189</v>
      </c>
      <c r="B539" t="s">
        <v>142</v>
      </c>
      <c r="C539" t="s">
        <v>678</v>
      </c>
      <c r="D539">
        <v>2016</v>
      </c>
      <c r="E539" s="1">
        <v>42536</v>
      </c>
      <c r="F539" s="2">
        <v>0.54166666666666663</v>
      </c>
      <c r="G539" s="33">
        <v>1.2</v>
      </c>
      <c r="H539" s="33">
        <v>16.399999999999999</v>
      </c>
      <c r="I539" t="s">
        <v>198</v>
      </c>
      <c r="J539">
        <v>2</v>
      </c>
      <c r="K539" t="s">
        <v>639</v>
      </c>
      <c r="M539" t="s">
        <v>645</v>
      </c>
      <c r="N539" s="3">
        <v>670</v>
      </c>
      <c r="O539" s="3">
        <v>163</v>
      </c>
      <c r="P539" s="26">
        <v>22.5</v>
      </c>
      <c r="Q539" s="1">
        <f t="shared" si="27"/>
        <v>42513.5</v>
      </c>
      <c r="R539" s="1">
        <f t="shared" si="25"/>
        <v>42475.5</v>
      </c>
      <c r="S539" s="30">
        <v>108</v>
      </c>
      <c r="T539" s="13">
        <f t="shared" si="26"/>
        <v>106</v>
      </c>
      <c r="U539">
        <v>0</v>
      </c>
      <c r="V539">
        <v>1</v>
      </c>
      <c r="W539">
        <v>4.3814489683687396</v>
      </c>
    </row>
    <row r="540" spans="1:23" x14ac:dyDescent="0.25">
      <c r="A540" t="s">
        <v>189</v>
      </c>
      <c r="B540" t="s">
        <v>142</v>
      </c>
      <c r="C540" t="s">
        <v>678</v>
      </c>
      <c r="D540">
        <v>2016</v>
      </c>
      <c r="E540" s="1">
        <v>42536</v>
      </c>
      <c r="F540" s="2">
        <v>0.54166666666666663</v>
      </c>
      <c r="G540" s="33">
        <v>1.2</v>
      </c>
      <c r="H540" s="33">
        <v>17</v>
      </c>
      <c r="I540" t="s">
        <v>198</v>
      </c>
      <c r="J540">
        <v>2</v>
      </c>
      <c r="K540">
        <v>3414796</v>
      </c>
      <c r="M540" t="s">
        <v>646</v>
      </c>
      <c r="N540" s="3">
        <v>440</v>
      </c>
      <c r="O540" s="3">
        <v>134</v>
      </c>
      <c r="P540" s="26">
        <v>20</v>
      </c>
      <c r="Q540" s="1">
        <f t="shared" si="27"/>
        <v>42516</v>
      </c>
      <c r="R540" s="1">
        <f t="shared" si="25"/>
        <v>42478</v>
      </c>
      <c r="S540" s="30">
        <v>111</v>
      </c>
      <c r="T540" s="13">
        <f t="shared" si="26"/>
        <v>109</v>
      </c>
      <c r="U540">
        <v>0</v>
      </c>
      <c r="V540">
        <v>1</v>
      </c>
      <c r="W540">
        <v>4.3814489683687396</v>
      </c>
    </row>
    <row r="541" spans="1:23" x14ac:dyDescent="0.25">
      <c r="A541" t="s">
        <v>189</v>
      </c>
      <c r="B541" t="s">
        <v>142</v>
      </c>
      <c r="C541" t="s">
        <v>678</v>
      </c>
      <c r="D541">
        <v>2016</v>
      </c>
      <c r="E541" s="1">
        <v>42536</v>
      </c>
      <c r="F541" s="2">
        <v>0.58333333333333337</v>
      </c>
      <c r="G541" s="33">
        <v>1.2</v>
      </c>
      <c r="H541" s="33">
        <v>16.5</v>
      </c>
      <c r="I541" t="s">
        <v>640</v>
      </c>
      <c r="J541">
        <v>2</v>
      </c>
      <c r="K541" t="s">
        <v>641</v>
      </c>
      <c r="M541" t="s">
        <v>645</v>
      </c>
      <c r="N541">
        <v>735</v>
      </c>
      <c r="O541">
        <v>191</v>
      </c>
      <c r="P541" s="11">
        <v>26</v>
      </c>
      <c r="Q541" s="1">
        <f t="shared" si="27"/>
        <v>42510</v>
      </c>
      <c r="R541" s="1">
        <f t="shared" si="25"/>
        <v>42472</v>
      </c>
      <c r="S541" s="13">
        <v>105</v>
      </c>
      <c r="T541" s="13">
        <f t="shared" si="26"/>
        <v>103</v>
      </c>
      <c r="U541">
        <v>0</v>
      </c>
      <c r="V541">
        <v>0</v>
      </c>
      <c r="W541">
        <v>2.3334887960823401</v>
      </c>
    </row>
    <row r="542" spans="1:23" x14ac:dyDescent="0.25">
      <c r="A542" t="s">
        <v>189</v>
      </c>
      <c r="B542" t="s">
        <v>142</v>
      </c>
      <c r="C542" t="s">
        <v>678</v>
      </c>
      <c r="D542">
        <v>2016</v>
      </c>
      <c r="E542" s="1">
        <v>42536</v>
      </c>
      <c r="F542" s="2">
        <v>0.58333333333333337</v>
      </c>
      <c r="G542" s="33">
        <v>1.2</v>
      </c>
      <c r="H542" s="33">
        <v>16.3</v>
      </c>
      <c r="I542" t="s">
        <v>640</v>
      </c>
      <c r="J542">
        <v>2</v>
      </c>
      <c r="K542" t="s">
        <v>642</v>
      </c>
      <c r="M542" t="s">
        <v>645</v>
      </c>
      <c r="N542" s="3">
        <v>780</v>
      </c>
      <c r="O542">
        <v>194</v>
      </c>
      <c r="P542" s="11">
        <v>26.5</v>
      </c>
      <c r="Q542" s="1">
        <f t="shared" si="27"/>
        <v>42509.5</v>
      </c>
      <c r="R542" s="1">
        <f t="shared" si="25"/>
        <v>42471.5</v>
      </c>
      <c r="S542" s="13">
        <v>104</v>
      </c>
      <c r="T542" s="13">
        <f t="shared" si="26"/>
        <v>102</v>
      </c>
      <c r="U542">
        <v>0</v>
      </c>
      <c r="V542">
        <v>0</v>
      </c>
      <c r="W542">
        <v>2.3334887960823401</v>
      </c>
    </row>
    <row r="543" spans="1:23" x14ac:dyDescent="0.25">
      <c r="A543" t="s">
        <v>189</v>
      </c>
      <c r="B543" t="s">
        <v>142</v>
      </c>
      <c r="C543" t="s">
        <v>678</v>
      </c>
      <c r="D543">
        <v>2016</v>
      </c>
      <c r="E543" s="1">
        <v>42536</v>
      </c>
      <c r="F543" s="2">
        <v>0.66666666666666663</v>
      </c>
      <c r="G543" s="33">
        <v>1.2</v>
      </c>
      <c r="H543" s="33">
        <v>16</v>
      </c>
      <c r="I543" t="s">
        <v>664</v>
      </c>
      <c r="J543">
        <v>1</v>
      </c>
      <c r="K543" t="s">
        <v>643</v>
      </c>
      <c r="M543" t="s">
        <v>645</v>
      </c>
      <c r="N543">
        <v>1010</v>
      </c>
      <c r="O543">
        <v>221</v>
      </c>
      <c r="P543" s="11">
        <v>30</v>
      </c>
      <c r="Q543" s="1">
        <f t="shared" si="27"/>
        <v>42506</v>
      </c>
      <c r="R543" s="1">
        <f t="shared" si="25"/>
        <v>42468</v>
      </c>
      <c r="S543" s="13">
        <v>101</v>
      </c>
      <c r="T543" s="13">
        <f t="shared" si="26"/>
        <v>99</v>
      </c>
      <c r="U543">
        <v>0</v>
      </c>
      <c r="V543">
        <v>0</v>
      </c>
      <c r="W543">
        <v>13.5466204024983</v>
      </c>
    </row>
    <row r="544" spans="1:23" x14ac:dyDescent="0.25">
      <c r="A544" t="s">
        <v>189</v>
      </c>
      <c r="B544" t="s">
        <v>142</v>
      </c>
      <c r="C544" t="s">
        <v>678</v>
      </c>
      <c r="D544">
        <v>2016</v>
      </c>
      <c r="E544" s="1">
        <v>42536</v>
      </c>
      <c r="F544" s="2">
        <v>0.70833333333333337</v>
      </c>
      <c r="G544" s="33">
        <v>1.2</v>
      </c>
      <c r="H544" s="33">
        <v>15.3</v>
      </c>
      <c r="I544" t="s">
        <v>362</v>
      </c>
      <c r="J544">
        <v>2</v>
      </c>
      <c r="K544">
        <v>3414797</v>
      </c>
      <c r="M544" t="s">
        <v>646</v>
      </c>
      <c r="N544">
        <v>780</v>
      </c>
      <c r="O544">
        <v>227</v>
      </c>
      <c r="P544" s="11">
        <v>33.5</v>
      </c>
      <c r="Q544" s="1">
        <f t="shared" si="27"/>
        <v>42502.5</v>
      </c>
      <c r="R544" s="1">
        <f t="shared" si="25"/>
        <v>42464.5</v>
      </c>
      <c r="S544" s="13">
        <v>97</v>
      </c>
      <c r="T544" s="13">
        <f t="shared" si="26"/>
        <v>95</v>
      </c>
      <c r="U544">
        <v>0</v>
      </c>
      <c r="V544">
        <v>0</v>
      </c>
      <c r="W544">
        <v>8.4304313211258393</v>
      </c>
    </row>
    <row r="545" spans="1:23" x14ac:dyDescent="0.25">
      <c r="A545" t="s">
        <v>189</v>
      </c>
      <c r="B545" t="s">
        <v>142</v>
      </c>
      <c r="C545" t="s">
        <v>678</v>
      </c>
      <c r="D545">
        <v>2016</v>
      </c>
      <c r="E545" s="1">
        <v>42536</v>
      </c>
      <c r="F545" s="2">
        <v>0.70833333333333337</v>
      </c>
      <c r="G545" s="33">
        <v>1.2</v>
      </c>
      <c r="H545" s="33">
        <v>15.6</v>
      </c>
      <c r="I545" t="s">
        <v>362</v>
      </c>
      <c r="J545">
        <v>2</v>
      </c>
      <c r="K545" t="s">
        <v>644</v>
      </c>
      <c r="M545" t="s">
        <v>645</v>
      </c>
      <c r="N545">
        <v>1020</v>
      </c>
      <c r="O545">
        <v>266</v>
      </c>
      <c r="P545" s="11">
        <v>38</v>
      </c>
      <c r="Q545" s="1">
        <f t="shared" si="27"/>
        <v>42498</v>
      </c>
      <c r="R545" s="1">
        <f t="shared" si="25"/>
        <v>42460</v>
      </c>
      <c r="S545" s="13">
        <v>93</v>
      </c>
      <c r="T545" s="13">
        <f t="shared" si="26"/>
        <v>91</v>
      </c>
      <c r="U545">
        <v>0</v>
      </c>
      <c r="V545">
        <v>0</v>
      </c>
      <c r="W545">
        <v>8.4304313211258393</v>
      </c>
    </row>
    <row r="546" spans="1:23" x14ac:dyDescent="0.25">
      <c r="A546" s="5"/>
      <c r="B546" s="5"/>
      <c r="C546" s="5"/>
      <c r="E546" s="6"/>
      <c r="F546" s="7"/>
      <c r="G546" s="7"/>
      <c r="H546" s="7"/>
      <c r="I546" s="5"/>
      <c r="J546" s="5"/>
      <c r="K546" s="5"/>
      <c r="L546" s="5"/>
      <c r="M546" s="5"/>
      <c r="N546" s="5"/>
      <c r="O546" s="5"/>
      <c r="P546" s="23"/>
      <c r="Q546" s="5"/>
      <c r="R546" s="5"/>
      <c r="S546" s="19"/>
      <c r="T546" s="19"/>
      <c r="U546" s="5"/>
      <c r="V546" s="5"/>
    </row>
    <row r="547" spans="1:23" x14ac:dyDescent="0.25">
      <c r="B547" s="9"/>
      <c r="F547" s="2"/>
      <c r="G547" s="2"/>
      <c r="H547" s="2"/>
    </row>
    <row r="548" spans="1:23" x14ac:dyDescent="0.25">
      <c r="B548" s="9"/>
      <c r="F548" s="2"/>
      <c r="G548" s="2"/>
      <c r="H548" s="2"/>
    </row>
    <row r="549" spans="1:23" x14ac:dyDescent="0.25">
      <c r="B549" s="9"/>
      <c r="F549" s="2"/>
      <c r="G549" s="2"/>
      <c r="H549" s="2"/>
    </row>
    <row r="550" spans="1:23" x14ac:dyDescent="0.25">
      <c r="B550" s="9"/>
      <c r="F550" s="2"/>
      <c r="G550" s="2"/>
      <c r="H550" s="2"/>
    </row>
    <row r="551" spans="1:23" x14ac:dyDescent="0.25">
      <c r="B551" s="9"/>
      <c r="F551" s="2"/>
      <c r="G551" s="2"/>
      <c r="H551" s="2"/>
    </row>
    <row r="552" spans="1:23" x14ac:dyDescent="0.25">
      <c r="B552" s="9"/>
      <c r="F552" s="2"/>
      <c r="G552" s="2"/>
      <c r="H552" s="2"/>
    </row>
    <row r="553" spans="1:23" x14ac:dyDescent="0.25">
      <c r="B553" s="9"/>
      <c r="F553" s="2"/>
      <c r="G553" s="2"/>
      <c r="H553" s="2"/>
    </row>
    <row r="554" spans="1:23" x14ac:dyDescent="0.25">
      <c r="B554" s="9"/>
      <c r="F554" s="2"/>
      <c r="G554" s="2"/>
      <c r="H554" s="2"/>
    </row>
    <row r="555" spans="1:23" x14ac:dyDescent="0.25">
      <c r="B555" s="9"/>
      <c r="F555" s="2"/>
      <c r="G555" s="2"/>
      <c r="H555" s="2"/>
    </row>
    <row r="556" spans="1:23" x14ac:dyDescent="0.25">
      <c r="B556" s="9"/>
      <c r="F556" s="2"/>
      <c r="G556" s="2"/>
      <c r="H556" s="2"/>
    </row>
    <row r="557" spans="1:23" x14ac:dyDescent="0.25">
      <c r="B557" s="9"/>
      <c r="F557" s="2"/>
      <c r="G557" s="2"/>
      <c r="H557" s="2"/>
    </row>
    <row r="558" spans="1:23" x14ac:dyDescent="0.25">
      <c r="B558" s="9"/>
      <c r="F558" s="2"/>
      <c r="G558" s="2"/>
      <c r="H558" s="2"/>
    </row>
    <row r="559" spans="1:23" x14ac:dyDescent="0.25">
      <c r="B559" s="9"/>
      <c r="F559" s="2"/>
      <c r="G559" s="2"/>
      <c r="H559" s="2"/>
    </row>
    <row r="560" spans="1:23" x14ac:dyDescent="0.25">
      <c r="B560" s="9"/>
      <c r="F560" s="2"/>
      <c r="G560" s="2"/>
      <c r="H560" s="2"/>
    </row>
    <row r="561" spans="2:8" x14ac:dyDescent="0.25">
      <c r="B561" s="9"/>
      <c r="F561" s="2"/>
      <c r="G561" s="2"/>
      <c r="H561" s="2"/>
    </row>
    <row r="562" spans="2:8" x14ac:dyDescent="0.25">
      <c r="B562" s="9"/>
      <c r="F562" s="2"/>
      <c r="G562" s="2"/>
      <c r="H562" s="2"/>
    </row>
    <row r="563" spans="2:8" x14ac:dyDescent="0.25">
      <c r="B563" s="9"/>
      <c r="F563" s="2"/>
      <c r="G563" s="2"/>
      <c r="H563" s="2"/>
    </row>
    <row r="564" spans="2:8" x14ac:dyDescent="0.25">
      <c r="B564" s="9"/>
      <c r="F564" s="2"/>
      <c r="G564" s="2"/>
      <c r="H564" s="2"/>
    </row>
    <row r="565" spans="2:8" x14ac:dyDescent="0.25">
      <c r="B565" s="9"/>
      <c r="F565" s="2"/>
      <c r="G565" s="2"/>
      <c r="H565" s="2"/>
    </row>
    <row r="566" spans="2:8" x14ac:dyDescent="0.25">
      <c r="B566" s="9"/>
      <c r="F566" s="2"/>
      <c r="G566" s="2"/>
      <c r="H566" s="2"/>
    </row>
    <row r="567" spans="2:8" x14ac:dyDescent="0.25">
      <c r="B567" s="9"/>
      <c r="F567" s="2"/>
      <c r="G567" s="2"/>
      <c r="H567" s="2"/>
    </row>
    <row r="568" spans="2:8" x14ac:dyDescent="0.25">
      <c r="B568" s="9"/>
      <c r="F568" s="2"/>
      <c r="G568" s="2"/>
      <c r="H568" s="2"/>
    </row>
    <row r="569" spans="2:8" x14ac:dyDescent="0.25">
      <c r="B569" s="9"/>
      <c r="F569" s="2"/>
      <c r="G569" s="2"/>
      <c r="H569" s="2"/>
    </row>
    <row r="570" spans="2:8" x14ac:dyDescent="0.25">
      <c r="B570" s="9"/>
      <c r="F570" s="2"/>
      <c r="G570" s="2"/>
      <c r="H570" s="2"/>
    </row>
    <row r="571" spans="2:8" x14ac:dyDescent="0.25">
      <c r="B571" s="9"/>
      <c r="F571" s="2"/>
      <c r="G571" s="2"/>
      <c r="H571" s="2"/>
    </row>
    <row r="572" spans="2:8" x14ac:dyDescent="0.25">
      <c r="B572" s="9"/>
      <c r="F572" s="2"/>
      <c r="G572" s="2"/>
      <c r="H572" s="2"/>
    </row>
    <row r="573" spans="2:8" x14ac:dyDescent="0.25">
      <c r="B573" s="9"/>
      <c r="F573" s="2"/>
      <c r="G573" s="2"/>
      <c r="H573" s="2"/>
    </row>
    <row r="574" spans="2:8" x14ac:dyDescent="0.25">
      <c r="B574" s="9"/>
      <c r="F574" s="2"/>
      <c r="G574" s="2"/>
      <c r="H574" s="2"/>
    </row>
    <row r="575" spans="2:8" x14ac:dyDescent="0.25">
      <c r="B575" s="9"/>
      <c r="F575" s="2"/>
      <c r="G575" s="2"/>
      <c r="H575" s="2"/>
    </row>
    <row r="576" spans="2:8" x14ac:dyDescent="0.25">
      <c r="B576" s="9"/>
      <c r="F576" s="2"/>
      <c r="G576" s="2"/>
      <c r="H576" s="2"/>
    </row>
    <row r="577" spans="2:8" x14ac:dyDescent="0.25">
      <c r="B577" s="9"/>
      <c r="F577" s="2"/>
      <c r="G577" s="2"/>
      <c r="H577" s="2"/>
    </row>
    <row r="578" spans="2:8" x14ac:dyDescent="0.25">
      <c r="B578" s="9"/>
      <c r="F578" s="2"/>
      <c r="G578" s="2"/>
      <c r="H578" s="2"/>
    </row>
    <row r="579" spans="2:8" x14ac:dyDescent="0.25">
      <c r="B579" s="9"/>
      <c r="F579" s="2"/>
      <c r="G579" s="2"/>
      <c r="H579" s="2"/>
    </row>
    <row r="580" spans="2:8" x14ac:dyDescent="0.25">
      <c r="B580" s="9"/>
      <c r="F580" s="2"/>
      <c r="G580" s="2"/>
      <c r="H580" s="2"/>
    </row>
    <row r="581" spans="2:8" x14ac:dyDescent="0.25">
      <c r="B581" s="9"/>
      <c r="F581" s="2"/>
      <c r="G581" s="2"/>
      <c r="H581" s="2"/>
    </row>
    <row r="582" spans="2:8" x14ac:dyDescent="0.25">
      <c r="B582" s="9"/>
      <c r="F582" s="2"/>
      <c r="G582" s="2"/>
      <c r="H582" s="2"/>
    </row>
    <row r="583" spans="2:8" x14ac:dyDescent="0.25">
      <c r="B583" s="9"/>
      <c r="F583" s="2"/>
      <c r="G583" s="2"/>
      <c r="H583" s="2"/>
    </row>
    <row r="584" spans="2:8" x14ac:dyDescent="0.25">
      <c r="B584" s="9"/>
      <c r="F584" s="2"/>
      <c r="G584" s="2"/>
      <c r="H584" s="2"/>
    </row>
    <row r="585" spans="2:8" x14ac:dyDescent="0.25">
      <c r="F585" s="2"/>
      <c r="G585" s="2"/>
      <c r="H585" s="2"/>
    </row>
    <row r="586" spans="2:8" x14ac:dyDescent="0.25">
      <c r="F586" s="2"/>
      <c r="G586" s="2"/>
      <c r="H586" s="2"/>
    </row>
    <row r="587" spans="2:8" x14ac:dyDescent="0.25">
      <c r="F587" s="2"/>
      <c r="G587" s="2"/>
      <c r="H587" s="2"/>
    </row>
    <row r="588" spans="2:8" x14ac:dyDescent="0.25">
      <c r="F588" s="2"/>
      <c r="G588" s="2"/>
      <c r="H588" s="2"/>
    </row>
    <row r="589" spans="2:8" x14ac:dyDescent="0.25">
      <c r="F589" s="2"/>
      <c r="G589" s="2"/>
      <c r="H589" s="2"/>
    </row>
    <row r="590" spans="2:8" x14ac:dyDescent="0.25">
      <c r="F590" s="2"/>
      <c r="G590" s="2"/>
      <c r="H590" s="2"/>
    </row>
    <row r="591" spans="2:8" x14ac:dyDescent="0.25">
      <c r="F591" s="2"/>
      <c r="G591" s="2"/>
      <c r="H591" s="2"/>
    </row>
    <row r="592" spans="2:8" x14ac:dyDescent="0.25">
      <c r="F592" s="2"/>
      <c r="G592" s="2"/>
      <c r="H592" s="2"/>
    </row>
    <row r="593" spans="6:8" x14ac:dyDescent="0.25">
      <c r="F593" s="2"/>
      <c r="G593" s="2"/>
      <c r="H593" s="2"/>
    </row>
    <row r="594" spans="6:8" x14ac:dyDescent="0.25">
      <c r="F594" s="2"/>
      <c r="G594" s="2"/>
      <c r="H594" s="2"/>
    </row>
    <row r="595" spans="6:8" x14ac:dyDescent="0.25">
      <c r="F595" s="2"/>
      <c r="G595" s="2"/>
      <c r="H595" s="2"/>
    </row>
    <row r="596" spans="6:8" x14ac:dyDescent="0.25">
      <c r="F596" s="2"/>
      <c r="G596" s="2"/>
      <c r="H596" s="2"/>
    </row>
    <row r="597" spans="6:8" x14ac:dyDescent="0.25">
      <c r="F597" s="2"/>
      <c r="G597" s="2"/>
      <c r="H597" s="2"/>
    </row>
    <row r="598" spans="6:8" x14ac:dyDescent="0.25">
      <c r="F598" s="2"/>
      <c r="G598" s="2"/>
      <c r="H598" s="2"/>
    </row>
    <row r="599" spans="6:8" x14ac:dyDescent="0.25">
      <c r="F599" s="2"/>
      <c r="G599" s="2"/>
      <c r="H599" s="2"/>
    </row>
    <row r="600" spans="6:8" x14ac:dyDescent="0.25">
      <c r="F600" s="2"/>
      <c r="G600" s="2"/>
      <c r="H600" s="2"/>
    </row>
    <row r="601" spans="6:8" x14ac:dyDescent="0.25">
      <c r="F601" s="2"/>
      <c r="G601" s="2"/>
      <c r="H601" s="2"/>
    </row>
    <row r="602" spans="6:8" x14ac:dyDescent="0.25">
      <c r="F602" s="2"/>
      <c r="G602" s="2"/>
      <c r="H602" s="2"/>
    </row>
    <row r="603" spans="6:8" x14ac:dyDescent="0.25">
      <c r="F603" s="2"/>
      <c r="G603" s="2"/>
      <c r="H603" s="2"/>
    </row>
    <row r="604" spans="6:8" x14ac:dyDescent="0.25">
      <c r="F604" s="2"/>
      <c r="G604" s="2"/>
      <c r="H604" s="2"/>
    </row>
    <row r="605" spans="6:8" x14ac:dyDescent="0.25">
      <c r="F605" s="2"/>
      <c r="G605" s="2"/>
      <c r="H605" s="2"/>
    </row>
    <row r="606" spans="6:8" x14ac:dyDescent="0.25">
      <c r="F606" s="2"/>
      <c r="G606" s="2"/>
      <c r="H606" s="2"/>
    </row>
    <row r="607" spans="6:8" x14ac:dyDescent="0.25">
      <c r="F607" s="2"/>
      <c r="G607" s="2"/>
      <c r="H607" s="2"/>
    </row>
    <row r="608" spans="6:8" x14ac:dyDescent="0.25">
      <c r="F608" s="2"/>
      <c r="G608" s="2"/>
      <c r="H608" s="2"/>
    </row>
    <row r="609" spans="6:8" x14ac:dyDescent="0.25">
      <c r="F609" s="2"/>
      <c r="G609" s="2"/>
      <c r="H609" s="2"/>
    </row>
    <row r="610" spans="6:8" x14ac:dyDescent="0.25">
      <c r="F610" s="2"/>
      <c r="G610" s="2"/>
      <c r="H610" s="2"/>
    </row>
    <row r="611" spans="6:8" x14ac:dyDescent="0.25">
      <c r="F611" s="2"/>
      <c r="G611" s="2"/>
      <c r="H611" s="2"/>
    </row>
    <row r="612" spans="6:8" x14ac:dyDescent="0.25">
      <c r="F612" s="2"/>
      <c r="G612" s="2"/>
      <c r="H612" s="2"/>
    </row>
    <row r="613" spans="6:8" x14ac:dyDescent="0.25">
      <c r="F613" s="2"/>
      <c r="G613" s="2"/>
      <c r="H613" s="2"/>
    </row>
    <row r="614" spans="6:8" x14ac:dyDescent="0.25">
      <c r="F614" s="2"/>
      <c r="G614" s="2"/>
      <c r="H614" s="2"/>
    </row>
    <row r="615" spans="6:8" x14ac:dyDescent="0.25">
      <c r="F615" s="2"/>
      <c r="G615" s="2"/>
      <c r="H615" s="2"/>
    </row>
    <row r="616" spans="6:8" x14ac:dyDescent="0.25">
      <c r="F616" s="2"/>
      <c r="G616" s="2"/>
      <c r="H616" s="2"/>
    </row>
    <row r="617" spans="6:8" x14ac:dyDescent="0.25">
      <c r="F617" s="2"/>
      <c r="G617" s="2"/>
      <c r="H617" s="2"/>
    </row>
    <row r="618" spans="6:8" x14ac:dyDescent="0.25">
      <c r="F618" s="2"/>
      <c r="G618" s="2"/>
      <c r="H618" s="2"/>
    </row>
    <row r="619" spans="6:8" x14ac:dyDescent="0.25">
      <c r="F619" s="2"/>
      <c r="G619" s="2"/>
      <c r="H619" s="2"/>
    </row>
    <row r="620" spans="6:8" x14ac:dyDescent="0.25">
      <c r="F620" s="2"/>
      <c r="G620" s="2"/>
      <c r="H620" s="2"/>
    </row>
    <row r="621" spans="6:8" x14ac:dyDescent="0.25">
      <c r="F621" s="2"/>
      <c r="G621" s="2"/>
      <c r="H621" s="2"/>
    </row>
    <row r="622" spans="6:8" x14ac:dyDescent="0.25">
      <c r="F622" s="2"/>
      <c r="G622" s="2"/>
      <c r="H622" s="2"/>
    </row>
    <row r="623" spans="6:8" x14ac:dyDescent="0.25">
      <c r="F623" s="2"/>
      <c r="G623" s="2"/>
      <c r="H623" s="2"/>
    </row>
    <row r="624" spans="6:8" x14ac:dyDescent="0.25">
      <c r="F624" s="2"/>
      <c r="G624" s="2"/>
      <c r="H624" s="2"/>
    </row>
    <row r="625" spans="6:23" x14ac:dyDescent="0.25">
      <c r="F625" s="2"/>
      <c r="G625" s="2"/>
      <c r="H625" s="2"/>
      <c r="W625" s="3"/>
    </row>
    <row r="626" spans="6:23" x14ac:dyDescent="0.25">
      <c r="F626" s="2"/>
      <c r="G626" s="2"/>
      <c r="H626" s="2"/>
      <c r="W626" s="3"/>
    </row>
    <row r="627" spans="6:23" x14ac:dyDescent="0.25">
      <c r="F627" s="2"/>
      <c r="G627" s="2"/>
      <c r="H627" s="2"/>
      <c r="W627" s="3"/>
    </row>
    <row r="628" spans="6:23" x14ac:dyDescent="0.25">
      <c r="F628" s="2"/>
      <c r="G628" s="2"/>
      <c r="H628" s="2"/>
      <c r="W628" s="3"/>
    </row>
    <row r="629" spans="6:23" x14ac:dyDescent="0.25">
      <c r="F629" s="2"/>
      <c r="G629" s="2"/>
      <c r="H629" s="2"/>
    </row>
    <row r="630" spans="6:23" x14ac:dyDescent="0.25">
      <c r="F630" s="2"/>
      <c r="G630" s="2"/>
      <c r="H630" s="2"/>
    </row>
    <row r="631" spans="6:23" x14ac:dyDescent="0.25">
      <c r="F631" s="2"/>
      <c r="G631" s="2"/>
      <c r="H631" s="2"/>
    </row>
    <row r="632" spans="6:23" x14ac:dyDescent="0.25">
      <c r="F632" s="2"/>
      <c r="G632" s="2"/>
      <c r="H632" s="2"/>
    </row>
    <row r="633" spans="6:23" x14ac:dyDescent="0.25">
      <c r="F633" s="2"/>
      <c r="G633" s="2"/>
      <c r="H633" s="2"/>
    </row>
    <row r="634" spans="6:23" x14ac:dyDescent="0.25">
      <c r="F634" s="2"/>
      <c r="G634" s="2"/>
      <c r="H634" s="2"/>
    </row>
    <row r="635" spans="6:23" x14ac:dyDescent="0.25">
      <c r="F635" s="2"/>
      <c r="G635" s="2"/>
      <c r="H635" s="2"/>
    </row>
    <row r="636" spans="6:23" x14ac:dyDescent="0.25">
      <c r="F636" s="2"/>
      <c r="G636" s="2"/>
      <c r="H636" s="2"/>
    </row>
    <row r="637" spans="6:23" x14ac:dyDescent="0.25">
      <c r="F637" s="2"/>
      <c r="G637" s="2"/>
      <c r="H637" s="2"/>
    </row>
    <row r="638" spans="6:23" x14ac:dyDescent="0.25">
      <c r="F638" s="2"/>
      <c r="G638" s="2"/>
      <c r="H638" s="2"/>
    </row>
    <row r="639" spans="6:23" x14ac:dyDescent="0.25">
      <c r="F639" s="2"/>
      <c r="G639" s="2"/>
      <c r="H639" s="2"/>
    </row>
    <row r="640" spans="6:23" x14ac:dyDescent="0.25">
      <c r="F640" s="2"/>
      <c r="G640" s="2"/>
      <c r="H640" s="2"/>
    </row>
    <row r="641" spans="1:23" x14ac:dyDescent="0.25">
      <c r="F641" s="2"/>
      <c r="G641" s="2"/>
      <c r="H641" s="2"/>
    </row>
    <row r="642" spans="1:23" x14ac:dyDescent="0.25">
      <c r="F642" s="2"/>
      <c r="G642" s="2"/>
      <c r="H642" s="2"/>
    </row>
    <row r="643" spans="1:23" x14ac:dyDescent="0.25">
      <c r="F643" s="2"/>
      <c r="G643" s="2"/>
      <c r="H643" s="2"/>
    </row>
    <row r="644" spans="1:23" x14ac:dyDescent="0.25">
      <c r="F644" s="2"/>
      <c r="G644" s="2"/>
      <c r="H644" s="2"/>
    </row>
    <row r="645" spans="1:23" x14ac:dyDescent="0.25">
      <c r="A645" s="4"/>
      <c r="B645" s="4"/>
      <c r="C645" s="4"/>
      <c r="E645" s="20"/>
      <c r="F645" s="21"/>
      <c r="G645" s="21"/>
      <c r="H645" s="21"/>
      <c r="I645" s="4"/>
      <c r="J645" s="4"/>
      <c r="K645" s="4"/>
      <c r="L645" s="4"/>
      <c r="M645" s="4"/>
      <c r="N645" s="4"/>
      <c r="O645" s="4"/>
      <c r="P645" s="27"/>
      <c r="Q645" s="4"/>
      <c r="R645" s="4"/>
      <c r="S645" s="31"/>
      <c r="T645" s="31"/>
      <c r="U645" s="4"/>
      <c r="W645" s="4"/>
    </row>
    <row r="646" spans="1:23" x14ac:dyDescent="0.25">
      <c r="A646" s="4"/>
      <c r="B646" s="4"/>
      <c r="C646" s="4"/>
      <c r="E646" s="20"/>
      <c r="F646" s="21"/>
      <c r="G646" s="21"/>
      <c r="H646" s="21"/>
      <c r="I646" s="4"/>
      <c r="J646" s="4"/>
      <c r="K646" s="4"/>
      <c r="L646" s="4"/>
      <c r="M646" s="4"/>
      <c r="N646" s="4"/>
      <c r="O646" s="4"/>
      <c r="P646" s="27"/>
      <c r="Q646" s="4"/>
      <c r="R646" s="4"/>
      <c r="S646" s="31"/>
      <c r="T646" s="31"/>
      <c r="U646" s="4"/>
      <c r="W646" s="4"/>
    </row>
    <row r="647" spans="1:23" x14ac:dyDescent="0.25">
      <c r="A647" s="4"/>
      <c r="B647" s="4"/>
      <c r="C647" s="4"/>
      <c r="E647" s="20"/>
      <c r="F647" s="21"/>
      <c r="G647" s="21"/>
      <c r="H647" s="21"/>
      <c r="I647" s="4"/>
      <c r="J647" s="4"/>
      <c r="K647" s="4"/>
      <c r="L647" s="4"/>
      <c r="M647" s="4"/>
      <c r="N647" s="4"/>
      <c r="O647" s="4"/>
      <c r="P647" s="27"/>
      <c r="Q647" s="4"/>
      <c r="R647" s="4"/>
      <c r="S647" s="31"/>
      <c r="T647" s="31"/>
      <c r="U647" s="4"/>
      <c r="W647" s="4"/>
    </row>
    <row r="648" spans="1:23" x14ac:dyDescent="0.25">
      <c r="A648" s="4"/>
      <c r="B648" s="4"/>
      <c r="C648" s="4"/>
      <c r="E648" s="20"/>
      <c r="F648" s="21"/>
      <c r="G648" s="21"/>
      <c r="H648" s="21"/>
      <c r="I648" s="4"/>
      <c r="J648" s="4"/>
      <c r="K648" s="4"/>
      <c r="L648" s="4"/>
      <c r="M648" s="4"/>
      <c r="N648" s="4"/>
      <c r="O648" s="4"/>
      <c r="P648" s="27"/>
      <c r="Q648" s="4"/>
      <c r="R648" s="4"/>
      <c r="S648" s="31"/>
      <c r="T648" s="31"/>
      <c r="U648" s="4"/>
      <c r="W648" s="4"/>
    </row>
    <row r="649" spans="1:23" x14ac:dyDescent="0.25">
      <c r="A649" s="4"/>
      <c r="B649" s="4"/>
      <c r="C649" s="4"/>
      <c r="E649" s="20"/>
      <c r="F649" s="21"/>
      <c r="G649" s="21"/>
      <c r="H649" s="21"/>
      <c r="I649" s="4"/>
      <c r="J649" s="4"/>
      <c r="K649" s="4"/>
      <c r="L649" s="4"/>
      <c r="M649" s="4"/>
      <c r="N649" s="4"/>
      <c r="O649" s="4"/>
      <c r="P649" s="27"/>
      <c r="Q649" s="4"/>
      <c r="R649" s="4"/>
      <c r="S649" s="31"/>
      <c r="T649" s="31"/>
      <c r="U649" s="4"/>
      <c r="W649" s="4"/>
    </row>
    <row r="650" spans="1:23" x14ac:dyDescent="0.25">
      <c r="F650" s="2"/>
      <c r="G650" s="2"/>
      <c r="H650" s="2"/>
    </row>
    <row r="651" spans="1:23" x14ac:dyDescent="0.25">
      <c r="F651" s="2"/>
      <c r="G651" s="2"/>
      <c r="H651" s="2"/>
    </row>
    <row r="652" spans="1:23" x14ac:dyDescent="0.25">
      <c r="F652" s="2"/>
      <c r="G652" s="2"/>
      <c r="H652" s="2"/>
    </row>
    <row r="653" spans="1:23" x14ac:dyDescent="0.25">
      <c r="F653" s="2"/>
      <c r="G653" s="2"/>
      <c r="H653" s="2"/>
    </row>
    <row r="654" spans="1:23" x14ac:dyDescent="0.25">
      <c r="F654" s="2"/>
      <c r="G654" s="2"/>
      <c r="H654" s="2"/>
    </row>
    <row r="666" spans="6:8" x14ac:dyDescent="0.25">
      <c r="F666" s="2"/>
      <c r="G666" s="2"/>
      <c r="H666" s="2"/>
    </row>
    <row r="667" spans="6:8" x14ac:dyDescent="0.25">
      <c r="F667" s="2"/>
      <c r="G667" s="2"/>
      <c r="H667" s="2"/>
    </row>
    <row r="668" spans="6:8" x14ac:dyDescent="0.25">
      <c r="F668" s="2"/>
      <c r="G668" s="2"/>
      <c r="H668" s="2"/>
    </row>
    <row r="669" spans="6:8" x14ac:dyDescent="0.25">
      <c r="F669" s="2"/>
      <c r="G669" s="2"/>
      <c r="H669" s="2"/>
    </row>
    <row r="670" spans="6:8" x14ac:dyDescent="0.25">
      <c r="F670" s="2"/>
      <c r="G670" s="2"/>
      <c r="H670" s="2"/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D4" sqref="D4"/>
    </sheetView>
  </sheetViews>
  <sheetFormatPr baseColWidth="10" defaultColWidth="11.42578125" defaultRowHeight="15" x14ac:dyDescent="0.25"/>
  <sheetData>
    <row r="1" spans="1:12" x14ac:dyDescent="0.25">
      <c r="A1" t="s">
        <v>658</v>
      </c>
      <c r="B1" t="s">
        <v>659</v>
      </c>
      <c r="D1" t="s">
        <v>675</v>
      </c>
      <c r="F1" t="s">
        <v>676</v>
      </c>
      <c r="L1" t="s">
        <v>685</v>
      </c>
    </row>
    <row r="2" spans="1:12" x14ac:dyDescent="0.25">
      <c r="A2" t="s">
        <v>660</v>
      </c>
      <c r="B2" t="s">
        <v>722</v>
      </c>
      <c r="L2" t="s">
        <v>686</v>
      </c>
    </row>
    <row r="3" spans="1:12" x14ac:dyDescent="0.25">
      <c r="D3" t="s">
        <v>723</v>
      </c>
    </row>
    <row r="4" spans="1:12" x14ac:dyDescent="0.25">
      <c r="D4" t="s">
        <v>724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5"/>
  <sheetViews>
    <sheetView zoomScale="90" zoomScaleNormal="90" workbookViewId="0">
      <selection activeCell="B34" sqref="B34"/>
    </sheetView>
  </sheetViews>
  <sheetFormatPr baseColWidth="10" defaultColWidth="11.42578125" defaultRowHeight="15" x14ac:dyDescent="0.25"/>
  <cols>
    <col min="2" max="2" width="21" customWidth="1"/>
    <col min="3" max="3" width="13.7109375" customWidth="1"/>
    <col min="4" max="4" width="12.7109375" customWidth="1"/>
    <col min="5" max="5" width="15" customWidth="1"/>
    <col min="6" max="6" width="14.28515625" customWidth="1"/>
    <col min="7" max="7" width="12.5703125" customWidth="1"/>
    <col min="8" max="8" width="13.140625" customWidth="1"/>
  </cols>
  <sheetData>
    <row r="1" spans="1:16" x14ac:dyDescent="0.25">
      <c r="A1" t="s">
        <v>650</v>
      </c>
      <c r="B1" t="s">
        <v>647</v>
      </c>
      <c r="C1" t="s">
        <v>688</v>
      </c>
      <c r="D1" t="s">
        <v>689</v>
      </c>
      <c r="E1" t="s">
        <v>690</v>
      </c>
      <c r="F1" t="s">
        <v>691</v>
      </c>
      <c r="G1" t="s">
        <v>692</v>
      </c>
      <c r="H1" t="s">
        <v>693</v>
      </c>
      <c r="I1" t="s">
        <v>650</v>
      </c>
      <c r="J1" t="s">
        <v>647</v>
      </c>
      <c r="K1" t="s">
        <v>688</v>
      </c>
      <c r="L1" t="s">
        <v>689</v>
      </c>
      <c r="M1" t="s">
        <v>690</v>
      </c>
      <c r="N1" t="s">
        <v>691</v>
      </c>
      <c r="O1" t="s">
        <v>692</v>
      </c>
      <c r="P1" t="s">
        <v>693</v>
      </c>
    </row>
    <row r="2" spans="1:16" x14ac:dyDescent="0.25">
      <c r="A2">
        <v>2014</v>
      </c>
      <c r="B2" t="s">
        <v>4</v>
      </c>
      <c r="C2">
        <v>13.058074375955201</v>
      </c>
      <c r="D2">
        <v>16.8930208863984</v>
      </c>
      <c r="E2">
        <v>47.568066085775698</v>
      </c>
      <c r="F2">
        <v>8.3881973520425497</v>
      </c>
      <c r="G2">
        <v>62.259650838273302</v>
      </c>
      <c r="H2">
        <v>10.864083603251199</v>
      </c>
      <c r="I2">
        <v>2014</v>
      </c>
      <c r="J2" t="s">
        <v>4</v>
      </c>
      <c r="K2">
        <v>13.058074375955201</v>
      </c>
      <c r="L2">
        <v>16.8930208863984</v>
      </c>
      <c r="M2">
        <v>47.568066085775698</v>
      </c>
      <c r="N2">
        <v>8.3881973520425497</v>
      </c>
      <c r="O2">
        <v>62.259650838273302</v>
      </c>
      <c r="P2">
        <v>10.864083603251199</v>
      </c>
    </row>
    <row r="3" spans="1:16" x14ac:dyDescent="0.25">
      <c r="A3">
        <v>2014</v>
      </c>
      <c r="B3" t="s">
        <v>4</v>
      </c>
      <c r="C3">
        <v>13.058074375955201</v>
      </c>
      <c r="D3">
        <v>16.8930208863984</v>
      </c>
      <c r="E3">
        <v>47.568066085775698</v>
      </c>
      <c r="F3">
        <v>8.3881973520425497</v>
      </c>
      <c r="G3">
        <v>62.259650838273302</v>
      </c>
      <c r="H3">
        <v>10.864083603251199</v>
      </c>
      <c r="I3">
        <v>2014</v>
      </c>
      <c r="J3" t="s">
        <v>12</v>
      </c>
      <c r="K3">
        <v>64.786476868327398</v>
      </c>
      <c r="L3">
        <v>14.929334011184499</v>
      </c>
      <c r="M3">
        <v>67.383231500339406</v>
      </c>
      <c r="N3">
        <v>12.1129780493324</v>
      </c>
      <c r="O3">
        <v>61.032511050905498</v>
      </c>
      <c r="P3">
        <v>16.199975555600801</v>
      </c>
    </row>
    <row r="4" spans="1:16" x14ac:dyDescent="0.25">
      <c r="A4">
        <v>2014</v>
      </c>
      <c r="B4" t="s">
        <v>4</v>
      </c>
      <c r="C4">
        <v>13.058074375955201</v>
      </c>
      <c r="D4">
        <v>16.8930208863984</v>
      </c>
      <c r="E4">
        <v>47.568066085775698</v>
      </c>
      <c r="F4">
        <v>8.3881973520425497</v>
      </c>
      <c r="G4">
        <v>62.259650838273302</v>
      </c>
      <c r="H4">
        <v>10.864083603251199</v>
      </c>
      <c r="I4">
        <v>2014</v>
      </c>
      <c r="J4" t="s">
        <v>21</v>
      </c>
      <c r="K4">
        <v>21.85183299389</v>
      </c>
      <c r="L4">
        <v>41.143584521384902</v>
      </c>
      <c r="M4">
        <v>39.801868100764203</v>
      </c>
      <c r="N4">
        <v>35.481460515142899</v>
      </c>
      <c r="O4">
        <v>38.789124100975897</v>
      </c>
      <c r="P4">
        <v>35.505103807990899</v>
      </c>
    </row>
    <row r="5" spans="1:16" x14ac:dyDescent="0.25">
      <c r="A5">
        <v>2014</v>
      </c>
      <c r="B5" t="s">
        <v>4</v>
      </c>
      <c r="C5">
        <v>13.058074375955201</v>
      </c>
      <c r="D5">
        <v>16.8930208863984</v>
      </c>
      <c r="E5">
        <v>47.568066085775698</v>
      </c>
      <c r="F5">
        <v>8.3881973520425497</v>
      </c>
      <c r="G5">
        <v>62.259650838273302</v>
      </c>
      <c r="H5">
        <v>10.864083603251199</v>
      </c>
      <c r="I5">
        <v>2014</v>
      </c>
      <c r="J5" t="s">
        <v>28</v>
      </c>
      <c r="K5">
        <v>35.838528359734298</v>
      </c>
      <c r="L5">
        <v>26.5493101686254</v>
      </c>
      <c r="M5">
        <v>60.934371460928702</v>
      </c>
      <c r="N5">
        <v>9.75911664779162</v>
      </c>
      <c r="O5">
        <v>63.076551611720099</v>
      </c>
      <c r="P5">
        <v>10.4050898569624</v>
      </c>
    </row>
    <row r="6" spans="1:16" x14ac:dyDescent="0.25">
      <c r="A6">
        <v>2014</v>
      </c>
      <c r="B6" t="s">
        <v>12</v>
      </c>
      <c r="C6">
        <v>64.786476868327398</v>
      </c>
      <c r="D6">
        <v>14.929334011184499</v>
      </c>
      <c r="E6">
        <v>67.383231500339406</v>
      </c>
      <c r="F6">
        <v>12.1129780493324</v>
      </c>
      <c r="G6">
        <v>61.032511050905498</v>
      </c>
      <c r="H6">
        <v>16.199975555600801</v>
      </c>
      <c r="I6">
        <v>2014</v>
      </c>
      <c r="J6" t="s">
        <v>37</v>
      </c>
      <c r="K6">
        <v>79.063959390862905</v>
      </c>
      <c r="L6">
        <v>11.125888324873101</v>
      </c>
      <c r="M6">
        <v>73.761314777098903</v>
      </c>
      <c r="N6">
        <v>14.1492984838199</v>
      </c>
      <c r="O6">
        <v>69.917816033411398</v>
      </c>
      <c r="P6">
        <v>17.301904858918199</v>
      </c>
    </row>
    <row r="7" spans="1:16" x14ac:dyDescent="0.25">
      <c r="A7">
        <v>2014</v>
      </c>
      <c r="B7" t="s">
        <v>12</v>
      </c>
      <c r="C7">
        <v>64.786476868327398</v>
      </c>
      <c r="D7">
        <v>14.929334011184499</v>
      </c>
      <c r="E7">
        <v>67.383231500339406</v>
      </c>
      <c r="F7">
        <v>12.1129780493324</v>
      </c>
      <c r="G7">
        <v>61.032511050905498</v>
      </c>
      <c r="H7">
        <v>16.199975555600801</v>
      </c>
      <c r="I7">
        <v>2014</v>
      </c>
      <c r="J7" t="s">
        <v>46</v>
      </c>
      <c r="K7">
        <v>14.465920651068201</v>
      </c>
      <c r="L7">
        <v>51.779247202441503</v>
      </c>
      <c r="M7">
        <v>60.364335822584302</v>
      </c>
      <c r="N7">
        <v>18.783661461869201</v>
      </c>
      <c r="O7">
        <v>71.3206697765375</v>
      </c>
      <c r="P7">
        <v>13.4168177466338</v>
      </c>
    </row>
    <row r="8" spans="1:16" x14ac:dyDescent="0.25">
      <c r="A8">
        <v>2014</v>
      </c>
      <c r="B8" t="s">
        <v>12</v>
      </c>
      <c r="C8">
        <v>64.786476868327398</v>
      </c>
      <c r="D8">
        <v>14.929334011184499</v>
      </c>
      <c r="E8">
        <v>67.383231500339406</v>
      </c>
      <c r="F8">
        <v>12.1129780493324</v>
      </c>
      <c r="G8">
        <v>61.032511050905498</v>
      </c>
      <c r="H8">
        <v>16.199975555600801</v>
      </c>
      <c r="I8">
        <v>2014</v>
      </c>
      <c r="J8" t="s">
        <v>53</v>
      </c>
      <c r="K8">
        <v>65.123092573753794</v>
      </c>
      <c r="L8">
        <v>17.286876907426201</v>
      </c>
      <c r="M8">
        <v>74.376682882679006</v>
      </c>
      <c r="N8">
        <v>12.1885394275371</v>
      </c>
      <c r="O8">
        <v>71.7876713724052</v>
      </c>
      <c r="P8">
        <v>10.3716107478254</v>
      </c>
    </row>
    <row r="9" spans="1:16" x14ac:dyDescent="0.25">
      <c r="A9">
        <v>2014</v>
      </c>
      <c r="B9" t="s">
        <v>12</v>
      </c>
      <c r="C9">
        <v>64.786476868327398</v>
      </c>
      <c r="D9">
        <v>14.929334011184499</v>
      </c>
      <c r="E9">
        <v>67.383231500339406</v>
      </c>
      <c r="F9">
        <v>12.1129780493324</v>
      </c>
      <c r="G9">
        <v>61.032511050905498</v>
      </c>
      <c r="H9">
        <v>16.199975555600801</v>
      </c>
      <c r="I9">
        <v>2014</v>
      </c>
      <c r="J9" t="s">
        <v>58</v>
      </c>
      <c r="K9">
        <v>70.932824427480895</v>
      </c>
      <c r="L9">
        <v>12.110941475827</v>
      </c>
      <c r="M9">
        <v>72.793470265376598</v>
      </c>
      <c r="N9">
        <v>13.292593221298</v>
      </c>
      <c r="O9">
        <v>69.135616354635602</v>
      </c>
      <c r="P9">
        <v>12.176849267626899</v>
      </c>
    </row>
    <row r="10" spans="1:16" x14ac:dyDescent="0.25">
      <c r="A10">
        <v>2014</v>
      </c>
      <c r="B10" t="s">
        <v>21</v>
      </c>
      <c r="C10">
        <v>21.85183299389</v>
      </c>
      <c r="D10">
        <v>41.143584521384902</v>
      </c>
      <c r="E10">
        <v>39.801868100764203</v>
      </c>
      <c r="F10">
        <v>35.481460515142899</v>
      </c>
      <c r="G10">
        <v>38.789124100975897</v>
      </c>
      <c r="H10">
        <v>35.505103807990899</v>
      </c>
      <c r="I10">
        <v>2014</v>
      </c>
      <c r="J10" t="s">
        <v>65</v>
      </c>
      <c r="K10">
        <v>41.400407539480398</v>
      </c>
      <c r="L10">
        <v>41.733061640346399</v>
      </c>
      <c r="M10">
        <v>50.007808963331797</v>
      </c>
      <c r="N10">
        <v>31.677229515617899</v>
      </c>
      <c r="O10">
        <v>45.868767955013098</v>
      </c>
      <c r="P10">
        <v>31.867137996373302</v>
      </c>
    </row>
    <row r="11" spans="1:16" x14ac:dyDescent="0.25">
      <c r="A11">
        <v>2014</v>
      </c>
      <c r="B11" t="s">
        <v>21</v>
      </c>
      <c r="C11">
        <v>21.85183299389</v>
      </c>
      <c r="D11">
        <v>41.143584521384902</v>
      </c>
      <c r="E11">
        <v>39.801868100764203</v>
      </c>
      <c r="F11">
        <v>35.481460515142899</v>
      </c>
      <c r="G11">
        <v>38.789124100975897</v>
      </c>
      <c r="H11">
        <v>35.505103807990899</v>
      </c>
      <c r="I11">
        <v>2014</v>
      </c>
      <c r="J11" t="s">
        <v>74</v>
      </c>
      <c r="K11">
        <v>61.108053007135602</v>
      </c>
      <c r="L11">
        <v>18.8868501529052</v>
      </c>
      <c r="M11">
        <v>72.089515079499805</v>
      </c>
      <c r="N11">
        <v>15.7864539127483</v>
      </c>
      <c r="O11">
        <v>71.340952613779905</v>
      </c>
      <c r="P11">
        <v>15.856639367640501</v>
      </c>
    </row>
    <row r="12" spans="1:16" x14ac:dyDescent="0.25">
      <c r="A12">
        <v>2014</v>
      </c>
      <c r="B12" t="s">
        <v>21</v>
      </c>
      <c r="C12">
        <v>21.85183299389</v>
      </c>
      <c r="D12">
        <v>41.143584521384902</v>
      </c>
      <c r="E12">
        <v>39.801868100764203</v>
      </c>
      <c r="F12">
        <v>35.481460515142899</v>
      </c>
      <c r="G12">
        <v>38.789124100975897</v>
      </c>
      <c r="H12">
        <v>35.505103807990899</v>
      </c>
      <c r="I12">
        <v>2014</v>
      </c>
      <c r="J12" t="s">
        <v>83</v>
      </c>
      <c r="K12">
        <v>79.333163265306098</v>
      </c>
      <c r="L12">
        <v>13.339285714285699</v>
      </c>
      <c r="M12">
        <v>73.093652681048596</v>
      </c>
      <c r="N12">
        <v>15.898929845422099</v>
      </c>
      <c r="O12">
        <v>73.361763687116706</v>
      </c>
      <c r="P12">
        <v>14.0797489761405</v>
      </c>
    </row>
    <row r="13" spans="1:16" x14ac:dyDescent="0.25">
      <c r="A13">
        <v>2014</v>
      </c>
      <c r="B13" t="s">
        <v>28</v>
      </c>
      <c r="C13">
        <v>35.838528359734298</v>
      </c>
      <c r="D13">
        <v>26.5493101686254</v>
      </c>
      <c r="E13">
        <v>60.934371460928702</v>
      </c>
      <c r="F13">
        <v>9.75911664779162</v>
      </c>
      <c r="G13">
        <v>63.076551611720099</v>
      </c>
      <c r="H13">
        <v>10.4050898569624</v>
      </c>
      <c r="I13">
        <v>2014</v>
      </c>
      <c r="J13" t="s">
        <v>88</v>
      </c>
      <c r="K13">
        <v>40.589103869653798</v>
      </c>
      <c r="L13">
        <v>26.683808553971499</v>
      </c>
      <c r="M13">
        <v>51.903317106305899</v>
      </c>
      <c r="N13">
        <v>30.745046982904999</v>
      </c>
      <c r="O13">
        <v>51.817890983189002</v>
      </c>
      <c r="P13">
        <v>27.109383596535899</v>
      </c>
    </row>
    <row r="14" spans="1:16" x14ac:dyDescent="0.25">
      <c r="A14">
        <v>2014</v>
      </c>
      <c r="B14" t="s">
        <v>28</v>
      </c>
      <c r="C14">
        <v>35.838528359734298</v>
      </c>
      <c r="D14">
        <v>26.5493101686254</v>
      </c>
      <c r="E14">
        <v>60.934371460928702</v>
      </c>
      <c r="F14">
        <v>9.75911664779162</v>
      </c>
      <c r="G14">
        <v>63.076551611720099</v>
      </c>
      <c r="H14">
        <v>10.4050898569624</v>
      </c>
      <c r="I14">
        <v>2014</v>
      </c>
      <c r="J14" t="s">
        <v>94</v>
      </c>
      <c r="K14">
        <v>7.1963284038755697</v>
      </c>
      <c r="L14">
        <v>27.699643039265698</v>
      </c>
      <c r="M14">
        <v>22.263708901590199</v>
      </c>
      <c r="N14">
        <v>20.288721634316101</v>
      </c>
      <c r="O14">
        <v>28.756610846269801</v>
      </c>
      <c r="P14">
        <v>19.852218555188902</v>
      </c>
    </row>
    <row r="15" spans="1:16" x14ac:dyDescent="0.25">
      <c r="A15">
        <v>2014</v>
      </c>
      <c r="B15" t="s">
        <v>28</v>
      </c>
      <c r="C15">
        <v>35.838528359734298</v>
      </c>
      <c r="D15">
        <v>26.5493101686254</v>
      </c>
      <c r="E15">
        <v>60.934371460928702</v>
      </c>
      <c r="F15">
        <v>9.75911664779162</v>
      </c>
      <c r="G15">
        <v>63.076551611720099</v>
      </c>
      <c r="H15">
        <v>10.4050898569624</v>
      </c>
      <c r="I15">
        <v>2014</v>
      </c>
      <c r="J15" t="s">
        <v>101</v>
      </c>
      <c r="K15">
        <v>22.8759532282664</v>
      </c>
      <c r="L15">
        <v>34.483985765124601</v>
      </c>
      <c r="M15">
        <v>48.006620268205701</v>
      </c>
      <c r="N15">
        <v>21.731115260567002</v>
      </c>
      <c r="O15">
        <v>47.106726694915302</v>
      </c>
      <c r="P15">
        <v>23.267417698826598</v>
      </c>
    </row>
    <row r="16" spans="1:16" x14ac:dyDescent="0.25">
      <c r="A16">
        <v>2014</v>
      </c>
      <c r="B16" t="s">
        <v>28</v>
      </c>
      <c r="C16">
        <v>35.838528359734298</v>
      </c>
      <c r="D16">
        <v>26.5493101686254</v>
      </c>
      <c r="E16">
        <v>60.934371460928702</v>
      </c>
      <c r="F16">
        <v>9.75911664779162</v>
      </c>
      <c r="G16">
        <v>63.076551611720099</v>
      </c>
      <c r="H16">
        <v>10.4050898569624</v>
      </c>
      <c r="I16">
        <v>2014</v>
      </c>
      <c r="J16" t="s">
        <v>108</v>
      </c>
      <c r="K16">
        <v>48.184451219512198</v>
      </c>
      <c r="L16">
        <v>25.439532520325201</v>
      </c>
      <c r="M16">
        <v>60.141523313716597</v>
      </c>
      <c r="N16">
        <v>25.2955522861023</v>
      </c>
      <c r="O16">
        <v>60.160279526516298</v>
      </c>
      <c r="P16">
        <v>24.600982010064602</v>
      </c>
    </row>
    <row r="17" spans="1:16" x14ac:dyDescent="0.25">
      <c r="A17">
        <v>2014</v>
      </c>
      <c r="B17" t="s">
        <v>37</v>
      </c>
      <c r="C17">
        <v>79.063959390862905</v>
      </c>
      <c r="D17">
        <v>11.125888324873101</v>
      </c>
      <c r="E17">
        <v>73.761314777098903</v>
      </c>
      <c r="F17">
        <v>14.1492984838199</v>
      </c>
      <c r="G17">
        <v>69.917816033411398</v>
      </c>
      <c r="H17">
        <v>17.301904858918199</v>
      </c>
      <c r="I17">
        <v>2014</v>
      </c>
      <c r="J17" t="s">
        <v>117</v>
      </c>
      <c r="K17">
        <v>27.471669218989302</v>
      </c>
      <c r="L17">
        <v>23.223583460949499</v>
      </c>
      <c r="M17">
        <v>62.211497114405297</v>
      </c>
      <c r="N17">
        <v>17.527271698540201</v>
      </c>
      <c r="O17">
        <v>62.145347889848502</v>
      </c>
      <c r="P17">
        <v>21.7735253381131</v>
      </c>
    </row>
    <row r="18" spans="1:16" x14ac:dyDescent="0.25">
      <c r="A18">
        <v>2014</v>
      </c>
      <c r="B18" t="s">
        <v>37</v>
      </c>
      <c r="C18">
        <v>79.063959390862905</v>
      </c>
      <c r="D18">
        <v>11.125888324873101</v>
      </c>
      <c r="E18">
        <v>73.761314777098903</v>
      </c>
      <c r="F18">
        <v>14.1492984838199</v>
      </c>
      <c r="G18">
        <v>69.917816033411398</v>
      </c>
      <c r="H18">
        <v>17.301904858918199</v>
      </c>
      <c r="I18">
        <v>2014</v>
      </c>
      <c r="J18" t="s">
        <v>120</v>
      </c>
      <c r="K18">
        <v>4.9003051881993898</v>
      </c>
      <c r="L18">
        <v>58.327060020345897</v>
      </c>
      <c r="M18">
        <v>29.584606677985299</v>
      </c>
      <c r="N18">
        <v>31.924108658743599</v>
      </c>
      <c r="O18">
        <v>36.910605875402403</v>
      </c>
      <c r="P18">
        <v>30.431141262274402</v>
      </c>
    </row>
    <row r="19" spans="1:16" x14ac:dyDescent="0.25">
      <c r="A19">
        <v>2014</v>
      </c>
      <c r="B19" t="s">
        <v>37</v>
      </c>
      <c r="C19">
        <v>79.063959390862905</v>
      </c>
      <c r="D19">
        <v>11.125888324873101</v>
      </c>
      <c r="E19">
        <v>73.761314777098903</v>
      </c>
      <c r="F19">
        <v>14.1492984838199</v>
      </c>
      <c r="G19">
        <v>69.917816033411398</v>
      </c>
      <c r="H19">
        <v>17.301904858918199</v>
      </c>
      <c r="I19">
        <v>2014</v>
      </c>
      <c r="J19" t="s">
        <v>130</v>
      </c>
      <c r="K19">
        <v>3.9582909460834199</v>
      </c>
      <c r="L19">
        <v>45.403865717192303</v>
      </c>
      <c r="M19">
        <v>49.9729576827337</v>
      </c>
      <c r="N19">
        <v>25.420966281964201</v>
      </c>
      <c r="O19">
        <v>58.820274620054597</v>
      </c>
      <c r="P19">
        <v>20.954875117141299</v>
      </c>
    </row>
    <row r="20" spans="1:16" x14ac:dyDescent="0.25">
      <c r="A20">
        <v>2014</v>
      </c>
      <c r="B20" t="s">
        <v>37</v>
      </c>
      <c r="C20">
        <v>79.063959390862905</v>
      </c>
      <c r="D20">
        <v>11.125888324873101</v>
      </c>
      <c r="E20">
        <v>73.761314777098903</v>
      </c>
      <c r="F20">
        <v>14.1492984838199</v>
      </c>
      <c r="G20">
        <v>69.917816033411398</v>
      </c>
      <c r="H20">
        <v>17.301904858918199</v>
      </c>
      <c r="I20">
        <v>2014</v>
      </c>
      <c r="J20" t="s">
        <v>136</v>
      </c>
      <c r="K20">
        <v>71.612837493632199</v>
      </c>
      <c r="L20">
        <v>12.552725420275101</v>
      </c>
      <c r="M20">
        <v>56.787755332993797</v>
      </c>
      <c r="N20">
        <v>19.494143608894898</v>
      </c>
      <c r="O20">
        <v>70.990488410933196</v>
      </c>
      <c r="P20">
        <v>12.261680720192301</v>
      </c>
    </row>
    <row r="21" spans="1:16" x14ac:dyDescent="0.25">
      <c r="A21">
        <v>2014</v>
      </c>
      <c r="B21" t="s">
        <v>46</v>
      </c>
      <c r="C21">
        <v>14.465920651068201</v>
      </c>
      <c r="D21">
        <v>51.779247202441503</v>
      </c>
      <c r="E21">
        <v>60.364335822584302</v>
      </c>
      <c r="F21">
        <v>18.783661461869201</v>
      </c>
      <c r="G21">
        <v>71.3206697765375</v>
      </c>
      <c r="H21">
        <v>13.4168177466338</v>
      </c>
    </row>
    <row r="22" spans="1:16" x14ac:dyDescent="0.25">
      <c r="A22">
        <v>2014</v>
      </c>
      <c r="B22" t="s">
        <v>46</v>
      </c>
      <c r="C22">
        <v>14.465920651068201</v>
      </c>
      <c r="D22">
        <v>51.779247202441503</v>
      </c>
      <c r="E22">
        <v>60.364335822584302</v>
      </c>
      <c r="F22">
        <v>18.783661461869201</v>
      </c>
      <c r="G22">
        <v>71.3206697765375</v>
      </c>
      <c r="H22">
        <v>13.4168177466338</v>
      </c>
    </row>
    <row r="23" spans="1:16" x14ac:dyDescent="0.25">
      <c r="A23">
        <v>2014</v>
      </c>
      <c r="B23" t="s">
        <v>46</v>
      </c>
      <c r="C23">
        <v>14.465920651068201</v>
      </c>
      <c r="D23">
        <v>51.779247202441503</v>
      </c>
      <c r="E23">
        <v>60.364335822584302</v>
      </c>
      <c r="F23">
        <v>18.783661461869201</v>
      </c>
      <c r="G23">
        <v>71.3206697765375</v>
      </c>
      <c r="H23">
        <v>13.4168177466338</v>
      </c>
    </row>
    <row r="24" spans="1:16" x14ac:dyDescent="0.25">
      <c r="A24">
        <v>2014</v>
      </c>
      <c r="B24" t="s">
        <v>53</v>
      </c>
      <c r="C24">
        <v>65.123092573753794</v>
      </c>
      <c r="D24">
        <v>17.286876907426201</v>
      </c>
      <c r="E24">
        <v>74.376682882679006</v>
      </c>
      <c r="F24">
        <v>12.1885394275371</v>
      </c>
      <c r="G24">
        <v>71.7876713724052</v>
      </c>
      <c r="H24">
        <v>10.3716107478254</v>
      </c>
    </row>
    <row r="25" spans="1:16" x14ac:dyDescent="0.25">
      <c r="A25">
        <v>2014</v>
      </c>
      <c r="B25" t="s">
        <v>53</v>
      </c>
      <c r="C25">
        <v>65.123092573753794</v>
      </c>
      <c r="D25">
        <v>17.286876907426201</v>
      </c>
      <c r="E25">
        <v>74.376682882679006</v>
      </c>
      <c r="F25">
        <v>12.1885394275371</v>
      </c>
      <c r="G25">
        <v>71.7876713724052</v>
      </c>
      <c r="H25">
        <v>10.3716107478254</v>
      </c>
    </row>
    <row r="26" spans="1:16" x14ac:dyDescent="0.25">
      <c r="A26">
        <v>2014</v>
      </c>
      <c r="B26" t="s">
        <v>58</v>
      </c>
      <c r="C26">
        <v>70.932824427480895</v>
      </c>
      <c r="D26">
        <v>12.110941475827</v>
      </c>
      <c r="E26">
        <v>72.793470265376598</v>
      </c>
      <c r="F26">
        <v>13.292593221298</v>
      </c>
      <c r="G26">
        <v>69.135616354635602</v>
      </c>
      <c r="H26">
        <v>12.176849267626899</v>
      </c>
    </row>
    <row r="27" spans="1:16" x14ac:dyDescent="0.25">
      <c r="A27">
        <v>2014</v>
      </c>
      <c r="B27" t="s">
        <v>58</v>
      </c>
      <c r="C27">
        <v>70.932824427480895</v>
      </c>
      <c r="D27">
        <v>12.110941475827</v>
      </c>
      <c r="E27">
        <v>72.793470265376598</v>
      </c>
      <c r="F27">
        <v>13.292593221298</v>
      </c>
      <c r="G27">
        <v>69.135616354635602</v>
      </c>
      <c r="H27">
        <v>12.176849267626899</v>
      </c>
    </row>
    <row r="28" spans="1:16" x14ac:dyDescent="0.25">
      <c r="A28">
        <v>2014</v>
      </c>
      <c r="B28" t="s">
        <v>58</v>
      </c>
      <c r="C28">
        <v>70.932824427480895</v>
      </c>
      <c r="D28">
        <v>12.110941475827</v>
      </c>
      <c r="E28">
        <v>72.793470265376598</v>
      </c>
      <c r="F28">
        <v>13.292593221298</v>
      </c>
      <c r="G28">
        <v>69.135616354635602</v>
      </c>
      <c r="H28">
        <v>12.176849267626899</v>
      </c>
    </row>
    <row r="29" spans="1:16" x14ac:dyDescent="0.25">
      <c r="A29">
        <v>2014</v>
      </c>
      <c r="B29" t="s">
        <v>65</v>
      </c>
      <c r="C29">
        <v>41.400407539480398</v>
      </c>
      <c r="D29">
        <v>41.733061640346399</v>
      </c>
      <c r="E29">
        <v>50.007808963331797</v>
      </c>
      <c r="F29">
        <v>31.677229515617899</v>
      </c>
      <c r="G29">
        <v>45.868767955013098</v>
      </c>
      <c r="H29">
        <v>31.867137996373302</v>
      </c>
    </row>
    <row r="30" spans="1:16" x14ac:dyDescent="0.25">
      <c r="A30">
        <v>2014</v>
      </c>
      <c r="B30" t="s">
        <v>65</v>
      </c>
      <c r="C30">
        <v>41.400407539480398</v>
      </c>
      <c r="D30">
        <v>41.733061640346399</v>
      </c>
      <c r="E30">
        <v>50.007808963331797</v>
      </c>
      <c r="F30">
        <v>31.677229515617899</v>
      </c>
      <c r="G30">
        <v>45.868767955013098</v>
      </c>
      <c r="H30">
        <v>31.867137996373302</v>
      </c>
    </row>
    <row r="31" spans="1:16" x14ac:dyDescent="0.25">
      <c r="A31">
        <v>2014</v>
      </c>
      <c r="B31" t="s">
        <v>65</v>
      </c>
      <c r="C31">
        <v>41.400407539480398</v>
      </c>
      <c r="D31">
        <v>41.733061640346399</v>
      </c>
      <c r="E31">
        <v>50.007808963331797</v>
      </c>
      <c r="F31">
        <v>31.677229515617899</v>
      </c>
      <c r="G31">
        <v>45.868767955013098</v>
      </c>
      <c r="H31">
        <v>31.867137996373302</v>
      </c>
    </row>
    <row r="32" spans="1:16" x14ac:dyDescent="0.25">
      <c r="A32">
        <v>2014</v>
      </c>
      <c r="B32" t="s">
        <v>65</v>
      </c>
      <c r="C32">
        <v>41.400407539480398</v>
      </c>
      <c r="D32">
        <v>41.733061640346399</v>
      </c>
      <c r="E32">
        <v>50.007808963331797</v>
      </c>
      <c r="F32">
        <v>31.677229515617899</v>
      </c>
      <c r="G32">
        <v>45.868767955013098</v>
      </c>
      <c r="H32">
        <v>31.867137996373302</v>
      </c>
    </row>
    <row r="33" spans="1:8" x14ac:dyDescent="0.25">
      <c r="A33">
        <v>2014</v>
      </c>
      <c r="B33" t="s">
        <v>74</v>
      </c>
      <c r="C33">
        <v>61.108053007135602</v>
      </c>
      <c r="D33">
        <v>18.8868501529052</v>
      </c>
      <c r="E33">
        <v>72.089515079499805</v>
      </c>
      <c r="F33">
        <v>15.7864539127483</v>
      </c>
      <c r="G33">
        <v>71.340952613779905</v>
      </c>
      <c r="H33">
        <v>15.856639367640501</v>
      </c>
    </row>
    <row r="34" spans="1:8" x14ac:dyDescent="0.25">
      <c r="A34">
        <v>2014</v>
      </c>
      <c r="B34" t="s">
        <v>74</v>
      </c>
      <c r="C34">
        <v>61.108053007135602</v>
      </c>
      <c r="D34">
        <v>18.8868501529052</v>
      </c>
      <c r="E34">
        <v>72.089515079499805</v>
      </c>
      <c r="F34">
        <v>15.7864539127483</v>
      </c>
      <c r="G34">
        <v>71.340952613779905</v>
      </c>
      <c r="H34">
        <v>15.856639367640501</v>
      </c>
    </row>
    <row r="35" spans="1:8" x14ac:dyDescent="0.25">
      <c r="A35">
        <v>2014</v>
      </c>
      <c r="B35" t="s">
        <v>74</v>
      </c>
      <c r="C35">
        <v>61.108053007135602</v>
      </c>
      <c r="D35">
        <v>18.8868501529052</v>
      </c>
      <c r="E35">
        <v>72.089515079499805</v>
      </c>
      <c r="F35">
        <v>15.7864539127483</v>
      </c>
      <c r="G35">
        <v>71.340952613779905</v>
      </c>
      <c r="H35">
        <v>15.856639367640501</v>
      </c>
    </row>
    <row r="36" spans="1:8" x14ac:dyDescent="0.25">
      <c r="A36">
        <v>2014</v>
      </c>
      <c r="B36" t="s">
        <v>74</v>
      </c>
      <c r="C36">
        <v>61.108053007135602</v>
      </c>
      <c r="D36">
        <v>18.8868501529052</v>
      </c>
      <c r="E36">
        <v>72.089515079499805</v>
      </c>
      <c r="F36">
        <v>15.7864539127483</v>
      </c>
      <c r="G36">
        <v>71.340952613779905</v>
      </c>
      <c r="H36">
        <v>15.856639367640501</v>
      </c>
    </row>
    <row r="37" spans="1:8" x14ac:dyDescent="0.25">
      <c r="A37">
        <v>2014</v>
      </c>
      <c r="B37" t="s">
        <v>83</v>
      </c>
      <c r="C37">
        <v>79.333163265306098</v>
      </c>
      <c r="D37">
        <v>13.339285714285699</v>
      </c>
      <c r="E37">
        <v>73.093652681048596</v>
      </c>
      <c r="F37">
        <v>15.898929845422099</v>
      </c>
      <c r="G37">
        <v>73.361763687116706</v>
      </c>
      <c r="H37">
        <v>14.0797489761405</v>
      </c>
    </row>
    <row r="38" spans="1:8" x14ac:dyDescent="0.25">
      <c r="A38">
        <v>2014</v>
      </c>
      <c r="B38" t="s">
        <v>83</v>
      </c>
      <c r="C38">
        <v>79.333163265306098</v>
      </c>
      <c r="D38">
        <v>13.339285714285699</v>
      </c>
      <c r="E38">
        <v>73.093652681048596</v>
      </c>
      <c r="F38">
        <v>15.898929845422099</v>
      </c>
      <c r="G38">
        <v>73.361763687116706</v>
      </c>
      <c r="H38">
        <v>14.0797489761405</v>
      </c>
    </row>
    <row r="39" spans="1:8" x14ac:dyDescent="0.25">
      <c r="A39">
        <v>2014</v>
      </c>
      <c r="B39" t="s">
        <v>88</v>
      </c>
      <c r="C39">
        <v>40.589103869653798</v>
      </c>
      <c r="D39">
        <v>26.683808553971499</v>
      </c>
      <c r="E39">
        <v>51.903317106305899</v>
      </c>
      <c r="F39">
        <v>30.745046982904999</v>
      </c>
      <c r="G39">
        <v>51.817890983189002</v>
      </c>
      <c r="H39">
        <v>27.109383596535899</v>
      </c>
    </row>
    <row r="40" spans="1:8" x14ac:dyDescent="0.25">
      <c r="A40">
        <v>2014</v>
      </c>
      <c r="B40" t="s">
        <v>88</v>
      </c>
      <c r="C40">
        <v>40.589103869653798</v>
      </c>
      <c r="D40">
        <v>26.683808553971499</v>
      </c>
      <c r="E40">
        <v>51.903317106305899</v>
      </c>
      <c r="F40">
        <v>30.745046982904999</v>
      </c>
      <c r="G40">
        <v>51.817890983189002</v>
      </c>
      <c r="H40">
        <v>27.109383596535899</v>
      </c>
    </row>
    <row r="41" spans="1:8" x14ac:dyDescent="0.25">
      <c r="A41">
        <v>2014</v>
      </c>
      <c r="B41" t="s">
        <v>88</v>
      </c>
      <c r="C41">
        <v>40.589103869653798</v>
      </c>
      <c r="D41">
        <v>26.683808553971499</v>
      </c>
      <c r="E41">
        <v>51.903317106305899</v>
      </c>
      <c r="F41">
        <v>30.745046982904999</v>
      </c>
      <c r="G41">
        <v>51.817890983189002</v>
      </c>
      <c r="H41">
        <v>27.109383596535899</v>
      </c>
    </row>
    <row r="42" spans="1:8" x14ac:dyDescent="0.25">
      <c r="A42">
        <v>2014</v>
      </c>
      <c r="B42" t="s">
        <v>94</v>
      </c>
      <c r="C42">
        <v>7.1963284038755697</v>
      </c>
      <c r="D42">
        <v>27.699643039265698</v>
      </c>
      <c r="E42">
        <v>22.263708901590199</v>
      </c>
      <c r="F42">
        <v>20.288721634316101</v>
      </c>
      <c r="G42">
        <v>28.756610846269801</v>
      </c>
      <c r="H42">
        <v>19.852218555188902</v>
      </c>
    </row>
    <row r="43" spans="1:8" x14ac:dyDescent="0.25">
      <c r="A43">
        <v>2014</v>
      </c>
      <c r="B43" t="s">
        <v>94</v>
      </c>
      <c r="C43">
        <v>7.1963284038755697</v>
      </c>
      <c r="D43">
        <v>27.699643039265698</v>
      </c>
      <c r="E43">
        <v>22.263708901590199</v>
      </c>
      <c r="F43">
        <v>20.288721634316101</v>
      </c>
      <c r="G43">
        <v>28.756610846269801</v>
      </c>
      <c r="H43">
        <v>19.852218555188902</v>
      </c>
    </row>
    <row r="44" spans="1:8" x14ac:dyDescent="0.25">
      <c r="A44">
        <v>2014</v>
      </c>
      <c r="B44" t="s">
        <v>94</v>
      </c>
      <c r="C44">
        <v>7.1963284038755697</v>
      </c>
      <c r="D44">
        <v>27.699643039265698</v>
      </c>
      <c r="E44">
        <v>22.263708901590199</v>
      </c>
      <c r="F44">
        <v>20.288721634316101</v>
      </c>
      <c r="G44">
        <v>28.756610846269801</v>
      </c>
      <c r="H44">
        <v>19.852218555188902</v>
      </c>
    </row>
    <row r="45" spans="1:8" x14ac:dyDescent="0.25">
      <c r="A45">
        <v>2014</v>
      </c>
      <c r="B45" t="s">
        <v>101</v>
      </c>
      <c r="C45">
        <v>22.8759532282664</v>
      </c>
      <c r="D45">
        <v>34.483985765124601</v>
      </c>
      <c r="E45">
        <v>48.006620268205701</v>
      </c>
      <c r="F45">
        <v>21.731115260567002</v>
      </c>
      <c r="G45">
        <v>47.106726694915302</v>
      </c>
      <c r="H45">
        <v>23.267417698826598</v>
      </c>
    </row>
    <row r="46" spans="1:8" x14ac:dyDescent="0.25">
      <c r="A46">
        <v>2014</v>
      </c>
      <c r="B46" t="s">
        <v>101</v>
      </c>
      <c r="C46">
        <v>22.8759532282664</v>
      </c>
      <c r="D46">
        <v>34.483985765124601</v>
      </c>
      <c r="E46">
        <v>48.006620268205701</v>
      </c>
      <c r="F46">
        <v>21.731115260567002</v>
      </c>
      <c r="G46">
        <v>47.106726694915302</v>
      </c>
      <c r="H46">
        <v>23.267417698826598</v>
      </c>
    </row>
    <row r="47" spans="1:8" x14ac:dyDescent="0.25">
      <c r="A47">
        <v>2014</v>
      </c>
      <c r="B47" t="s">
        <v>101</v>
      </c>
      <c r="C47">
        <v>22.8759532282664</v>
      </c>
      <c r="D47">
        <v>34.483985765124601</v>
      </c>
      <c r="E47">
        <v>48.006620268205701</v>
      </c>
      <c r="F47">
        <v>21.731115260567002</v>
      </c>
      <c r="G47">
        <v>47.106726694915302</v>
      </c>
      <c r="H47">
        <v>23.267417698826598</v>
      </c>
    </row>
    <row r="48" spans="1:8" x14ac:dyDescent="0.25">
      <c r="A48">
        <v>2014</v>
      </c>
      <c r="B48" t="s">
        <v>108</v>
      </c>
      <c r="C48">
        <v>48.184451219512198</v>
      </c>
      <c r="D48">
        <v>25.439532520325201</v>
      </c>
      <c r="E48">
        <v>60.141523313716597</v>
      </c>
      <c r="F48">
        <v>25.2955522861023</v>
      </c>
      <c r="G48">
        <v>60.160279526516298</v>
      </c>
      <c r="H48">
        <v>24.600982010064602</v>
      </c>
    </row>
    <row r="49" spans="1:8" x14ac:dyDescent="0.25">
      <c r="A49">
        <v>2014</v>
      </c>
      <c r="B49" t="s">
        <v>108</v>
      </c>
      <c r="C49">
        <v>48.184451219512198</v>
      </c>
      <c r="D49">
        <v>25.439532520325201</v>
      </c>
      <c r="E49">
        <v>60.141523313716597</v>
      </c>
      <c r="F49">
        <v>25.2955522861023</v>
      </c>
      <c r="G49">
        <v>60.160279526516298</v>
      </c>
      <c r="H49">
        <v>24.600982010064602</v>
      </c>
    </row>
    <row r="50" spans="1:8" x14ac:dyDescent="0.25">
      <c r="A50">
        <v>2014</v>
      </c>
      <c r="B50" t="s">
        <v>108</v>
      </c>
      <c r="C50">
        <v>48.184451219512198</v>
      </c>
      <c r="D50">
        <v>25.439532520325201</v>
      </c>
      <c r="E50">
        <v>60.141523313716597</v>
      </c>
      <c r="F50">
        <v>25.2955522861023</v>
      </c>
      <c r="G50">
        <v>60.160279526516298</v>
      </c>
      <c r="H50">
        <v>24.600982010064602</v>
      </c>
    </row>
    <row r="51" spans="1:8" x14ac:dyDescent="0.25">
      <c r="A51">
        <v>2014</v>
      </c>
      <c r="B51" t="s">
        <v>108</v>
      </c>
      <c r="C51">
        <v>48.184451219512198</v>
      </c>
      <c r="D51">
        <v>25.439532520325201</v>
      </c>
      <c r="E51">
        <v>60.141523313716597</v>
      </c>
      <c r="F51">
        <v>25.2955522861023</v>
      </c>
      <c r="G51">
        <v>60.160279526516298</v>
      </c>
      <c r="H51">
        <v>24.600982010064602</v>
      </c>
    </row>
    <row r="52" spans="1:8" x14ac:dyDescent="0.25">
      <c r="A52">
        <v>2014</v>
      </c>
      <c r="B52" t="s">
        <v>117</v>
      </c>
      <c r="C52">
        <v>27.471669218989302</v>
      </c>
      <c r="D52">
        <v>23.223583460949499</v>
      </c>
      <c r="E52">
        <v>62.211497114405297</v>
      </c>
      <c r="F52">
        <v>17.527271698540201</v>
      </c>
      <c r="G52">
        <v>62.145347889848502</v>
      </c>
      <c r="H52">
        <v>21.7735253381131</v>
      </c>
    </row>
    <row r="53" spans="1:8" x14ac:dyDescent="0.25">
      <c r="A53">
        <v>2014</v>
      </c>
      <c r="B53" t="s">
        <v>120</v>
      </c>
      <c r="C53">
        <v>4.9003051881993898</v>
      </c>
      <c r="D53">
        <v>58.327060020345897</v>
      </c>
      <c r="E53">
        <v>29.584606677985299</v>
      </c>
      <c r="F53">
        <v>31.924108658743599</v>
      </c>
      <c r="G53">
        <v>36.910605875402403</v>
      </c>
      <c r="H53">
        <v>30.431141262274402</v>
      </c>
    </row>
    <row r="54" spans="1:8" x14ac:dyDescent="0.25">
      <c r="A54">
        <v>2014</v>
      </c>
      <c r="B54" t="s">
        <v>120</v>
      </c>
      <c r="C54">
        <v>4.9003051881993898</v>
      </c>
      <c r="D54">
        <v>58.327060020345897</v>
      </c>
      <c r="E54">
        <v>29.584606677985299</v>
      </c>
      <c r="F54">
        <v>31.924108658743599</v>
      </c>
      <c r="G54">
        <v>36.910605875402403</v>
      </c>
      <c r="H54">
        <v>30.431141262274402</v>
      </c>
    </row>
    <row r="55" spans="1:8" x14ac:dyDescent="0.25">
      <c r="A55">
        <v>2014</v>
      </c>
      <c r="B55" t="s">
        <v>120</v>
      </c>
      <c r="C55">
        <v>4.9003051881993898</v>
      </c>
      <c r="D55">
        <v>58.327060020345897</v>
      </c>
      <c r="E55">
        <v>29.584606677985299</v>
      </c>
      <c r="F55">
        <v>31.924108658743599</v>
      </c>
      <c r="G55">
        <v>36.910605875402403</v>
      </c>
      <c r="H55">
        <v>30.431141262274402</v>
      </c>
    </row>
    <row r="56" spans="1:8" x14ac:dyDescent="0.25">
      <c r="A56">
        <v>2014</v>
      </c>
      <c r="B56" t="s">
        <v>120</v>
      </c>
      <c r="C56">
        <v>4.9003051881993898</v>
      </c>
      <c r="D56">
        <v>58.327060020345897</v>
      </c>
      <c r="E56">
        <v>29.584606677985299</v>
      </c>
      <c r="F56">
        <v>31.924108658743599</v>
      </c>
      <c r="G56">
        <v>36.910605875402403</v>
      </c>
      <c r="H56">
        <v>30.431141262274402</v>
      </c>
    </row>
    <row r="57" spans="1:8" x14ac:dyDescent="0.25">
      <c r="A57">
        <v>2014</v>
      </c>
      <c r="B57" t="s">
        <v>120</v>
      </c>
      <c r="C57">
        <v>4.9003051881993898</v>
      </c>
      <c r="D57">
        <v>58.327060020345897</v>
      </c>
      <c r="E57">
        <v>29.584606677985299</v>
      </c>
      <c r="F57">
        <v>31.924108658743599</v>
      </c>
      <c r="G57">
        <v>36.910605875402403</v>
      </c>
      <c r="H57">
        <v>30.431141262274402</v>
      </c>
    </row>
    <row r="58" spans="1:8" x14ac:dyDescent="0.25">
      <c r="A58">
        <v>2014</v>
      </c>
      <c r="B58" t="s">
        <v>130</v>
      </c>
      <c r="C58">
        <v>3.9582909460834199</v>
      </c>
      <c r="D58">
        <v>45.403865717192303</v>
      </c>
      <c r="E58">
        <v>49.9729576827337</v>
      </c>
      <c r="F58">
        <v>25.420966281964201</v>
      </c>
      <c r="G58">
        <v>58.820274620054597</v>
      </c>
      <c r="H58">
        <v>20.954875117141299</v>
      </c>
    </row>
    <row r="59" spans="1:8" x14ac:dyDescent="0.25">
      <c r="A59">
        <v>2014</v>
      </c>
      <c r="B59" t="s">
        <v>130</v>
      </c>
      <c r="C59">
        <v>3.9582909460834199</v>
      </c>
      <c r="D59">
        <v>45.403865717192303</v>
      </c>
      <c r="E59">
        <v>49.9729576827337</v>
      </c>
      <c r="F59">
        <v>25.420966281964201</v>
      </c>
      <c r="G59">
        <v>58.820274620054597</v>
      </c>
      <c r="H59">
        <v>20.954875117141299</v>
      </c>
    </row>
    <row r="60" spans="1:8" x14ac:dyDescent="0.25">
      <c r="A60">
        <v>2014</v>
      </c>
      <c r="B60" t="s">
        <v>130</v>
      </c>
      <c r="C60">
        <v>3.9582909460834199</v>
      </c>
      <c r="D60">
        <v>45.403865717192303</v>
      </c>
      <c r="E60">
        <v>49.9729576827337</v>
      </c>
      <c r="F60">
        <v>25.420966281964201</v>
      </c>
      <c r="G60">
        <v>58.820274620054597</v>
      </c>
      <c r="H60">
        <v>20.954875117141299</v>
      </c>
    </row>
    <row r="61" spans="1:8" x14ac:dyDescent="0.25">
      <c r="A61">
        <v>2014</v>
      </c>
      <c r="B61" t="s">
        <v>136</v>
      </c>
      <c r="C61">
        <v>71.612837493632199</v>
      </c>
      <c r="D61">
        <v>12.552725420275101</v>
      </c>
      <c r="E61">
        <v>56.787755332993797</v>
      </c>
      <c r="F61">
        <v>19.494143608894898</v>
      </c>
      <c r="G61">
        <v>70.990488410933196</v>
      </c>
      <c r="H61">
        <v>12.261680720192301</v>
      </c>
    </row>
    <row r="62" spans="1:8" x14ac:dyDescent="0.25">
      <c r="A62">
        <v>2014</v>
      </c>
      <c r="B62" t="s">
        <v>136</v>
      </c>
      <c r="C62">
        <v>71.612837493632199</v>
      </c>
      <c r="D62">
        <v>12.552725420275101</v>
      </c>
      <c r="E62">
        <v>56.787755332993797</v>
      </c>
      <c r="F62">
        <v>19.494143608894898</v>
      </c>
      <c r="G62">
        <v>70.990488410933196</v>
      </c>
      <c r="H62">
        <v>12.261680720192301</v>
      </c>
    </row>
    <row r="63" spans="1:8" x14ac:dyDescent="0.25">
      <c r="A63">
        <v>2014</v>
      </c>
      <c r="B63" s="5" t="s">
        <v>143</v>
      </c>
      <c r="C63">
        <v>0</v>
      </c>
      <c r="D63">
        <v>82.778004073319707</v>
      </c>
      <c r="E63">
        <v>0.90501244625480903</v>
      </c>
      <c r="F63">
        <v>69.486422267481302</v>
      </c>
      <c r="G63">
        <v>2.1389369894269401</v>
      </c>
      <c r="H63">
        <v>63.982255994458797</v>
      </c>
    </row>
    <row r="64" spans="1:8" x14ac:dyDescent="0.25">
      <c r="A64">
        <v>2014</v>
      </c>
      <c r="B64" s="8" t="s">
        <v>143</v>
      </c>
      <c r="C64">
        <v>0</v>
      </c>
      <c r="D64">
        <v>82.778004073319707</v>
      </c>
      <c r="E64">
        <v>0.90501244625480903</v>
      </c>
      <c r="F64">
        <v>69.486422267481302</v>
      </c>
      <c r="G64">
        <v>2.1389369894269401</v>
      </c>
      <c r="H64">
        <v>63.982255994458797</v>
      </c>
    </row>
    <row r="65" spans="1:8" x14ac:dyDescent="0.25">
      <c r="A65">
        <v>2014</v>
      </c>
      <c r="B65" s="8" t="s">
        <v>143</v>
      </c>
      <c r="C65">
        <v>0</v>
      </c>
      <c r="D65">
        <v>82.778004073319707</v>
      </c>
      <c r="E65">
        <v>0.90501244625480903</v>
      </c>
      <c r="F65">
        <v>69.486422267481302</v>
      </c>
      <c r="G65">
        <v>2.1389369894269401</v>
      </c>
      <c r="H65">
        <v>63.982255994458797</v>
      </c>
    </row>
    <row r="66" spans="1:8" x14ac:dyDescent="0.25">
      <c r="A66">
        <v>2014</v>
      </c>
      <c r="B66" t="s">
        <v>148</v>
      </c>
      <c r="C66">
        <v>6.1585117227319097</v>
      </c>
      <c r="D66">
        <v>72</v>
      </c>
      <c r="E66">
        <v>1.89447776394704</v>
      </c>
      <c r="F66">
        <v>77.145411338689598</v>
      </c>
      <c r="G66">
        <v>1.2719736011244001</v>
      </c>
      <c r="H66">
        <v>76.737640804188004</v>
      </c>
    </row>
    <row r="67" spans="1:8" x14ac:dyDescent="0.25">
      <c r="A67">
        <v>2014</v>
      </c>
      <c r="B67" t="s">
        <v>148</v>
      </c>
      <c r="C67">
        <v>6.1585117227319097</v>
      </c>
      <c r="D67">
        <v>72</v>
      </c>
      <c r="E67">
        <v>1.89447776394704</v>
      </c>
      <c r="F67">
        <v>77.145411338689598</v>
      </c>
      <c r="G67">
        <v>1.2719736011244001</v>
      </c>
      <c r="H67">
        <v>76.737640804188004</v>
      </c>
    </row>
    <row r="68" spans="1:8" x14ac:dyDescent="0.25">
      <c r="A68">
        <v>2014</v>
      </c>
      <c r="B68" t="s">
        <v>148</v>
      </c>
      <c r="C68">
        <v>6.1585117227319097</v>
      </c>
      <c r="D68">
        <v>72</v>
      </c>
      <c r="E68">
        <v>1.89447776394704</v>
      </c>
      <c r="F68">
        <v>77.145411338689598</v>
      </c>
      <c r="G68">
        <v>1.2719736011244001</v>
      </c>
      <c r="H68">
        <v>76.737640804188004</v>
      </c>
    </row>
    <row r="69" spans="1:8" x14ac:dyDescent="0.25">
      <c r="A69">
        <v>2014</v>
      </c>
      <c r="B69" t="s">
        <v>148</v>
      </c>
      <c r="C69">
        <v>6.1585117227319097</v>
      </c>
      <c r="D69">
        <v>72</v>
      </c>
      <c r="E69">
        <v>1.89447776394704</v>
      </c>
      <c r="F69">
        <v>77.145411338689598</v>
      </c>
      <c r="G69">
        <v>1.2719736011244001</v>
      </c>
      <c r="H69">
        <v>76.737640804188004</v>
      </c>
    </row>
    <row r="70" spans="1:8" x14ac:dyDescent="0.25">
      <c r="A70">
        <v>2014</v>
      </c>
      <c r="B70" t="s">
        <v>684</v>
      </c>
      <c r="C70">
        <v>0</v>
      </c>
      <c r="D70">
        <v>83.990945674044298</v>
      </c>
      <c r="E70">
        <v>0.11665915238954</v>
      </c>
      <c r="F70">
        <v>57.07303877367</v>
      </c>
      <c r="G70">
        <v>0.78623968789368903</v>
      </c>
      <c r="H70">
        <v>34.437273946437998</v>
      </c>
    </row>
    <row r="71" spans="1:8" x14ac:dyDescent="0.25">
      <c r="A71">
        <v>2014</v>
      </c>
      <c r="B71" t="s">
        <v>684</v>
      </c>
      <c r="C71">
        <v>0</v>
      </c>
      <c r="D71">
        <v>83.990945674044298</v>
      </c>
      <c r="E71">
        <v>0.11665915238954</v>
      </c>
      <c r="F71">
        <v>57.07303877367</v>
      </c>
      <c r="G71">
        <v>0.78623968789368903</v>
      </c>
      <c r="H71">
        <v>34.437273946437998</v>
      </c>
    </row>
    <row r="72" spans="1:8" x14ac:dyDescent="0.25">
      <c r="A72">
        <v>2014</v>
      </c>
      <c r="B72" t="s">
        <v>684</v>
      </c>
      <c r="C72">
        <v>0</v>
      </c>
      <c r="D72">
        <v>83.990945674044298</v>
      </c>
      <c r="E72">
        <v>0.11665915238954</v>
      </c>
      <c r="F72">
        <v>57.07303877367</v>
      </c>
      <c r="G72">
        <v>0.78623968789368903</v>
      </c>
      <c r="H72">
        <v>34.437273946437998</v>
      </c>
    </row>
    <row r="73" spans="1:8" x14ac:dyDescent="0.25">
      <c r="A73">
        <v>2014</v>
      </c>
      <c r="B73" t="s">
        <v>156</v>
      </c>
      <c r="C73">
        <v>0</v>
      </c>
      <c r="D73">
        <v>66.324130879345603</v>
      </c>
      <c r="E73">
        <v>0.132937181663837</v>
      </c>
      <c r="F73">
        <v>61.435200905489502</v>
      </c>
      <c r="G73">
        <v>0.73619068445221902</v>
      </c>
      <c r="H73">
        <v>49.541089000656001</v>
      </c>
    </row>
    <row r="74" spans="1:8" x14ac:dyDescent="0.25">
      <c r="A74">
        <v>2014</v>
      </c>
      <c r="B74" t="s">
        <v>156</v>
      </c>
      <c r="C74">
        <v>0</v>
      </c>
      <c r="D74">
        <v>66.324130879345603</v>
      </c>
      <c r="E74">
        <v>0.132937181663837</v>
      </c>
      <c r="F74">
        <v>61.435200905489502</v>
      </c>
      <c r="G74">
        <v>0.73619068445221902</v>
      </c>
      <c r="H74">
        <v>49.541089000656001</v>
      </c>
    </row>
    <row r="75" spans="1:8" x14ac:dyDescent="0.25">
      <c r="A75">
        <v>2014</v>
      </c>
      <c r="B75" t="s">
        <v>159</v>
      </c>
      <c r="C75">
        <v>0</v>
      </c>
      <c r="D75">
        <v>64.3940786115365</v>
      </c>
      <c r="E75">
        <v>2.4182569794439099</v>
      </c>
      <c r="F75">
        <v>41.609037884364902</v>
      </c>
      <c r="G75">
        <v>2.5091387004095602</v>
      </c>
      <c r="H75">
        <v>50.224687735599197</v>
      </c>
    </row>
    <row r="76" spans="1:8" x14ac:dyDescent="0.25">
      <c r="A76">
        <v>2014</v>
      </c>
      <c r="B76" t="s">
        <v>159</v>
      </c>
      <c r="C76">
        <v>0</v>
      </c>
      <c r="D76">
        <v>64.3940786115365</v>
      </c>
      <c r="E76">
        <v>2.4182569794439099</v>
      </c>
      <c r="F76">
        <v>41.609037884364902</v>
      </c>
      <c r="G76">
        <v>2.5091387004095602</v>
      </c>
      <c r="H76">
        <v>50.224687735599197</v>
      </c>
    </row>
    <row r="77" spans="1:8" x14ac:dyDescent="0.25">
      <c r="A77">
        <v>2014</v>
      </c>
      <c r="B77" t="s">
        <v>159</v>
      </c>
      <c r="C77">
        <v>0</v>
      </c>
      <c r="D77">
        <v>64.3940786115365</v>
      </c>
      <c r="E77">
        <v>2.4182569794439099</v>
      </c>
      <c r="F77">
        <v>41.609037884364902</v>
      </c>
      <c r="G77">
        <v>2.5091387004095602</v>
      </c>
      <c r="H77">
        <v>50.224687735599197</v>
      </c>
    </row>
    <row r="78" spans="1:8" x14ac:dyDescent="0.25">
      <c r="A78">
        <v>2014</v>
      </c>
      <c r="B78" t="s">
        <v>163</v>
      </c>
      <c r="C78">
        <v>3.7261601223865402</v>
      </c>
      <c r="D78">
        <v>58.672106068332504</v>
      </c>
      <c r="E78">
        <v>4.1208448949544101</v>
      </c>
      <c r="F78">
        <v>28.8780225380826</v>
      </c>
      <c r="G78">
        <v>3.1142717417882499</v>
      </c>
      <c r="H78">
        <v>15.1837965604369</v>
      </c>
    </row>
    <row r="79" spans="1:8" x14ac:dyDescent="0.25">
      <c r="A79">
        <v>2014</v>
      </c>
      <c r="B79" t="s">
        <v>163</v>
      </c>
      <c r="C79">
        <v>3.7261601223865402</v>
      </c>
      <c r="D79">
        <v>58.672106068332504</v>
      </c>
      <c r="E79">
        <v>4.1208448949544101</v>
      </c>
      <c r="F79">
        <v>28.8780225380826</v>
      </c>
      <c r="G79">
        <v>3.1142717417882499</v>
      </c>
      <c r="H79">
        <v>15.1837965604369</v>
      </c>
    </row>
    <row r="80" spans="1:8" x14ac:dyDescent="0.25">
      <c r="A80">
        <v>2014</v>
      </c>
      <c r="B80" t="s">
        <v>163</v>
      </c>
      <c r="C80">
        <v>3.7261601223865402</v>
      </c>
      <c r="D80">
        <v>58.672106068332504</v>
      </c>
      <c r="E80">
        <v>4.1208448949544101</v>
      </c>
      <c r="F80">
        <v>28.8780225380826</v>
      </c>
      <c r="G80">
        <v>3.1142717417882499</v>
      </c>
      <c r="H80">
        <v>15.1837965604369</v>
      </c>
    </row>
    <row r="81" spans="1:16" x14ac:dyDescent="0.25">
      <c r="A81">
        <v>2014</v>
      </c>
      <c r="B81" t="s">
        <v>167</v>
      </c>
      <c r="C81">
        <v>0</v>
      </c>
      <c r="D81">
        <v>58.291475242470597</v>
      </c>
      <c r="E81">
        <v>1.51593546560996</v>
      </c>
      <c r="F81">
        <v>59.638437588451701</v>
      </c>
      <c r="G81">
        <v>1.02985165865189</v>
      </c>
      <c r="H81">
        <v>57.363701198141698</v>
      </c>
    </row>
    <row r="82" spans="1:16" x14ac:dyDescent="0.25">
      <c r="A82">
        <v>2014</v>
      </c>
      <c r="B82" t="s">
        <v>167</v>
      </c>
      <c r="C82">
        <v>0</v>
      </c>
      <c r="D82">
        <v>58.291475242470597</v>
      </c>
      <c r="E82">
        <v>1.51593546560996</v>
      </c>
      <c r="F82">
        <v>59.638437588451701</v>
      </c>
      <c r="G82">
        <v>1.02985165865189</v>
      </c>
      <c r="H82">
        <v>57.363701198141698</v>
      </c>
    </row>
    <row r="83" spans="1:16" x14ac:dyDescent="0.25">
      <c r="A83">
        <v>2014</v>
      </c>
      <c r="B83" t="s">
        <v>167</v>
      </c>
      <c r="C83">
        <v>0</v>
      </c>
      <c r="D83">
        <v>58.291475242470597</v>
      </c>
      <c r="E83">
        <v>1.51593546560996</v>
      </c>
      <c r="F83">
        <v>59.638437588451701</v>
      </c>
      <c r="G83">
        <v>1.02985165865189</v>
      </c>
      <c r="H83">
        <v>57.363701198141698</v>
      </c>
    </row>
    <row r="84" spans="1:16" x14ac:dyDescent="0.25">
      <c r="A84">
        <v>2014</v>
      </c>
      <c r="B84" t="s">
        <v>666</v>
      </c>
      <c r="C84">
        <v>2.4437577255871399</v>
      </c>
      <c r="D84">
        <v>35.850505050504999</v>
      </c>
      <c r="E84">
        <v>2.5408717232821498</v>
      </c>
      <c r="F84">
        <v>16.4151384184091</v>
      </c>
      <c r="G84">
        <v>11.2266955877685</v>
      </c>
      <c r="H84">
        <v>12.6791439101283</v>
      </c>
    </row>
    <row r="85" spans="1:16" x14ac:dyDescent="0.25">
      <c r="A85">
        <v>2014</v>
      </c>
      <c r="B85" t="s">
        <v>666</v>
      </c>
      <c r="C85">
        <v>2.4437577255871399</v>
      </c>
      <c r="D85">
        <v>35.850505050504999</v>
      </c>
      <c r="E85">
        <v>2.5408717232821498</v>
      </c>
      <c r="F85">
        <v>16.4151384184091</v>
      </c>
      <c r="G85">
        <v>11.2266955877685</v>
      </c>
      <c r="H85">
        <v>12.6791439101283</v>
      </c>
    </row>
    <row r="86" spans="1:16" x14ac:dyDescent="0.25">
      <c r="A86">
        <v>2014</v>
      </c>
      <c r="B86" t="s">
        <v>666</v>
      </c>
      <c r="C86">
        <v>2.4437577255871399</v>
      </c>
      <c r="D86">
        <v>35.850505050504999</v>
      </c>
      <c r="E86">
        <v>2.5408717232821498</v>
      </c>
      <c r="F86">
        <v>16.4151384184091</v>
      </c>
      <c r="G86">
        <v>11.2266955877685</v>
      </c>
      <c r="H86">
        <v>12.6791439101283</v>
      </c>
    </row>
    <row r="87" spans="1:16" x14ac:dyDescent="0.25">
      <c r="A87">
        <v>2014</v>
      </c>
      <c r="B87" t="s">
        <v>667</v>
      </c>
      <c r="C87">
        <v>3.8585961342828101</v>
      </c>
      <c r="D87" t="s">
        <v>699</v>
      </c>
      <c r="E87">
        <v>4.7044117647058803</v>
      </c>
      <c r="F87">
        <v>0</v>
      </c>
      <c r="G87">
        <v>5.8087177920358499</v>
      </c>
      <c r="H87">
        <v>15.2042760864513</v>
      </c>
      <c r="I87">
        <v>2014</v>
      </c>
      <c r="J87" t="s">
        <v>143</v>
      </c>
      <c r="K87">
        <v>0</v>
      </c>
      <c r="L87">
        <v>82.778004073319707</v>
      </c>
      <c r="M87">
        <v>0.90501244625480903</v>
      </c>
      <c r="N87">
        <v>69.486422267481302</v>
      </c>
      <c r="O87">
        <v>2.1389369894269401</v>
      </c>
      <c r="P87">
        <v>63.982255994458797</v>
      </c>
    </row>
    <row r="88" spans="1:16" x14ac:dyDescent="0.25">
      <c r="A88">
        <v>2014</v>
      </c>
      <c r="B88" t="s">
        <v>667</v>
      </c>
      <c r="C88">
        <v>3.8585961342828101</v>
      </c>
      <c r="D88" t="s">
        <v>699</v>
      </c>
      <c r="E88">
        <v>4.7044117647058803</v>
      </c>
      <c r="F88">
        <v>0</v>
      </c>
      <c r="G88">
        <v>5.8087177920358499</v>
      </c>
      <c r="H88">
        <v>15.2042760864513</v>
      </c>
      <c r="I88">
        <v>2014</v>
      </c>
      <c r="J88" t="s">
        <v>148</v>
      </c>
      <c r="K88">
        <v>6.1585117227319097</v>
      </c>
      <c r="L88">
        <v>72</v>
      </c>
      <c r="M88">
        <v>1.89447776394704</v>
      </c>
      <c r="N88">
        <v>77.145411338689598</v>
      </c>
      <c r="O88">
        <v>1.2719736011244001</v>
      </c>
      <c r="P88">
        <v>76.737640804188004</v>
      </c>
    </row>
    <row r="89" spans="1:16" x14ac:dyDescent="0.25">
      <c r="A89">
        <v>2014</v>
      </c>
      <c r="B89" t="s">
        <v>667</v>
      </c>
      <c r="C89">
        <v>3.8585961342828101</v>
      </c>
      <c r="D89" t="s">
        <v>699</v>
      </c>
      <c r="E89">
        <v>4.7044117647058803</v>
      </c>
      <c r="F89">
        <v>0</v>
      </c>
      <c r="G89">
        <v>5.8087177920358499</v>
      </c>
      <c r="H89">
        <v>15.2042760864513</v>
      </c>
      <c r="I89">
        <v>2014</v>
      </c>
      <c r="J89" t="s">
        <v>684</v>
      </c>
      <c r="K89">
        <v>0</v>
      </c>
      <c r="L89">
        <v>83.990945674044298</v>
      </c>
      <c r="M89">
        <v>0.11665915238954</v>
      </c>
      <c r="N89">
        <v>57.07303877367</v>
      </c>
      <c r="O89">
        <v>0.78623968789368903</v>
      </c>
      <c r="P89">
        <v>34.437273946437998</v>
      </c>
    </row>
    <row r="90" spans="1:16" x14ac:dyDescent="0.25">
      <c r="A90">
        <v>2014</v>
      </c>
      <c r="B90" t="s">
        <v>667</v>
      </c>
      <c r="C90">
        <v>3.8585961342828101</v>
      </c>
      <c r="D90" t="s">
        <v>699</v>
      </c>
      <c r="E90">
        <v>4.7044117647058803</v>
      </c>
      <c r="F90">
        <v>0</v>
      </c>
      <c r="G90">
        <v>5.8087177920358499</v>
      </c>
      <c r="H90">
        <v>15.2042760864513</v>
      </c>
      <c r="I90">
        <v>2014</v>
      </c>
      <c r="J90" t="s">
        <v>156</v>
      </c>
      <c r="K90">
        <v>0</v>
      </c>
      <c r="L90">
        <v>66.324130879345603</v>
      </c>
      <c r="M90">
        <v>0.132937181663837</v>
      </c>
      <c r="N90">
        <v>61.435200905489502</v>
      </c>
      <c r="O90">
        <v>0.73619068445221902</v>
      </c>
      <c r="P90">
        <v>49.541089000656001</v>
      </c>
    </row>
    <row r="91" spans="1:16" x14ac:dyDescent="0.25">
      <c r="A91">
        <v>2014</v>
      </c>
      <c r="B91" t="s">
        <v>176</v>
      </c>
      <c r="C91">
        <v>0</v>
      </c>
      <c r="D91">
        <v>13.4208651399491</v>
      </c>
      <c r="E91">
        <v>3.98721068417181</v>
      </c>
      <c r="F91">
        <v>6.2571093902518404</v>
      </c>
      <c r="G91">
        <v>3.54890365033422</v>
      </c>
      <c r="H91">
        <v>7.6732595220179904</v>
      </c>
      <c r="I91">
        <v>2014</v>
      </c>
      <c r="J91" t="s">
        <v>159</v>
      </c>
      <c r="K91">
        <v>0</v>
      </c>
      <c r="L91">
        <v>64.3940786115365</v>
      </c>
      <c r="M91">
        <v>2.4182569794439099</v>
      </c>
      <c r="N91">
        <v>41.609037884364902</v>
      </c>
      <c r="O91">
        <v>2.5091387004095602</v>
      </c>
      <c r="P91">
        <v>50.224687735599197</v>
      </c>
    </row>
    <row r="92" spans="1:16" x14ac:dyDescent="0.25">
      <c r="A92">
        <v>2014</v>
      </c>
      <c r="B92" t="s">
        <v>176</v>
      </c>
      <c r="C92">
        <v>0</v>
      </c>
      <c r="D92">
        <v>13.4208651399491</v>
      </c>
      <c r="E92">
        <v>3.98721068417181</v>
      </c>
      <c r="F92">
        <v>6.2571093902518404</v>
      </c>
      <c r="G92">
        <v>3.54890365033422</v>
      </c>
      <c r="H92">
        <v>7.6732595220179904</v>
      </c>
      <c r="I92">
        <v>2014</v>
      </c>
      <c r="J92" t="s">
        <v>163</v>
      </c>
      <c r="K92">
        <v>3.7261601223865402</v>
      </c>
      <c r="L92">
        <v>58.672106068332504</v>
      </c>
      <c r="M92">
        <v>4.1208448949544101</v>
      </c>
      <c r="N92">
        <v>28.8780225380826</v>
      </c>
      <c r="O92">
        <v>3.1142717417882499</v>
      </c>
      <c r="P92">
        <v>15.1837965604369</v>
      </c>
    </row>
    <row r="93" spans="1:16" x14ac:dyDescent="0.25">
      <c r="A93">
        <v>2014</v>
      </c>
      <c r="B93" t="s">
        <v>176</v>
      </c>
      <c r="C93">
        <v>0</v>
      </c>
      <c r="D93">
        <v>13.4208651399491</v>
      </c>
      <c r="E93">
        <v>3.98721068417181</v>
      </c>
      <c r="F93">
        <v>6.2571093902518404</v>
      </c>
      <c r="G93">
        <v>3.54890365033422</v>
      </c>
      <c r="H93">
        <v>7.6732595220179904</v>
      </c>
      <c r="I93">
        <v>2014</v>
      </c>
      <c r="J93" t="s">
        <v>167</v>
      </c>
      <c r="K93">
        <v>0</v>
      </c>
      <c r="L93">
        <v>58.291475242470597</v>
      </c>
      <c r="M93">
        <v>1.51593546560996</v>
      </c>
      <c r="N93">
        <v>59.638437588451701</v>
      </c>
      <c r="O93">
        <v>1.02985165865189</v>
      </c>
      <c r="P93">
        <v>57.363701198141698</v>
      </c>
    </row>
    <row r="94" spans="1:16" x14ac:dyDescent="0.25">
      <c r="A94">
        <v>2014</v>
      </c>
      <c r="B94" t="s">
        <v>180</v>
      </c>
      <c r="C94">
        <v>1.3272526257600901</v>
      </c>
      <c r="D94" t="s">
        <v>699</v>
      </c>
      <c r="E94">
        <v>2.6478179258564101</v>
      </c>
      <c r="F94">
        <v>0.793040293040293</v>
      </c>
      <c r="G94">
        <v>3.22801813636171</v>
      </c>
      <c r="H94">
        <v>10.707063440157</v>
      </c>
      <c r="I94">
        <v>2014</v>
      </c>
      <c r="J94" t="s">
        <v>666</v>
      </c>
      <c r="K94">
        <v>2.4437577255871399</v>
      </c>
      <c r="L94">
        <v>35.850505050504999</v>
      </c>
      <c r="M94">
        <v>2.5408717232821498</v>
      </c>
      <c r="N94">
        <v>16.4151384184091</v>
      </c>
      <c r="O94">
        <v>11.2266955877685</v>
      </c>
      <c r="P94">
        <v>12.6791439101283</v>
      </c>
    </row>
    <row r="95" spans="1:16" x14ac:dyDescent="0.25">
      <c r="A95">
        <v>2014</v>
      </c>
      <c r="B95" t="s">
        <v>180</v>
      </c>
      <c r="C95">
        <v>1.3272526257600901</v>
      </c>
      <c r="D95" t="s">
        <v>699</v>
      </c>
      <c r="E95">
        <v>2.6478179258564101</v>
      </c>
      <c r="F95">
        <v>0.793040293040293</v>
      </c>
      <c r="G95">
        <v>3.22801813636171</v>
      </c>
      <c r="H95">
        <v>10.707063440157</v>
      </c>
      <c r="I95">
        <v>2014</v>
      </c>
      <c r="J95" t="s">
        <v>667</v>
      </c>
      <c r="K95">
        <v>3.8585961342828101</v>
      </c>
      <c r="L95" t="s">
        <v>699</v>
      </c>
      <c r="M95">
        <v>4.7044117647058803</v>
      </c>
      <c r="N95">
        <v>0</v>
      </c>
      <c r="O95">
        <v>5.8087177920358499</v>
      </c>
      <c r="P95">
        <v>15.2042760864513</v>
      </c>
    </row>
    <row r="96" spans="1:16" x14ac:dyDescent="0.25">
      <c r="A96">
        <v>2014</v>
      </c>
      <c r="B96" t="s">
        <v>668</v>
      </c>
      <c r="C96">
        <v>4.5846075433231404</v>
      </c>
      <c r="D96">
        <v>0</v>
      </c>
      <c r="E96">
        <v>1.5147175365108101</v>
      </c>
      <c r="F96">
        <v>3.16524414450179</v>
      </c>
      <c r="G96">
        <v>3.1446735675279198</v>
      </c>
      <c r="H96">
        <v>5.4773706109934999</v>
      </c>
      <c r="I96">
        <v>2014</v>
      </c>
      <c r="J96" t="s">
        <v>176</v>
      </c>
      <c r="K96">
        <v>0</v>
      </c>
      <c r="L96">
        <v>13.4208651399491</v>
      </c>
      <c r="M96">
        <v>3.98721068417181</v>
      </c>
      <c r="N96">
        <v>6.2571093902518404</v>
      </c>
      <c r="O96">
        <v>3.54890365033422</v>
      </c>
      <c r="P96">
        <v>7.6732595220179904</v>
      </c>
    </row>
    <row r="97" spans="1:16" x14ac:dyDescent="0.25">
      <c r="A97">
        <v>2014</v>
      </c>
      <c r="B97" t="s">
        <v>668</v>
      </c>
      <c r="C97">
        <v>4.5846075433231404</v>
      </c>
      <c r="D97">
        <v>0</v>
      </c>
      <c r="E97">
        <v>1.5147175365108101</v>
      </c>
      <c r="F97">
        <v>3.16524414450179</v>
      </c>
      <c r="G97">
        <v>3.1446735675279198</v>
      </c>
      <c r="H97">
        <v>5.4773706109934999</v>
      </c>
      <c r="I97">
        <v>2014</v>
      </c>
      <c r="J97" t="s">
        <v>180</v>
      </c>
      <c r="K97">
        <v>1.3272526257600901</v>
      </c>
      <c r="L97" t="s">
        <v>699</v>
      </c>
      <c r="M97">
        <v>2.6478179258564101</v>
      </c>
      <c r="N97">
        <v>0.793040293040293</v>
      </c>
      <c r="O97">
        <v>3.22801813636171</v>
      </c>
      <c r="P97">
        <v>10.707063440157</v>
      </c>
    </row>
    <row r="98" spans="1:16" x14ac:dyDescent="0.25">
      <c r="A98">
        <v>2014</v>
      </c>
      <c r="B98" t="s">
        <v>184</v>
      </c>
      <c r="C98">
        <v>7.1246819338422404E-2</v>
      </c>
      <c r="D98">
        <v>55.4076335877863</v>
      </c>
      <c r="E98">
        <v>1.03179452364788</v>
      </c>
      <c r="F98">
        <v>9.2522063815342808</v>
      </c>
      <c r="G98">
        <v>1.6242055084745799</v>
      </c>
      <c r="H98">
        <v>4.4979424706649302</v>
      </c>
      <c r="I98">
        <v>2014</v>
      </c>
      <c r="J98" t="s">
        <v>668</v>
      </c>
      <c r="K98">
        <v>4.5846075433231404</v>
      </c>
      <c r="L98">
        <v>0</v>
      </c>
      <c r="M98">
        <v>1.5147175365108101</v>
      </c>
      <c r="N98">
        <v>3.16524414450179</v>
      </c>
      <c r="O98">
        <v>3.1446735675279198</v>
      </c>
      <c r="P98">
        <v>5.4773706109934999</v>
      </c>
    </row>
    <row r="99" spans="1:16" x14ac:dyDescent="0.25">
      <c r="A99">
        <v>2014</v>
      </c>
      <c r="B99" t="s">
        <v>184</v>
      </c>
      <c r="C99">
        <v>7.1246819338422404E-2</v>
      </c>
      <c r="D99">
        <v>55.4076335877863</v>
      </c>
      <c r="E99">
        <v>1.03179452364788</v>
      </c>
      <c r="F99">
        <v>9.2522063815342808</v>
      </c>
      <c r="G99">
        <v>1.6242055084745799</v>
      </c>
      <c r="H99">
        <v>4.4979424706649302</v>
      </c>
      <c r="I99">
        <v>2014</v>
      </c>
      <c r="J99" t="s">
        <v>184</v>
      </c>
      <c r="K99">
        <v>7.1246819338422404E-2</v>
      </c>
      <c r="L99">
        <v>55.4076335877863</v>
      </c>
      <c r="M99">
        <v>1.03179452364788</v>
      </c>
      <c r="N99">
        <v>9.2522063815342808</v>
      </c>
      <c r="O99">
        <v>1.6242055084745799</v>
      </c>
      <c r="P99">
        <v>4.4979424706649302</v>
      </c>
    </row>
    <row r="100" spans="1:16" x14ac:dyDescent="0.25">
      <c r="A100">
        <v>2014</v>
      </c>
      <c r="B100" t="s">
        <v>669</v>
      </c>
      <c r="C100">
        <v>1.10748853795211</v>
      </c>
      <c r="D100">
        <v>11.155883851248101</v>
      </c>
      <c r="E100">
        <v>2.43312390332258</v>
      </c>
      <c r="F100">
        <v>3.8652855606498</v>
      </c>
      <c r="G100">
        <v>2.9485894693960701</v>
      </c>
      <c r="H100">
        <v>5.9251858641409498</v>
      </c>
      <c r="I100">
        <v>2014</v>
      </c>
      <c r="J100" t="s">
        <v>669</v>
      </c>
      <c r="K100">
        <v>1.10748853795211</v>
      </c>
      <c r="L100">
        <v>11.155883851248101</v>
      </c>
      <c r="M100">
        <v>2.43312390332258</v>
      </c>
      <c r="N100">
        <v>3.8652855606498</v>
      </c>
      <c r="O100">
        <v>2.9485894693960701</v>
      </c>
      <c r="P100">
        <v>5.9251858641409498</v>
      </c>
    </row>
    <row r="101" spans="1:16" x14ac:dyDescent="0.25">
      <c r="A101">
        <v>2014</v>
      </c>
      <c r="B101" t="s">
        <v>669</v>
      </c>
      <c r="C101">
        <v>1.10748853795211</v>
      </c>
      <c r="D101">
        <v>11.155883851248101</v>
      </c>
      <c r="E101">
        <v>2.43312390332258</v>
      </c>
      <c r="F101">
        <v>3.8652855606498</v>
      </c>
      <c r="G101">
        <v>2.9485894693960701</v>
      </c>
      <c r="H101">
        <v>5.9251858641409498</v>
      </c>
      <c r="I101">
        <v>2014</v>
      </c>
      <c r="J101" t="s">
        <v>190</v>
      </c>
      <c r="K101">
        <v>14.5145631067961</v>
      </c>
      <c r="L101">
        <v>0</v>
      </c>
      <c r="M101">
        <v>4.7999297999298003</v>
      </c>
      <c r="N101">
        <v>12.4381054897739</v>
      </c>
      <c r="O101">
        <v>7.7192696629213504</v>
      </c>
      <c r="P101">
        <v>14.7819856440865</v>
      </c>
    </row>
    <row r="102" spans="1:16" x14ac:dyDescent="0.25">
      <c r="A102">
        <v>2014</v>
      </c>
      <c r="B102" t="s">
        <v>669</v>
      </c>
      <c r="C102">
        <v>1.10748853795211</v>
      </c>
      <c r="D102">
        <v>11.155883851248101</v>
      </c>
      <c r="E102">
        <v>2.43312390332258</v>
      </c>
      <c r="F102">
        <v>3.8652855606498</v>
      </c>
      <c r="G102">
        <v>2.9485894693960701</v>
      </c>
      <c r="H102">
        <v>5.9251858641409498</v>
      </c>
      <c r="I102">
        <v>2014</v>
      </c>
      <c r="J102" t="s">
        <v>191</v>
      </c>
      <c r="K102">
        <v>0</v>
      </c>
      <c r="L102">
        <v>35.191446028513198</v>
      </c>
      <c r="M102">
        <v>2.0886696597353498</v>
      </c>
      <c r="N102">
        <v>8.73288446305307</v>
      </c>
      <c r="O102">
        <v>3.8419579826588399</v>
      </c>
      <c r="P102">
        <v>7.85880195599022</v>
      </c>
    </row>
    <row r="103" spans="1:16" x14ac:dyDescent="0.25">
      <c r="A103">
        <v>2014</v>
      </c>
      <c r="B103" s="5" t="s">
        <v>190</v>
      </c>
      <c r="C103">
        <v>14.5145631067961</v>
      </c>
      <c r="D103">
        <v>0</v>
      </c>
      <c r="E103">
        <v>4.7999297999298003</v>
      </c>
      <c r="F103">
        <v>12.4381054897739</v>
      </c>
      <c r="G103">
        <v>7.7192696629213504</v>
      </c>
      <c r="H103">
        <v>14.7819856440865</v>
      </c>
      <c r="I103">
        <v>2014</v>
      </c>
      <c r="J103" t="s">
        <v>193</v>
      </c>
      <c r="K103">
        <v>0.109183673469388</v>
      </c>
      <c r="L103">
        <v>49.7612244897959</v>
      </c>
      <c r="M103">
        <v>3.3813524226468701</v>
      </c>
      <c r="N103">
        <v>20.008546041088898</v>
      </c>
      <c r="O103">
        <v>6.1761824324324301</v>
      </c>
      <c r="P103">
        <v>12.514882953364699</v>
      </c>
    </row>
    <row r="104" spans="1:16" x14ac:dyDescent="0.25">
      <c r="A104">
        <v>2014</v>
      </c>
      <c r="B104" t="s">
        <v>190</v>
      </c>
      <c r="C104">
        <v>14.5145631067961</v>
      </c>
      <c r="D104">
        <v>0</v>
      </c>
      <c r="E104">
        <v>4.7999297999298003</v>
      </c>
      <c r="F104">
        <v>12.4381054897739</v>
      </c>
      <c r="G104">
        <v>7.7192696629213504</v>
      </c>
      <c r="H104">
        <v>14.7819856440865</v>
      </c>
      <c r="I104">
        <v>2014</v>
      </c>
      <c r="J104" t="s">
        <v>197</v>
      </c>
      <c r="K104">
        <v>0</v>
      </c>
      <c r="L104">
        <v>4.4606807511737099</v>
      </c>
      <c r="M104">
        <v>4.36140557518649</v>
      </c>
      <c r="N104">
        <v>3.9828637147786101</v>
      </c>
      <c r="O104">
        <v>8.0101791618940599</v>
      </c>
      <c r="P104">
        <v>5.1789549180327903</v>
      </c>
    </row>
    <row r="105" spans="1:16" x14ac:dyDescent="0.25">
      <c r="A105">
        <v>2014</v>
      </c>
      <c r="B105" t="s">
        <v>191</v>
      </c>
      <c r="C105">
        <v>0</v>
      </c>
      <c r="D105">
        <v>35.191446028513198</v>
      </c>
      <c r="E105">
        <v>2.0886696597353498</v>
      </c>
      <c r="F105">
        <v>8.73288446305307</v>
      </c>
      <c r="G105">
        <v>3.8419579826588399</v>
      </c>
      <c r="H105">
        <v>7.85880195599022</v>
      </c>
      <c r="I105">
        <v>2014</v>
      </c>
      <c r="J105" t="s">
        <v>198</v>
      </c>
      <c r="K105">
        <v>0.108519269776876</v>
      </c>
      <c r="L105">
        <v>49.246450304259596</v>
      </c>
      <c r="M105">
        <v>3.3328801135020099</v>
      </c>
      <c r="N105">
        <v>19.9976804706947</v>
      </c>
      <c r="O105">
        <v>6.1219970445429599</v>
      </c>
      <c r="P105">
        <v>12.5169168720592</v>
      </c>
    </row>
    <row r="106" spans="1:16" x14ac:dyDescent="0.25">
      <c r="A106">
        <v>2014</v>
      </c>
      <c r="B106" t="s">
        <v>193</v>
      </c>
      <c r="C106">
        <v>0.109183673469388</v>
      </c>
      <c r="D106">
        <v>49.7612244897959</v>
      </c>
      <c r="E106">
        <v>3.3813524226468701</v>
      </c>
      <c r="F106">
        <v>20.008546041088898</v>
      </c>
      <c r="G106">
        <v>6.1761824324324301</v>
      </c>
      <c r="H106">
        <v>12.514882953364699</v>
      </c>
      <c r="I106">
        <v>2014</v>
      </c>
      <c r="J106" t="s">
        <v>199</v>
      </c>
      <c r="K106">
        <v>1.0743243243243199</v>
      </c>
      <c r="L106">
        <v>24.4804071246819</v>
      </c>
      <c r="M106">
        <v>2.2311265969802601</v>
      </c>
      <c r="N106">
        <v>25.709347063483101</v>
      </c>
      <c r="O106">
        <v>5.4194584456687398</v>
      </c>
      <c r="P106">
        <v>24.808339459282902</v>
      </c>
    </row>
    <row r="107" spans="1:16" x14ac:dyDescent="0.25">
      <c r="A107">
        <v>2014</v>
      </c>
      <c r="B107" t="s">
        <v>193</v>
      </c>
      <c r="C107">
        <v>0.109183673469388</v>
      </c>
      <c r="D107">
        <v>49.7612244897959</v>
      </c>
      <c r="E107">
        <v>3.3813524226468701</v>
      </c>
      <c r="F107">
        <v>20.008546041088898</v>
      </c>
      <c r="G107">
        <v>6.1761824324324301</v>
      </c>
      <c r="H107">
        <v>12.514882953364699</v>
      </c>
      <c r="I107">
        <v>2014</v>
      </c>
      <c r="J107" t="s">
        <v>661</v>
      </c>
      <c r="K107">
        <v>0</v>
      </c>
      <c r="L107">
        <v>60.707951070336399</v>
      </c>
      <c r="M107">
        <v>0.710971538505064</v>
      </c>
      <c r="N107">
        <v>59.081140723136997</v>
      </c>
      <c r="O107">
        <v>8.5635808127100503</v>
      </c>
      <c r="P107">
        <v>49.785782666259301</v>
      </c>
    </row>
    <row r="108" spans="1:16" x14ac:dyDescent="0.25">
      <c r="A108">
        <v>2014</v>
      </c>
      <c r="B108" t="s">
        <v>193</v>
      </c>
      <c r="C108">
        <v>0.109183673469388</v>
      </c>
      <c r="D108">
        <v>49.7612244897959</v>
      </c>
      <c r="E108">
        <v>3.3813524226468701</v>
      </c>
      <c r="F108">
        <v>20.008546041088898</v>
      </c>
      <c r="G108">
        <v>6.1761824324324301</v>
      </c>
      <c r="H108">
        <v>12.514882953364699</v>
      </c>
      <c r="I108">
        <v>2014</v>
      </c>
      <c r="J108" t="s">
        <v>559</v>
      </c>
      <c r="K108">
        <v>11.4325123152709</v>
      </c>
      <c r="L108">
        <v>6.0502463054187201</v>
      </c>
      <c r="M108">
        <v>25.355127630989699</v>
      </c>
      <c r="N108">
        <v>4.76690550828482</v>
      </c>
      <c r="O108">
        <v>26.673386770301999</v>
      </c>
      <c r="P108">
        <v>7.0247348392842701</v>
      </c>
    </row>
    <row r="109" spans="1:16" x14ac:dyDescent="0.25">
      <c r="A109">
        <v>2014</v>
      </c>
      <c r="B109" t="s">
        <v>197</v>
      </c>
      <c r="C109">
        <v>0</v>
      </c>
      <c r="D109">
        <v>4.4606807511737099</v>
      </c>
      <c r="E109">
        <v>4.36140557518649</v>
      </c>
      <c r="F109">
        <v>3.9828637147786101</v>
      </c>
      <c r="G109">
        <v>8.0101791618940599</v>
      </c>
      <c r="H109">
        <v>5.1789549180327903</v>
      </c>
      <c r="I109">
        <v>2014</v>
      </c>
      <c r="J109" t="s">
        <v>203</v>
      </c>
      <c r="K109">
        <v>0</v>
      </c>
      <c r="L109">
        <v>74.751657317695006</v>
      </c>
      <c r="M109">
        <v>4.7247213263169802E-2</v>
      </c>
      <c r="N109">
        <v>66.861653369546801</v>
      </c>
      <c r="O109">
        <v>0.71119486604869098</v>
      </c>
      <c r="P109">
        <v>56.108057451359898</v>
      </c>
    </row>
    <row r="110" spans="1:16" x14ac:dyDescent="0.25">
      <c r="A110">
        <v>2014</v>
      </c>
      <c r="B110" t="s">
        <v>197</v>
      </c>
      <c r="C110">
        <v>0</v>
      </c>
      <c r="D110">
        <v>4.4606807511737099</v>
      </c>
      <c r="E110">
        <v>4.36140557518649</v>
      </c>
      <c r="F110">
        <v>3.9828637147786101</v>
      </c>
      <c r="G110">
        <v>8.0101791618940599</v>
      </c>
      <c r="H110">
        <v>5.1789549180327903</v>
      </c>
      <c r="I110">
        <v>2014</v>
      </c>
      <c r="J110" t="s">
        <v>390</v>
      </c>
      <c r="K110">
        <v>0</v>
      </c>
      <c r="L110">
        <v>80.446537678207704</v>
      </c>
      <c r="M110">
        <v>3.3387297633872999</v>
      </c>
      <c r="N110">
        <v>59.305502094418699</v>
      </c>
      <c r="O110">
        <v>2.6322642432146099</v>
      </c>
      <c r="P110">
        <v>47.007478197082101</v>
      </c>
    </row>
    <row r="111" spans="1:16" x14ac:dyDescent="0.25">
      <c r="A111">
        <v>2014</v>
      </c>
      <c r="B111" t="s">
        <v>198</v>
      </c>
      <c r="C111">
        <v>0.108519269776876</v>
      </c>
      <c r="D111">
        <v>49.246450304259596</v>
      </c>
      <c r="E111">
        <v>3.3328801135020099</v>
      </c>
      <c r="F111">
        <v>19.9976804706947</v>
      </c>
      <c r="G111">
        <v>6.1219970445429599</v>
      </c>
      <c r="H111">
        <v>12.5169168720592</v>
      </c>
      <c r="I111">
        <v>2014</v>
      </c>
      <c r="J111" t="s">
        <v>662</v>
      </c>
      <c r="K111">
        <v>0</v>
      </c>
      <c r="L111">
        <v>62.371312309257398</v>
      </c>
      <c r="M111">
        <v>1.6629893641095299</v>
      </c>
      <c r="N111">
        <v>40.8737836614619</v>
      </c>
      <c r="O111">
        <v>3.4046411181060598</v>
      </c>
      <c r="P111">
        <v>35.5193040360206</v>
      </c>
    </row>
    <row r="112" spans="1:16" x14ac:dyDescent="0.25">
      <c r="A112">
        <v>2014</v>
      </c>
      <c r="B112" t="s">
        <v>198</v>
      </c>
      <c r="C112">
        <v>0.108519269776876</v>
      </c>
      <c r="D112">
        <v>49.246450304259596</v>
      </c>
      <c r="E112">
        <v>3.3328801135020099</v>
      </c>
      <c r="F112">
        <v>19.9976804706947</v>
      </c>
      <c r="G112">
        <v>6.1219970445429599</v>
      </c>
      <c r="H112">
        <v>12.5169168720592</v>
      </c>
      <c r="I112">
        <v>2015</v>
      </c>
      <c r="J112" t="s">
        <v>4</v>
      </c>
      <c r="K112">
        <v>13.058074375955201</v>
      </c>
      <c r="L112">
        <v>16.8930208863984</v>
      </c>
      <c r="M112">
        <v>47.568066085775698</v>
      </c>
      <c r="N112">
        <v>8.3881973520425497</v>
      </c>
      <c r="O112">
        <v>62.259650838273302</v>
      </c>
      <c r="P112">
        <v>10.864083603251199</v>
      </c>
    </row>
    <row r="113" spans="1:16" x14ac:dyDescent="0.25">
      <c r="A113">
        <v>2014</v>
      </c>
      <c r="B113" t="s">
        <v>199</v>
      </c>
      <c r="C113">
        <v>1.0743243243243199</v>
      </c>
      <c r="D113">
        <v>24.4804071246819</v>
      </c>
      <c r="E113">
        <v>2.2311265969802601</v>
      </c>
      <c r="F113">
        <v>25.709347063483101</v>
      </c>
      <c r="G113">
        <v>5.4194584456687398</v>
      </c>
      <c r="H113">
        <v>24.808339459282902</v>
      </c>
      <c r="I113">
        <v>2015</v>
      </c>
      <c r="J113" t="s">
        <v>210</v>
      </c>
      <c r="K113">
        <v>18.039205702647699</v>
      </c>
      <c r="L113">
        <v>55.622708757637497</v>
      </c>
      <c r="M113">
        <v>40.647824364850301</v>
      </c>
      <c r="N113">
        <v>37.335426922423999</v>
      </c>
      <c r="O113">
        <v>45.933716404833199</v>
      </c>
      <c r="P113">
        <v>35.059559467775102</v>
      </c>
    </row>
    <row r="114" spans="1:16" x14ac:dyDescent="0.25">
      <c r="A114">
        <v>2014</v>
      </c>
      <c r="B114" t="s">
        <v>199</v>
      </c>
      <c r="C114">
        <v>1.0743243243243199</v>
      </c>
      <c r="D114">
        <v>24.4804071246819</v>
      </c>
      <c r="E114">
        <v>2.2311265969802601</v>
      </c>
      <c r="F114">
        <v>25.709347063483101</v>
      </c>
      <c r="G114">
        <v>5.4194584456687398</v>
      </c>
      <c r="H114">
        <v>24.808339459282902</v>
      </c>
      <c r="I114">
        <v>2015</v>
      </c>
      <c r="J114" t="s">
        <v>21</v>
      </c>
      <c r="K114">
        <v>21.85183299389</v>
      </c>
      <c r="L114">
        <v>41.143584521384902</v>
      </c>
      <c r="M114">
        <v>39.801868100764203</v>
      </c>
      <c r="N114">
        <v>35.481460515142899</v>
      </c>
      <c r="O114">
        <v>38.789124100975897</v>
      </c>
      <c r="P114">
        <v>35.505103807990899</v>
      </c>
    </row>
    <row r="115" spans="1:16" x14ac:dyDescent="0.25">
      <c r="A115">
        <v>2014</v>
      </c>
      <c r="B115" t="s">
        <v>199</v>
      </c>
      <c r="C115">
        <v>1.0743243243243199</v>
      </c>
      <c r="D115">
        <v>24.4804071246819</v>
      </c>
      <c r="E115">
        <v>2.2311265969802601</v>
      </c>
      <c r="F115">
        <v>25.709347063483101</v>
      </c>
      <c r="G115">
        <v>5.4194584456687398</v>
      </c>
      <c r="H115">
        <v>24.808339459282902</v>
      </c>
      <c r="I115">
        <v>2015</v>
      </c>
      <c r="J115" t="s">
        <v>219</v>
      </c>
      <c r="K115">
        <v>74.662417134115202</v>
      </c>
      <c r="L115">
        <v>9.8980112187659408</v>
      </c>
      <c r="M115">
        <v>79.672306473517395</v>
      </c>
      <c r="N115">
        <v>9.6711181530104096</v>
      </c>
      <c r="O115">
        <v>81.722043426895297</v>
      </c>
      <c r="P115">
        <v>8.3155986474925694</v>
      </c>
    </row>
    <row r="116" spans="1:16" x14ac:dyDescent="0.25">
      <c r="A116">
        <v>2014</v>
      </c>
      <c r="B116" s="16" t="s">
        <v>661</v>
      </c>
      <c r="C116">
        <v>0</v>
      </c>
      <c r="D116">
        <v>60.707951070336399</v>
      </c>
      <c r="E116">
        <v>0.710971538505064</v>
      </c>
      <c r="F116">
        <v>59.081140723136997</v>
      </c>
      <c r="G116">
        <v>8.5635808127100503</v>
      </c>
      <c r="H116">
        <v>49.785782666259301</v>
      </c>
      <c r="I116">
        <v>2015</v>
      </c>
      <c r="J116" t="s">
        <v>12</v>
      </c>
      <c r="K116">
        <v>32.5354049923586</v>
      </c>
      <c r="L116">
        <v>40.429954151808502</v>
      </c>
      <c r="M116">
        <v>53.729561527581303</v>
      </c>
      <c r="N116">
        <v>28.294031117397498</v>
      </c>
      <c r="O116">
        <v>62.111246893967198</v>
      </c>
      <c r="P116">
        <v>21.374679213002601</v>
      </c>
    </row>
    <row r="117" spans="1:16" x14ac:dyDescent="0.25">
      <c r="A117">
        <v>2014</v>
      </c>
      <c r="B117" s="9" t="s">
        <v>661</v>
      </c>
      <c r="C117">
        <v>0</v>
      </c>
      <c r="D117">
        <v>60.707951070336399</v>
      </c>
      <c r="E117">
        <v>0.710971538505064</v>
      </c>
      <c r="F117">
        <v>59.081140723136997</v>
      </c>
      <c r="G117">
        <v>8.5635808127100503</v>
      </c>
      <c r="H117">
        <v>49.785782666259301</v>
      </c>
      <c r="I117">
        <v>2015</v>
      </c>
      <c r="J117" t="s">
        <v>232</v>
      </c>
      <c r="K117">
        <v>63.1363867684478</v>
      </c>
      <c r="L117">
        <v>23.753180661577598</v>
      </c>
      <c r="M117">
        <v>57.198675496688701</v>
      </c>
      <c r="N117">
        <v>24.722080715458201</v>
      </c>
      <c r="O117">
        <v>53.097912211019398</v>
      </c>
      <c r="P117">
        <v>22.868907220694599</v>
      </c>
    </row>
    <row r="118" spans="1:16" x14ac:dyDescent="0.25">
      <c r="A118">
        <v>2014</v>
      </c>
      <c r="B118" s="9" t="s">
        <v>661</v>
      </c>
      <c r="C118">
        <v>0</v>
      </c>
      <c r="D118">
        <v>60.707951070336399</v>
      </c>
      <c r="E118">
        <v>0.710971538505064</v>
      </c>
      <c r="F118">
        <v>59.081140723136997</v>
      </c>
      <c r="G118">
        <v>8.5635808127100503</v>
      </c>
      <c r="H118">
        <v>49.785782666259301</v>
      </c>
      <c r="I118">
        <v>2015</v>
      </c>
      <c r="J118" t="s">
        <v>239</v>
      </c>
      <c r="K118">
        <v>59.306558210472801</v>
      </c>
      <c r="L118">
        <v>23.862226741230302</v>
      </c>
      <c r="M118">
        <v>61.527831202624697</v>
      </c>
      <c r="N118">
        <v>20.696572010408399</v>
      </c>
      <c r="O118">
        <v>56.524639925031103</v>
      </c>
      <c r="P118">
        <v>23.1303400085562</v>
      </c>
    </row>
    <row r="119" spans="1:16" x14ac:dyDescent="0.25">
      <c r="A119">
        <v>2014</v>
      </c>
      <c r="B119" s="9" t="s">
        <v>559</v>
      </c>
      <c r="C119">
        <v>11.4325123152709</v>
      </c>
      <c r="D119">
        <v>6.0502463054187201</v>
      </c>
      <c r="E119">
        <v>25.355127630989699</v>
      </c>
      <c r="F119">
        <v>4.76690550828482</v>
      </c>
      <c r="G119">
        <v>26.673386770301999</v>
      </c>
      <c r="H119">
        <v>7.0247348392842701</v>
      </c>
      <c r="I119">
        <v>2015</v>
      </c>
      <c r="J119" t="s">
        <v>248</v>
      </c>
      <c r="K119">
        <v>0</v>
      </c>
      <c r="L119">
        <v>77.729262086513998</v>
      </c>
      <c r="M119">
        <v>7.5531288898947597</v>
      </c>
      <c r="N119">
        <v>64.744879483987802</v>
      </c>
      <c r="O119">
        <v>15.901874108779801</v>
      </c>
      <c r="P119">
        <v>53.5378488490528</v>
      </c>
    </row>
    <row r="120" spans="1:16" x14ac:dyDescent="0.25">
      <c r="A120">
        <v>2014</v>
      </c>
      <c r="B120" s="9" t="s">
        <v>559</v>
      </c>
      <c r="C120">
        <v>11.4325123152709</v>
      </c>
      <c r="D120">
        <v>6.0502463054187201</v>
      </c>
      <c r="E120">
        <v>25.355127630989699</v>
      </c>
      <c r="F120">
        <v>4.76690550828482</v>
      </c>
      <c r="G120">
        <v>26.673386770301999</v>
      </c>
      <c r="H120">
        <v>7.0247348392842701</v>
      </c>
      <c r="I120">
        <v>2015</v>
      </c>
      <c r="J120" t="s">
        <v>257</v>
      </c>
      <c r="K120">
        <v>0</v>
      </c>
      <c r="L120">
        <v>70.008146639511196</v>
      </c>
      <c r="M120">
        <v>7.95635684365448</v>
      </c>
      <c r="N120">
        <v>58.225121702705799</v>
      </c>
      <c r="O120">
        <v>11.8709250203749</v>
      </c>
      <c r="P120">
        <v>54.986634066829701</v>
      </c>
    </row>
    <row r="121" spans="1:16" x14ac:dyDescent="0.25">
      <c r="A121">
        <v>2014</v>
      </c>
      <c r="B121" s="9" t="s">
        <v>203</v>
      </c>
      <c r="C121">
        <v>0</v>
      </c>
      <c r="D121">
        <v>74.751657317695006</v>
      </c>
      <c r="E121">
        <v>4.7247213263169802E-2</v>
      </c>
      <c r="F121">
        <v>66.861653369546801</v>
      </c>
      <c r="G121">
        <v>0.71119486604869098</v>
      </c>
      <c r="H121">
        <v>56.108057451359898</v>
      </c>
      <c r="I121">
        <v>2015</v>
      </c>
      <c r="J121" t="s">
        <v>264</v>
      </c>
      <c r="K121">
        <v>79.333163265306098</v>
      </c>
      <c r="L121">
        <v>13.339285714285699</v>
      </c>
      <c r="M121">
        <v>73.093652681048596</v>
      </c>
      <c r="N121">
        <v>15.898929845422099</v>
      </c>
      <c r="O121">
        <v>73.361763687116706</v>
      </c>
      <c r="P121">
        <v>14.0797489761405</v>
      </c>
    </row>
    <row r="122" spans="1:16" x14ac:dyDescent="0.25">
      <c r="A122">
        <v>2014</v>
      </c>
      <c r="B122" s="9" t="s">
        <v>203</v>
      </c>
      <c r="C122">
        <v>0</v>
      </c>
      <c r="D122">
        <v>74.751657317695006</v>
      </c>
      <c r="E122">
        <v>4.7247213263169802E-2</v>
      </c>
      <c r="F122">
        <v>66.861653369546801</v>
      </c>
      <c r="G122">
        <v>0.71119486604869098</v>
      </c>
      <c r="H122">
        <v>56.108057451359898</v>
      </c>
      <c r="I122">
        <v>2015</v>
      </c>
      <c r="J122" t="s">
        <v>88</v>
      </c>
      <c r="K122">
        <v>40.589103869653798</v>
      </c>
      <c r="L122">
        <v>26.683808553971499</v>
      </c>
      <c r="M122">
        <v>51.903317106305899</v>
      </c>
      <c r="N122">
        <v>30.745046982904999</v>
      </c>
      <c r="O122">
        <v>51.817890983189002</v>
      </c>
      <c r="P122">
        <v>27.109383596535899</v>
      </c>
    </row>
    <row r="123" spans="1:16" x14ac:dyDescent="0.25">
      <c r="A123">
        <v>2014</v>
      </c>
      <c r="B123" s="9" t="s">
        <v>390</v>
      </c>
      <c r="C123">
        <v>0</v>
      </c>
      <c r="D123">
        <v>80.446537678207704</v>
      </c>
      <c r="E123">
        <v>3.3387297633872999</v>
      </c>
      <c r="F123">
        <v>59.305502094418699</v>
      </c>
      <c r="G123">
        <v>2.6322642432146099</v>
      </c>
      <c r="H123">
        <v>47.007478197082101</v>
      </c>
      <c r="I123">
        <v>2015</v>
      </c>
      <c r="J123" t="s">
        <v>28</v>
      </c>
      <c r="K123">
        <v>35.838528359734298</v>
      </c>
      <c r="L123">
        <v>26.5493101686254</v>
      </c>
      <c r="M123">
        <v>60.934371460928702</v>
      </c>
      <c r="N123">
        <v>9.75911664779162</v>
      </c>
      <c r="O123">
        <v>63.076551611720099</v>
      </c>
      <c r="P123">
        <v>10.4050898569624</v>
      </c>
    </row>
    <row r="124" spans="1:16" x14ac:dyDescent="0.25">
      <c r="A124">
        <v>2014</v>
      </c>
      <c r="B124" s="9" t="s">
        <v>390</v>
      </c>
      <c r="C124">
        <v>0</v>
      </c>
      <c r="D124">
        <v>80.446537678207704</v>
      </c>
      <c r="E124">
        <v>3.3387297633872999</v>
      </c>
      <c r="F124">
        <v>59.305502094418699</v>
      </c>
      <c r="G124">
        <v>2.6322642432146099</v>
      </c>
      <c r="H124">
        <v>47.007478197082101</v>
      </c>
      <c r="I124">
        <v>2015</v>
      </c>
      <c r="J124" t="s">
        <v>37</v>
      </c>
      <c r="K124">
        <v>79.063959390862905</v>
      </c>
      <c r="L124">
        <v>11.125888324873101</v>
      </c>
      <c r="M124">
        <v>73.761314777098903</v>
      </c>
      <c r="N124">
        <v>14.1492984838199</v>
      </c>
      <c r="O124">
        <v>69.917816033411398</v>
      </c>
      <c r="P124">
        <v>17.301904858918199</v>
      </c>
    </row>
    <row r="125" spans="1:16" x14ac:dyDescent="0.25">
      <c r="A125">
        <v>2014</v>
      </c>
      <c r="B125" s="9" t="s">
        <v>390</v>
      </c>
      <c r="C125">
        <v>0</v>
      </c>
      <c r="D125">
        <v>80.446537678207704</v>
      </c>
      <c r="E125">
        <v>3.3387297633872999</v>
      </c>
      <c r="F125">
        <v>59.305502094418699</v>
      </c>
      <c r="G125">
        <v>2.6322642432146099</v>
      </c>
      <c r="H125">
        <v>47.007478197082101</v>
      </c>
      <c r="I125">
        <v>2015</v>
      </c>
      <c r="J125" t="s">
        <v>46</v>
      </c>
      <c r="K125">
        <v>27.783384301732902</v>
      </c>
      <c r="L125">
        <v>46.7084607543323</v>
      </c>
      <c r="M125">
        <v>59.150990379173699</v>
      </c>
      <c r="N125">
        <v>19.434465195246201</v>
      </c>
      <c r="O125">
        <v>71.018457401295706</v>
      </c>
      <c r="P125">
        <v>13.6459683005338</v>
      </c>
    </row>
    <row r="126" spans="1:16" x14ac:dyDescent="0.25">
      <c r="A126">
        <v>2014</v>
      </c>
      <c r="B126" s="9" t="s">
        <v>662</v>
      </c>
      <c r="C126">
        <v>0</v>
      </c>
      <c r="D126">
        <v>62.371312309257398</v>
      </c>
      <c r="E126">
        <v>1.6629893641095299</v>
      </c>
      <c r="F126">
        <v>40.8737836614619</v>
      </c>
      <c r="G126">
        <v>3.4046411181060598</v>
      </c>
      <c r="H126">
        <v>35.5193040360206</v>
      </c>
    </row>
    <row r="127" spans="1:16" x14ac:dyDescent="0.25">
      <c r="A127">
        <v>2015</v>
      </c>
      <c r="B127" t="s">
        <v>4</v>
      </c>
      <c r="C127">
        <v>13.058074375955201</v>
      </c>
      <c r="D127">
        <v>16.8930208863984</v>
      </c>
      <c r="E127">
        <v>47.568066085775698</v>
      </c>
      <c r="F127">
        <v>8.3881973520425497</v>
      </c>
      <c r="G127">
        <v>62.259650838273302</v>
      </c>
      <c r="H127">
        <v>10.864083603251199</v>
      </c>
    </row>
    <row r="128" spans="1:16" x14ac:dyDescent="0.25">
      <c r="A128">
        <v>2015</v>
      </c>
      <c r="B128" t="s">
        <v>4</v>
      </c>
      <c r="C128">
        <v>13.058074375955201</v>
      </c>
      <c r="D128">
        <v>16.8930208863984</v>
      </c>
      <c r="E128">
        <v>47.568066085775698</v>
      </c>
      <c r="F128">
        <v>8.3881973520425497</v>
      </c>
      <c r="G128">
        <v>62.259650838273302</v>
      </c>
      <c r="H128">
        <v>10.864083603251199</v>
      </c>
    </row>
    <row r="129" spans="1:8" x14ac:dyDescent="0.25">
      <c r="A129">
        <v>2015</v>
      </c>
      <c r="B129" t="s">
        <v>4</v>
      </c>
      <c r="C129">
        <v>13.058074375955201</v>
      </c>
      <c r="D129">
        <v>16.8930208863984</v>
      </c>
      <c r="E129">
        <v>47.568066085775698</v>
      </c>
      <c r="F129">
        <v>8.3881973520425497</v>
      </c>
      <c r="G129">
        <v>62.259650838273302</v>
      </c>
      <c r="H129">
        <v>10.864083603251199</v>
      </c>
    </row>
    <row r="130" spans="1:8" x14ac:dyDescent="0.25">
      <c r="A130">
        <v>2015</v>
      </c>
      <c r="B130" t="s">
        <v>210</v>
      </c>
      <c r="C130">
        <v>18.039205702647699</v>
      </c>
      <c r="D130">
        <v>55.622708757637497</v>
      </c>
      <c r="E130">
        <v>40.647824364850301</v>
      </c>
      <c r="F130">
        <v>37.335426922423999</v>
      </c>
      <c r="G130">
        <v>45.933716404833199</v>
      </c>
      <c r="H130">
        <v>35.059559467775102</v>
      </c>
    </row>
    <row r="131" spans="1:8" x14ac:dyDescent="0.25">
      <c r="A131">
        <v>2015</v>
      </c>
      <c r="B131" t="s">
        <v>210</v>
      </c>
      <c r="C131">
        <v>18.039205702647699</v>
      </c>
      <c r="D131">
        <v>55.622708757637497</v>
      </c>
      <c r="E131">
        <v>40.647824364850301</v>
      </c>
      <c r="F131">
        <v>37.335426922423999</v>
      </c>
      <c r="G131">
        <v>45.933716404833199</v>
      </c>
      <c r="H131">
        <v>35.059559467775102</v>
      </c>
    </row>
    <row r="132" spans="1:8" x14ac:dyDescent="0.25">
      <c r="A132">
        <v>2015</v>
      </c>
      <c r="B132" t="s">
        <v>21</v>
      </c>
      <c r="C132">
        <v>21.85183299389</v>
      </c>
      <c r="D132">
        <v>41.143584521384902</v>
      </c>
      <c r="E132">
        <v>39.801868100764203</v>
      </c>
      <c r="F132">
        <v>35.481460515142899</v>
      </c>
      <c r="G132">
        <v>38.789124100975897</v>
      </c>
      <c r="H132">
        <v>35.505103807990899</v>
      </c>
    </row>
    <row r="133" spans="1:8" x14ac:dyDescent="0.25">
      <c r="A133">
        <v>2015</v>
      </c>
      <c r="B133" t="s">
        <v>21</v>
      </c>
      <c r="C133">
        <v>21.85183299389</v>
      </c>
      <c r="D133">
        <v>41.143584521384902</v>
      </c>
      <c r="E133">
        <v>39.801868100764203</v>
      </c>
      <c r="F133">
        <v>35.481460515142899</v>
      </c>
      <c r="G133">
        <v>38.789124100975897</v>
      </c>
      <c r="H133">
        <v>35.505103807990899</v>
      </c>
    </row>
    <row r="134" spans="1:8" x14ac:dyDescent="0.25">
      <c r="A134">
        <v>2015</v>
      </c>
      <c r="B134" t="s">
        <v>21</v>
      </c>
      <c r="C134">
        <v>21.85183299389</v>
      </c>
      <c r="D134">
        <v>41.143584521384902</v>
      </c>
      <c r="E134">
        <v>39.801868100764203</v>
      </c>
      <c r="F134">
        <v>35.481460515142899</v>
      </c>
      <c r="G134">
        <v>38.789124100975897</v>
      </c>
      <c r="H134">
        <v>35.505103807990899</v>
      </c>
    </row>
    <row r="135" spans="1:8" x14ac:dyDescent="0.25">
      <c r="A135">
        <v>2015</v>
      </c>
      <c r="B135" t="s">
        <v>219</v>
      </c>
      <c r="C135">
        <v>74.662417134115202</v>
      </c>
      <c r="D135">
        <v>9.8980112187659408</v>
      </c>
      <c r="E135">
        <v>79.672306473517395</v>
      </c>
      <c r="F135">
        <v>9.6711181530104096</v>
      </c>
      <c r="G135">
        <v>81.722043426895297</v>
      </c>
      <c r="H135">
        <v>8.3155986474925694</v>
      </c>
    </row>
    <row r="136" spans="1:8" x14ac:dyDescent="0.25">
      <c r="A136">
        <v>2015</v>
      </c>
      <c r="B136" t="s">
        <v>219</v>
      </c>
      <c r="C136">
        <v>74.662417134115202</v>
      </c>
      <c r="D136">
        <v>9.8980112187659408</v>
      </c>
      <c r="E136">
        <v>79.672306473517395</v>
      </c>
      <c r="F136">
        <v>9.6711181530104096</v>
      </c>
      <c r="G136">
        <v>81.722043426895297</v>
      </c>
      <c r="H136">
        <v>8.3155986474925694</v>
      </c>
    </row>
    <row r="137" spans="1:8" x14ac:dyDescent="0.25">
      <c r="A137">
        <v>2015</v>
      </c>
      <c r="B137" t="s">
        <v>12</v>
      </c>
      <c r="C137">
        <v>32.5354049923586</v>
      </c>
      <c r="D137">
        <v>40.429954151808502</v>
      </c>
      <c r="E137">
        <v>53.729561527581303</v>
      </c>
      <c r="F137">
        <v>28.294031117397498</v>
      </c>
      <c r="G137">
        <v>62.111246893967198</v>
      </c>
      <c r="H137">
        <v>21.374679213002601</v>
      </c>
    </row>
    <row r="138" spans="1:8" x14ac:dyDescent="0.25">
      <c r="A138">
        <v>2015</v>
      </c>
      <c r="B138" t="s">
        <v>12</v>
      </c>
      <c r="C138">
        <v>32.5354049923586</v>
      </c>
      <c r="D138">
        <v>40.429954151808502</v>
      </c>
      <c r="E138">
        <v>53.729561527581303</v>
      </c>
      <c r="F138">
        <v>28.294031117397498</v>
      </c>
      <c r="G138">
        <v>62.111246893967198</v>
      </c>
      <c r="H138">
        <v>21.374679213002601</v>
      </c>
    </row>
    <row r="139" spans="1:8" x14ac:dyDescent="0.25">
      <c r="A139">
        <v>2015</v>
      </c>
      <c r="B139" t="s">
        <v>12</v>
      </c>
      <c r="C139">
        <v>32.5354049923586</v>
      </c>
      <c r="D139">
        <v>40.429954151808502</v>
      </c>
      <c r="E139">
        <v>53.729561527581303</v>
      </c>
      <c r="F139">
        <v>28.294031117397498</v>
      </c>
      <c r="G139">
        <v>62.111246893967198</v>
      </c>
      <c r="H139">
        <v>21.374679213002601</v>
      </c>
    </row>
    <row r="140" spans="1:8" x14ac:dyDescent="0.25">
      <c r="A140">
        <v>2015</v>
      </c>
      <c r="B140" t="s">
        <v>12</v>
      </c>
      <c r="C140">
        <v>32.5354049923586</v>
      </c>
      <c r="D140">
        <v>40.429954151808502</v>
      </c>
      <c r="E140">
        <v>53.729561527581303</v>
      </c>
      <c r="F140">
        <v>28.294031117397498</v>
      </c>
      <c r="G140">
        <v>62.111246893967198</v>
      </c>
      <c r="H140">
        <v>21.374679213002601</v>
      </c>
    </row>
    <row r="141" spans="1:8" x14ac:dyDescent="0.25">
      <c r="A141">
        <v>2015</v>
      </c>
      <c r="B141" t="s">
        <v>232</v>
      </c>
      <c r="C141">
        <v>63.1363867684478</v>
      </c>
      <c r="D141">
        <v>23.753180661577598</v>
      </c>
      <c r="E141">
        <v>57.198675496688701</v>
      </c>
      <c r="F141">
        <v>24.722080715458201</v>
      </c>
      <c r="G141">
        <v>53.097912211019398</v>
      </c>
      <c r="H141">
        <v>22.868907220694599</v>
      </c>
    </row>
    <row r="142" spans="1:8" x14ac:dyDescent="0.25">
      <c r="A142">
        <v>2015</v>
      </c>
      <c r="B142" t="s">
        <v>232</v>
      </c>
      <c r="C142">
        <v>63.1363867684478</v>
      </c>
      <c r="D142">
        <v>23.753180661577598</v>
      </c>
      <c r="E142">
        <v>57.198675496688701</v>
      </c>
      <c r="F142">
        <v>24.722080715458201</v>
      </c>
      <c r="G142">
        <v>53.097912211019398</v>
      </c>
      <c r="H142">
        <v>22.868907220694599</v>
      </c>
    </row>
    <row r="143" spans="1:8" x14ac:dyDescent="0.25">
      <c r="A143">
        <v>2015</v>
      </c>
      <c r="B143" t="s">
        <v>232</v>
      </c>
      <c r="C143">
        <v>63.1363867684478</v>
      </c>
      <c r="D143">
        <v>23.753180661577598</v>
      </c>
      <c r="E143">
        <v>57.198675496688701</v>
      </c>
      <c r="F143">
        <v>24.722080715458201</v>
      </c>
      <c r="G143">
        <v>53.097912211019398</v>
      </c>
      <c r="H143">
        <v>22.868907220694599</v>
      </c>
    </row>
    <row r="144" spans="1:8" x14ac:dyDescent="0.25">
      <c r="A144">
        <v>2015</v>
      </c>
      <c r="B144" t="s">
        <v>239</v>
      </c>
      <c r="C144">
        <v>59.306558210472801</v>
      </c>
      <c r="D144">
        <v>23.862226741230302</v>
      </c>
      <c r="E144">
        <v>61.527831202624697</v>
      </c>
      <c r="F144">
        <v>20.696572010408399</v>
      </c>
      <c r="G144">
        <v>56.524639925031103</v>
      </c>
      <c r="H144">
        <v>23.1303400085562</v>
      </c>
    </row>
    <row r="145" spans="1:8" x14ac:dyDescent="0.25">
      <c r="A145">
        <v>2015</v>
      </c>
      <c r="B145" t="s">
        <v>239</v>
      </c>
      <c r="C145">
        <v>59.306558210472801</v>
      </c>
      <c r="D145">
        <v>23.862226741230302</v>
      </c>
      <c r="E145">
        <v>61.527831202624697</v>
      </c>
      <c r="F145">
        <v>20.696572010408399</v>
      </c>
      <c r="G145">
        <v>56.524639925031103</v>
      </c>
      <c r="H145">
        <v>23.1303400085562</v>
      </c>
    </row>
    <row r="146" spans="1:8" x14ac:dyDescent="0.25">
      <c r="A146">
        <v>2015</v>
      </c>
      <c r="B146" t="s">
        <v>239</v>
      </c>
      <c r="C146">
        <v>59.306558210472801</v>
      </c>
      <c r="D146">
        <v>23.862226741230302</v>
      </c>
      <c r="E146">
        <v>61.527831202624697</v>
      </c>
      <c r="F146">
        <v>20.696572010408399</v>
      </c>
      <c r="G146">
        <v>56.524639925031103</v>
      </c>
      <c r="H146">
        <v>23.1303400085562</v>
      </c>
    </row>
    <row r="147" spans="1:8" x14ac:dyDescent="0.25">
      <c r="A147">
        <v>2015</v>
      </c>
      <c r="B147" t="s">
        <v>239</v>
      </c>
      <c r="C147">
        <v>59.306558210472801</v>
      </c>
      <c r="D147">
        <v>23.862226741230302</v>
      </c>
      <c r="E147">
        <v>61.527831202624697</v>
      </c>
      <c r="F147">
        <v>20.696572010408399</v>
      </c>
      <c r="G147">
        <v>56.524639925031103</v>
      </c>
      <c r="H147">
        <v>23.1303400085562</v>
      </c>
    </row>
    <row r="148" spans="1:8" x14ac:dyDescent="0.25">
      <c r="A148">
        <v>2015</v>
      </c>
      <c r="B148" t="s">
        <v>248</v>
      </c>
      <c r="C148">
        <v>0</v>
      </c>
      <c r="D148">
        <v>77.729262086513998</v>
      </c>
      <c r="E148">
        <v>7.5531288898947597</v>
      </c>
      <c r="F148">
        <v>64.744879483987802</v>
      </c>
      <c r="G148">
        <v>15.901874108779801</v>
      </c>
      <c r="H148">
        <v>53.5378488490528</v>
      </c>
    </row>
    <row r="149" spans="1:8" x14ac:dyDescent="0.25">
      <c r="A149">
        <v>2015</v>
      </c>
      <c r="B149" t="s">
        <v>248</v>
      </c>
      <c r="C149">
        <v>0</v>
      </c>
      <c r="D149">
        <v>77.729262086513998</v>
      </c>
      <c r="E149">
        <v>7.5531288898947597</v>
      </c>
      <c r="F149">
        <v>64.744879483987802</v>
      </c>
      <c r="G149">
        <v>15.901874108779801</v>
      </c>
      <c r="H149">
        <v>53.5378488490528</v>
      </c>
    </row>
    <row r="150" spans="1:8" x14ac:dyDescent="0.25">
      <c r="A150">
        <v>2015</v>
      </c>
      <c r="B150" t="s">
        <v>248</v>
      </c>
      <c r="C150">
        <v>0</v>
      </c>
      <c r="D150">
        <v>77.729262086513998</v>
      </c>
      <c r="E150">
        <v>7.5531288898947597</v>
      </c>
      <c r="F150">
        <v>64.744879483987802</v>
      </c>
      <c r="G150">
        <v>15.901874108779801</v>
      </c>
      <c r="H150">
        <v>53.5378488490528</v>
      </c>
    </row>
    <row r="151" spans="1:8" x14ac:dyDescent="0.25">
      <c r="A151">
        <v>2015</v>
      </c>
      <c r="B151" t="s">
        <v>248</v>
      </c>
      <c r="C151">
        <v>0</v>
      </c>
      <c r="D151">
        <v>77.729262086513998</v>
      </c>
      <c r="E151">
        <v>7.5531288898947597</v>
      </c>
      <c r="F151">
        <v>64.744879483987802</v>
      </c>
      <c r="G151">
        <v>15.901874108779801</v>
      </c>
      <c r="H151">
        <v>53.5378488490528</v>
      </c>
    </row>
    <row r="152" spans="1:8" x14ac:dyDescent="0.25">
      <c r="A152">
        <v>2015</v>
      </c>
      <c r="B152" t="s">
        <v>257</v>
      </c>
      <c r="C152">
        <v>0</v>
      </c>
      <c r="D152">
        <v>70.008146639511196</v>
      </c>
      <c r="E152">
        <v>7.95635684365448</v>
      </c>
      <c r="F152">
        <v>58.225121702705799</v>
      </c>
      <c r="G152">
        <v>11.8709250203749</v>
      </c>
      <c r="H152">
        <v>54.986634066829701</v>
      </c>
    </row>
    <row r="153" spans="1:8" x14ac:dyDescent="0.25">
      <c r="A153">
        <v>2015</v>
      </c>
      <c r="B153" t="s">
        <v>257</v>
      </c>
      <c r="C153">
        <v>0</v>
      </c>
      <c r="D153">
        <v>70.008146639511196</v>
      </c>
      <c r="E153">
        <v>7.95635684365448</v>
      </c>
      <c r="F153">
        <v>58.225121702705799</v>
      </c>
      <c r="G153">
        <v>11.8709250203749</v>
      </c>
      <c r="H153">
        <v>54.986634066829701</v>
      </c>
    </row>
    <row r="154" spans="1:8" x14ac:dyDescent="0.25">
      <c r="A154">
        <v>2015</v>
      </c>
      <c r="B154" t="s">
        <v>257</v>
      </c>
      <c r="C154">
        <v>0</v>
      </c>
      <c r="D154">
        <v>70.008146639511196</v>
      </c>
      <c r="E154">
        <v>7.95635684365448</v>
      </c>
      <c r="F154">
        <v>58.225121702705799</v>
      </c>
      <c r="G154">
        <v>11.8709250203749</v>
      </c>
      <c r="H154">
        <v>54.986634066829701</v>
      </c>
    </row>
    <row r="155" spans="1:8" x14ac:dyDescent="0.25">
      <c r="A155">
        <v>2015</v>
      </c>
      <c r="B155" t="s">
        <v>264</v>
      </c>
      <c r="C155">
        <v>79.333163265306098</v>
      </c>
      <c r="D155">
        <v>13.339285714285699</v>
      </c>
      <c r="E155">
        <v>73.093652681048596</v>
      </c>
      <c r="F155">
        <v>15.898929845422099</v>
      </c>
      <c r="G155">
        <v>73.361763687116706</v>
      </c>
      <c r="H155">
        <v>14.0797489761405</v>
      </c>
    </row>
    <row r="156" spans="1:8" x14ac:dyDescent="0.25">
      <c r="A156">
        <v>2015</v>
      </c>
      <c r="B156" t="s">
        <v>264</v>
      </c>
      <c r="C156">
        <v>79.333163265306098</v>
      </c>
      <c r="D156">
        <v>13.339285714285699</v>
      </c>
      <c r="E156">
        <v>73.093652681048596</v>
      </c>
      <c r="F156">
        <v>15.898929845422099</v>
      </c>
      <c r="G156">
        <v>73.361763687116706</v>
      </c>
      <c r="H156">
        <v>14.0797489761405</v>
      </c>
    </row>
    <row r="157" spans="1:8" x14ac:dyDescent="0.25">
      <c r="A157">
        <v>2015</v>
      </c>
      <c r="B157" t="s">
        <v>264</v>
      </c>
      <c r="C157">
        <v>79.333163265306098</v>
      </c>
      <c r="D157">
        <v>13.339285714285699</v>
      </c>
      <c r="E157">
        <v>73.093652681048596</v>
      </c>
      <c r="F157">
        <v>15.898929845422099</v>
      </c>
      <c r="G157">
        <v>73.361763687116706</v>
      </c>
      <c r="H157">
        <v>14.0797489761405</v>
      </c>
    </row>
    <row r="158" spans="1:8" x14ac:dyDescent="0.25">
      <c r="A158">
        <v>2015</v>
      </c>
      <c r="B158" t="s">
        <v>264</v>
      </c>
      <c r="C158">
        <v>79.333163265306098</v>
      </c>
      <c r="D158">
        <v>13.339285714285699</v>
      </c>
      <c r="E158">
        <v>73.093652681048596</v>
      </c>
      <c r="F158">
        <v>15.898929845422099</v>
      </c>
      <c r="G158">
        <v>73.361763687116706</v>
      </c>
      <c r="H158">
        <v>14.0797489761405</v>
      </c>
    </row>
    <row r="159" spans="1:8" x14ac:dyDescent="0.25">
      <c r="A159">
        <v>2015</v>
      </c>
      <c r="B159" t="s">
        <v>88</v>
      </c>
      <c r="C159">
        <v>40.589103869653798</v>
      </c>
      <c r="D159">
        <v>26.683808553971499</v>
      </c>
      <c r="E159">
        <v>51.903317106305899</v>
      </c>
      <c r="F159">
        <v>30.745046982904999</v>
      </c>
      <c r="G159">
        <v>51.817890983189002</v>
      </c>
      <c r="H159">
        <v>27.109383596535899</v>
      </c>
    </row>
    <row r="160" spans="1:8" x14ac:dyDescent="0.25">
      <c r="A160">
        <v>2015</v>
      </c>
      <c r="B160" t="s">
        <v>88</v>
      </c>
      <c r="C160">
        <v>40.589103869653798</v>
      </c>
      <c r="D160">
        <v>26.683808553971499</v>
      </c>
      <c r="E160">
        <v>51.903317106305899</v>
      </c>
      <c r="F160">
        <v>30.745046982904999</v>
      </c>
      <c r="G160">
        <v>51.817890983189002</v>
      </c>
      <c r="H160">
        <v>27.109383596535899</v>
      </c>
    </row>
    <row r="161" spans="1:8" x14ac:dyDescent="0.25">
      <c r="A161">
        <v>2015</v>
      </c>
      <c r="B161" t="s">
        <v>88</v>
      </c>
      <c r="C161">
        <v>40.589103869653798</v>
      </c>
      <c r="D161">
        <v>26.683808553971499</v>
      </c>
      <c r="E161">
        <v>51.903317106305899</v>
      </c>
      <c r="F161">
        <v>30.745046982904999</v>
      </c>
      <c r="G161">
        <v>51.817890983189002</v>
      </c>
      <c r="H161">
        <v>27.109383596535899</v>
      </c>
    </row>
    <row r="162" spans="1:8" x14ac:dyDescent="0.25">
      <c r="A162">
        <v>2015</v>
      </c>
      <c r="B162" t="s">
        <v>28</v>
      </c>
      <c r="C162">
        <v>35.838528359734298</v>
      </c>
      <c r="D162">
        <v>26.5493101686254</v>
      </c>
      <c r="E162">
        <v>60.934371460928702</v>
      </c>
      <c r="F162">
        <v>9.75911664779162</v>
      </c>
      <c r="G162">
        <v>63.076551611720099</v>
      </c>
      <c r="H162">
        <v>10.4050898569624</v>
      </c>
    </row>
    <row r="163" spans="1:8" x14ac:dyDescent="0.25">
      <c r="A163">
        <v>2015</v>
      </c>
      <c r="B163" t="s">
        <v>28</v>
      </c>
      <c r="C163">
        <v>35.838528359734298</v>
      </c>
      <c r="D163">
        <v>26.5493101686254</v>
      </c>
      <c r="E163">
        <v>60.934371460928702</v>
      </c>
      <c r="F163">
        <v>9.75911664779162</v>
      </c>
      <c r="G163">
        <v>63.076551611720099</v>
      </c>
      <c r="H163">
        <v>10.4050898569624</v>
      </c>
    </row>
    <row r="164" spans="1:8" x14ac:dyDescent="0.25">
      <c r="A164">
        <v>2015</v>
      </c>
      <c r="B164" t="s">
        <v>28</v>
      </c>
      <c r="C164">
        <v>35.838528359734298</v>
      </c>
      <c r="D164">
        <v>26.5493101686254</v>
      </c>
      <c r="E164">
        <v>60.934371460928702</v>
      </c>
      <c r="F164">
        <v>9.75911664779162</v>
      </c>
      <c r="G164">
        <v>63.076551611720099</v>
      </c>
      <c r="H164">
        <v>10.4050898569624</v>
      </c>
    </row>
    <row r="165" spans="1:8" x14ac:dyDescent="0.25">
      <c r="A165">
        <v>2015</v>
      </c>
      <c r="B165" t="s">
        <v>37</v>
      </c>
      <c r="C165">
        <v>79.063959390862905</v>
      </c>
      <c r="D165">
        <v>11.125888324873101</v>
      </c>
      <c r="E165">
        <v>73.761314777098903</v>
      </c>
      <c r="F165">
        <v>14.1492984838199</v>
      </c>
      <c r="G165">
        <v>69.917816033411398</v>
      </c>
      <c r="H165">
        <v>17.301904858918199</v>
      </c>
    </row>
    <row r="166" spans="1:8" x14ac:dyDescent="0.25">
      <c r="A166">
        <v>2015</v>
      </c>
      <c r="B166" t="s">
        <v>37</v>
      </c>
      <c r="C166">
        <v>79.063959390862905</v>
      </c>
      <c r="D166">
        <v>11.125888324873101</v>
      </c>
      <c r="E166">
        <v>73.761314777098903</v>
      </c>
      <c r="F166">
        <v>14.1492984838199</v>
      </c>
      <c r="G166">
        <v>69.917816033411398</v>
      </c>
      <c r="H166">
        <v>17.301904858918199</v>
      </c>
    </row>
    <row r="167" spans="1:8" x14ac:dyDescent="0.25">
      <c r="A167">
        <v>2015</v>
      </c>
      <c r="B167" t="s">
        <v>37</v>
      </c>
      <c r="C167">
        <v>79.063959390862905</v>
      </c>
      <c r="D167">
        <v>11.125888324873101</v>
      </c>
      <c r="E167">
        <v>73.761314777098903</v>
      </c>
      <c r="F167">
        <v>14.1492984838199</v>
      </c>
      <c r="G167">
        <v>69.917816033411398</v>
      </c>
      <c r="H167">
        <v>17.301904858918199</v>
      </c>
    </row>
    <row r="168" spans="1:8" x14ac:dyDescent="0.25">
      <c r="A168">
        <v>2015</v>
      </c>
      <c r="B168" t="s">
        <v>37</v>
      </c>
      <c r="C168">
        <v>79.063959390862905</v>
      </c>
      <c r="D168">
        <v>11.125888324873101</v>
      </c>
      <c r="E168">
        <v>73.761314777098903</v>
      </c>
      <c r="F168">
        <v>14.1492984838199</v>
      </c>
      <c r="G168">
        <v>69.917816033411398</v>
      </c>
      <c r="H168">
        <v>17.301904858918199</v>
      </c>
    </row>
    <row r="169" spans="1:8" x14ac:dyDescent="0.25">
      <c r="A169">
        <v>2015</v>
      </c>
      <c r="B169" t="s">
        <v>46</v>
      </c>
      <c r="C169">
        <v>27.783384301732902</v>
      </c>
      <c r="D169">
        <v>46.7084607543323</v>
      </c>
      <c r="E169">
        <v>59.150990379173699</v>
      </c>
      <c r="F169">
        <v>19.434465195246201</v>
      </c>
      <c r="G169">
        <v>71.018457401295706</v>
      </c>
      <c r="H169">
        <v>13.6459683005338</v>
      </c>
    </row>
    <row r="170" spans="1:8" x14ac:dyDescent="0.25">
      <c r="A170">
        <v>2015</v>
      </c>
      <c r="B170" t="s">
        <v>46</v>
      </c>
      <c r="C170">
        <v>27.783384301732902</v>
      </c>
      <c r="D170">
        <v>46.7084607543323</v>
      </c>
      <c r="E170">
        <v>59.150990379173699</v>
      </c>
      <c r="F170">
        <v>19.434465195246201</v>
      </c>
      <c r="G170">
        <v>71.018457401295706</v>
      </c>
      <c r="H170">
        <v>13.6459683005338</v>
      </c>
    </row>
    <row r="171" spans="1:8" x14ac:dyDescent="0.25">
      <c r="A171">
        <v>2015</v>
      </c>
      <c r="B171" t="s">
        <v>46</v>
      </c>
      <c r="C171">
        <v>27.783384301732902</v>
      </c>
      <c r="D171">
        <v>46.7084607543323</v>
      </c>
      <c r="E171">
        <v>59.150990379173699</v>
      </c>
      <c r="F171">
        <v>19.434465195246201</v>
      </c>
      <c r="G171">
        <v>71.018457401295706</v>
      </c>
      <c r="H171">
        <v>13.6459683005338</v>
      </c>
    </row>
    <row r="172" spans="1:8" x14ac:dyDescent="0.25">
      <c r="A172">
        <v>2015</v>
      </c>
      <c r="B172" t="s">
        <v>299</v>
      </c>
      <c r="C172">
        <v>27.157921548649998</v>
      </c>
      <c r="D172">
        <v>41.372389200203799</v>
      </c>
      <c r="E172">
        <v>36.174596888260297</v>
      </c>
      <c r="F172">
        <v>37.616520509193798</v>
      </c>
      <c r="G172">
        <v>38.438747657459501</v>
      </c>
      <c r="H172">
        <v>34.717978489366899</v>
      </c>
    </row>
    <row r="173" spans="1:8" x14ac:dyDescent="0.25">
      <c r="A173">
        <v>2015</v>
      </c>
      <c r="B173" t="s">
        <v>299</v>
      </c>
      <c r="C173">
        <v>27.157921548649998</v>
      </c>
      <c r="D173">
        <v>41.372389200203799</v>
      </c>
      <c r="E173">
        <v>36.174596888260297</v>
      </c>
      <c r="F173">
        <v>37.616520509193798</v>
      </c>
      <c r="G173">
        <v>38.438747657459501</v>
      </c>
      <c r="H173">
        <v>34.717978489366899</v>
      </c>
    </row>
    <row r="174" spans="1:8" x14ac:dyDescent="0.25">
      <c r="A174">
        <v>2015</v>
      </c>
      <c r="B174" t="s">
        <v>304</v>
      </c>
      <c r="C174">
        <v>39.718367346938798</v>
      </c>
      <c r="D174">
        <v>38.402040816326497</v>
      </c>
      <c r="E174">
        <v>48.5982122652184</v>
      </c>
      <c r="F174">
        <v>28.544863091197101</v>
      </c>
      <c r="G174">
        <v>51.558628836792501</v>
      </c>
      <c r="H174">
        <v>28.314947960160499</v>
      </c>
    </row>
    <row r="175" spans="1:8" x14ac:dyDescent="0.25">
      <c r="A175">
        <v>2015</v>
      </c>
      <c r="B175" t="s">
        <v>304</v>
      </c>
      <c r="C175">
        <v>39.718367346938798</v>
      </c>
      <c r="D175">
        <v>38.402040816326497</v>
      </c>
      <c r="E175">
        <v>48.5982122652184</v>
      </c>
      <c r="F175">
        <v>28.544863091197101</v>
      </c>
      <c r="G175">
        <v>51.558628836792501</v>
      </c>
      <c r="H175">
        <v>28.314947960160499</v>
      </c>
    </row>
    <row r="176" spans="1:8" x14ac:dyDescent="0.25">
      <c r="A176">
        <v>2015</v>
      </c>
      <c r="B176" t="s">
        <v>304</v>
      </c>
      <c r="C176">
        <v>39.718367346938798</v>
      </c>
      <c r="D176">
        <v>38.402040816326497</v>
      </c>
      <c r="E176">
        <v>48.5982122652184</v>
      </c>
      <c r="F176">
        <v>28.544863091197101</v>
      </c>
      <c r="G176">
        <v>51.558628836792501</v>
      </c>
      <c r="H176">
        <v>28.314947960160499</v>
      </c>
    </row>
    <row r="177" spans="1:8" x14ac:dyDescent="0.25">
      <c r="A177">
        <v>2015</v>
      </c>
      <c r="B177" t="s">
        <v>311</v>
      </c>
      <c r="C177">
        <v>62.5886561062851</v>
      </c>
      <c r="D177">
        <v>17.394481349003598</v>
      </c>
      <c r="E177">
        <v>58.076182384593601</v>
      </c>
      <c r="F177">
        <v>19.893911073350299</v>
      </c>
      <c r="G177">
        <v>50.297336946555603</v>
      </c>
      <c r="H177">
        <v>22.5316326738524</v>
      </c>
    </row>
    <row r="178" spans="1:8" x14ac:dyDescent="0.25">
      <c r="A178">
        <v>2015</v>
      </c>
      <c r="B178" t="s">
        <v>311</v>
      </c>
      <c r="C178">
        <v>62.5886561062851</v>
      </c>
      <c r="D178">
        <v>17.394481349003598</v>
      </c>
      <c r="E178">
        <v>58.076182384593601</v>
      </c>
      <c r="F178">
        <v>19.893911073350299</v>
      </c>
      <c r="G178">
        <v>50.297336946555603</v>
      </c>
      <c r="H178">
        <v>22.5316326738524</v>
      </c>
    </row>
    <row r="179" spans="1:8" x14ac:dyDescent="0.25">
      <c r="A179">
        <v>2015</v>
      </c>
      <c r="B179" t="s">
        <v>316</v>
      </c>
      <c r="C179">
        <v>49.85183299389</v>
      </c>
      <c r="D179">
        <v>24.872199592668</v>
      </c>
      <c r="E179">
        <v>54.0508570458788</v>
      </c>
      <c r="F179">
        <v>25.3018611755388</v>
      </c>
      <c r="G179">
        <v>53.655205426435501</v>
      </c>
      <c r="H179">
        <v>25.204632024932302</v>
      </c>
    </row>
    <row r="180" spans="1:8" x14ac:dyDescent="0.25">
      <c r="A180">
        <v>2015</v>
      </c>
      <c r="B180" t="s">
        <v>316</v>
      </c>
      <c r="C180">
        <v>49.85183299389</v>
      </c>
      <c r="D180">
        <v>24.872199592668</v>
      </c>
      <c r="E180">
        <v>54.0508570458788</v>
      </c>
      <c r="F180">
        <v>25.3018611755388</v>
      </c>
      <c r="G180">
        <v>53.655205426435501</v>
      </c>
      <c r="H180">
        <v>25.204632024932302</v>
      </c>
    </row>
    <row r="181" spans="1:8" x14ac:dyDescent="0.25">
      <c r="A181">
        <v>2015</v>
      </c>
      <c r="B181" t="s">
        <v>65</v>
      </c>
      <c r="C181">
        <v>41.400407539480398</v>
      </c>
      <c r="D181">
        <v>41.733061640346399</v>
      </c>
      <c r="E181">
        <v>50.007808963331797</v>
      </c>
      <c r="F181">
        <v>31.677229515617899</v>
      </c>
      <c r="G181">
        <v>45.868767955013098</v>
      </c>
      <c r="H181">
        <v>31.867137996373302</v>
      </c>
    </row>
    <row r="182" spans="1:8" x14ac:dyDescent="0.25">
      <c r="A182">
        <v>2015</v>
      </c>
      <c r="B182" t="s">
        <v>65</v>
      </c>
      <c r="C182">
        <v>41.400407539480398</v>
      </c>
      <c r="D182">
        <v>41.733061640346399</v>
      </c>
      <c r="E182">
        <v>50.007808963331797</v>
      </c>
      <c r="F182">
        <v>31.677229515617899</v>
      </c>
      <c r="G182">
        <v>45.868767955013098</v>
      </c>
      <c r="H182">
        <v>31.867137996373302</v>
      </c>
    </row>
    <row r="183" spans="1:8" x14ac:dyDescent="0.25">
      <c r="A183">
        <v>2015</v>
      </c>
      <c r="B183" t="s">
        <v>65</v>
      </c>
      <c r="C183">
        <v>41.400407539480398</v>
      </c>
      <c r="D183">
        <v>41.733061640346399</v>
      </c>
      <c r="E183">
        <v>50.007808963331797</v>
      </c>
      <c r="F183">
        <v>31.677229515617899</v>
      </c>
      <c r="G183">
        <v>45.868767955013098</v>
      </c>
      <c r="H183">
        <v>31.867137996373302</v>
      </c>
    </row>
    <row r="184" spans="1:8" x14ac:dyDescent="0.25">
      <c r="A184">
        <v>2015</v>
      </c>
      <c r="B184" t="s">
        <v>65</v>
      </c>
      <c r="C184">
        <v>41.400407539480398</v>
      </c>
      <c r="D184">
        <v>41.733061640346399</v>
      </c>
      <c r="E184">
        <v>50.007808963331797</v>
      </c>
      <c r="F184">
        <v>31.677229515617899</v>
      </c>
      <c r="G184">
        <v>45.868767955013098</v>
      </c>
      <c r="H184">
        <v>31.867137996373302</v>
      </c>
    </row>
    <row r="185" spans="1:8" x14ac:dyDescent="0.25">
      <c r="A185">
        <v>2015</v>
      </c>
      <c r="B185" t="s">
        <v>148</v>
      </c>
      <c r="C185">
        <v>6.2385321100917404</v>
      </c>
      <c r="D185">
        <v>71.717125382263006</v>
      </c>
      <c r="E185">
        <v>1.8997792994171201</v>
      </c>
      <c r="F185">
        <v>77.129138135928898</v>
      </c>
      <c r="G185">
        <v>1.2599910376013399</v>
      </c>
      <c r="H185">
        <v>76.527824174033498</v>
      </c>
    </row>
    <row r="186" spans="1:8" x14ac:dyDescent="0.25">
      <c r="A186">
        <v>2015</v>
      </c>
      <c r="B186" t="s">
        <v>148</v>
      </c>
      <c r="C186">
        <v>6.2385321100917404</v>
      </c>
      <c r="D186">
        <v>71.717125382263006</v>
      </c>
      <c r="E186">
        <v>1.8997792994171201</v>
      </c>
      <c r="F186">
        <v>77.129138135928898</v>
      </c>
      <c r="G186">
        <v>1.2599910376013399</v>
      </c>
      <c r="H186">
        <v>76.527824174033498</v>
      </c>
    </row>
    <row r="187" spans="1:8" x14ac:dyDescent="0.25">
      <c r="A187">
        <v>2015</v>
      </c>
      <c r="B187" t="s">
        <v>148</v>
      </c>
      <c r="C187">
        <v>6.2385321100917404</v>
      </c>
      <c r="D187">
        <v>71.717125382263006</v>
      </c>
      <c r="E187">
        <v>1.8997792994171201</v>
      </c>
      <c r="F187">
        <v>77.129138135928898</v>
      </c>
      <c r="G187">
        <v>1.2599910376013399</v>
      </c>
      <c r="H187">
        <v>76.527824174033498</v>
      </c>
    </row>
    <row r="188" spans="1:8" x14ac:dyDescent="0.25">
      <c r="A188">
        <v>2015</v>
      </c>
      <c r="B188" t="s">
        <v>148</v>
      </c>
      <c r="C188">
        <v>6.2385321100917404</v>
      </c>
      <c r="D188">
        <v>71.717125382263006</v>
      </c>
      <c r="E188">
        <v>1.8997792994171201</v>
      </c>
      <c r="F188">
        <v>77.129138135928898</v>
      </c>
      <c r="G188">
        <v>1.2599910376013399</v>
      </c>
      <c r="H188">
        <v>76.527824174033498</v>
      </c>
    </row>
    <row r="189" spans="1:8" x14ac:dyDescent="0.25">
      <c r="A189">
        <v>2015</v>
      </c>
      <c r="B189" t="s">
        <v>335</v>
      </c>
      <c r="C189">
        <v>1.51985743380855</v>
      </c>
      <c r="D189">
        <v>58.934826883910397</v>
      </c>
      <c r="E189">
        <v>0.52837661970237104</v>
      </c>
      <c r="F189">
        <v>18.778871725230601</v>
      </c>
      <c r="G189">
        <v>1.2784578097313599</v>
      </c>
      <c r="H189">
        <v>15.616611336279799</v>
      </c>
    </row>
    <row r="190" spans="1:8" x14ac:dyDescent="0.25">
      <c r="A190">
        <v>2015</v>
      </c>
      <c r="B190" t="s">
        <v>335</v>
      </c>
      <c r="C190">
        <v>1.51985743380855</v>
      </c>
      <c r="D190">
        <v>58.934826883910397</v>
      </c>
      <c r="E190">
        <v>0.52837661970237104</v>
      </c>
      <c r="F190">
        <v>18.778871725230601</v>
      </c>
      <c r="G190">
        <v>1.2784578097313599</v>
      </c>
      <c r="H190">
        <v>15.616611336279799</v>
      </c>
    </row>
    <row r="191" spans="1:8" x14ac:dyDescent="0.25">
      <c r="A191">
        <v>2015</v>
      </c>
      <c r="B191" t="s">
        <v>335</v>
      </c>
      <c r="C191">
        <v>1.51985743380855</v>
      </c>
      <c r="D191">
        <v>58.934826883910397</v>
      </c>
      <c r="E191">
        <v>0.52837661970237104</v>
      </c>
      <c r="F191">
        <v>18.778871725230601</v>
      </c>
      <c r="G191">
        <v>1.2784578097313599</v>
      </c>
      <c r="H191">
        <v>15.616611336279799</v>
      </c>
    </row>
    <row r="192" spans="1:8" x14ac:dyDescent="0.25">
      <c r="A192">
        <v>2015</v>
      </c>
      <c r="B192" t="s">
        <v>167</v>
      </c>
      <c r="C192">
        <v>5.35896130346232</v>
      </c>
      <c r="D192">
        <v>47.967413441955202</v>
      </c>
      <c r="E192">
        <v>2.17036575699241</v>
      </c>
      <c r="F192">
        <v>56.179141660061099</v>
      </c>
      <c r="G192">
        <v>1.31915327098996</v>
      </c>
      <c r="H192">
        <v>54.180632805655698</v>
      </c>
    </row>
    <row r="193" spans="1:16" x14ac:dyDescent="0.25">
      <c r="A193">
        <v>2015</v>
      </c>
      <c r="B193" t="s">
        <v>167</v>
      </c>
      <c r="C193">
        <v>5.35896130346232</v>
      </c>
      <c r="D193">
        <v>47.967413441955202</v>
      </c>
      <c r="E193">
        <v>2.17036575699241</v>
      </c>
      <c r="F193">
        <v>56.179141660061099</v>
      </c>
      <c r="G193">
        <v>1.31915327098996</v>
      </c>
      <c r="H193">
        <v>54.180632805655698</v>
      </c>
    </row>
    <row r="194" spans="1:16" x14ac:dyDescent="0.25">
      <c r="A194">
        <v>2015</v>
      </c>
      <c r="B194" t="s">
        <v>341</v>
      </c>
      <c r="C194">
        <v>0</v>
      </c>
      <c r="D194">
        <v>75.358049771457601</v>
      </c>
      <c r="E194">
        <v>0.76372382569326502</v>
      </c>
      <c r="F194">
        <v>69.831069609507594</v>
      </c>
      <c r="G194">
        <v>3.0934444263363798</v>
      </c>
      <c r="H194">
        <v>61.318468872229502</v>
      </c>
    </row>
    <row r="195" spans="1:16" x14ac:dyDescent="0.25">
      <c r="A195">
        <v>2015</v>
      </c>
      <c r="B195" t="s">
        <v>341</v>
      </c>
      <c r="C195">
        <v>0</v>
      </c>
      <c r="D195">
        <v>75.358049771457601</v>
      </c>
      <c r="E195">
        <v>0.76372382569326502</v>
      </c>
      <c r="F195">
        <v>69.831069609507594</v>
      </c>
      <c r="G195">
        <v>3.0934444263363798</v>
      </c>
      <c r="H195">
        <v>61.318468872229502</v>
      </c>
    </row>
    <row r="196" spans="1:16" x14ac:dyDescent="0.25">
      <c r="A196">
        <v>2015</v>
      </c>
      <c r="B196" t="s">
        <v>341</v>
      </c>
      <c r="C196">
        <v>0</v>
      </c>
      <c r="D196">
        <v>75.358049771457601</v>
      </c>
      <c r="E196">
        <v>0.76372382569326502</v>
      </c>
      <c r="F196">
        <v>69.831069609507594</v>
      </c>
      <c r="G196">
        <v>3.0934444263363798</v>
      </c>
      <c r="H196">
        <v>61.318468872229502</v>
      </c>
    </row>
    <row r="197" spans="1:16" x14ac:dyDescent="0.25">
      <c r="A197">
        <v>2015</v>
      </c>
      <c r="B197" t="s">
        <v>341</v>
      </c>
      <c r="C197">
        <v>0</v>
      </c>
      <c r="D197">
        <v>75.358049771457601</v>
      </c>
      <c r="E197">
        <v>0.76372382569326502</v>
      </c>
      <c r="F197">
        <v>69.831069609507594</v>
      </c>
      <c r="G197">
        <v>3.0934444263363798</v>
      </c>
      <c r="H197">
        <v>61.318468872229502</v>
      </c>
      <c r="I197">
        <v>2015</v>
      </c>
      <c r="J197" t="s">
        <v>299</v>
      </c>
      <c r="K197">
        <v>27.157921548649998</v>
      </c>
      <c r="L197">
        <v>41.372389200203799</v>
      </c>
      <c r="M197">
        <v>36.174596888260297</v>
      </c>
      <c r="N197">
        <v>37.616520509193798</v>
      </c>
      <c r="O197">
        <v>38.438747657459501</v>
      </c>
      <c r="P197">
        <v>34.717978489366899</v>
      </c>
    </row>
    <row r="198" spans="1:16" x14ac:dyDescent="0.25">
      <c r="A198">
        <v>2015</v>
      </c>
      <c r="B198" t="s">
        <v>143</v>
      </c>
      <c r="C198">
        <v>0</v>
      </c>
      <c r="D198">
        <v>77.541284403669707</v>
      </c>
      <c r="E198">
        <v>0.285221228923843</v>
      </c>
      <c r="F198">
        <v>69.3071743804459</v>
      </c>
      <c r="G198">
        <v>1.5587444494235501</v>
      </c>
      <c r="H198">
        <v>65.353362936407706</v>
      </c>
      <c r="I198">
        <v>2015</v>
      </c>
      <c r="J198" t="s">
        <v>304</v>
      </c>
      <c r="K198">
        <v>39.718367346938798</v>
      </c>
      <c r="L198">
        <v>38.402040816326497</v>
      </c>
      <c r="M198">
        <v>48.5982122652184</v>
      </c>
      <c r="N198">
        <v>28.544863091197101</v>
      </c>
      <c r="O198">
        <v>51.558628836792501</v>
      </c>
      <c r="P198">
        <v>28.314947960160499</v>
      </c>
    </row>
    <row r="199" spans="1:16" x14ac:dyDescent="0.25">
      <c r="A199">
        <v>2015</v>
      </c>
      <c r="B199" t="s">
        <v>143</v>
      </c>
      <c r="C199">
        <v>0</v>
      </c>
      <c r="D199">
        <v>77.541284403669707</v>
      </c>
      <c r="E199">
        <v>0.285221228923843</v>
      </c>
      <c r="F199">
        <v>69.3071743804459</v>
      </c>
      <c r="G199">
        <v>1.5587444494235501</v>
      </c>
      <c r="H199">
        <v>65.353362936407706</v>
      </c>
      <c r="I199">
        <v>2015</v>
      </c>
      <c r="J199" t="s">
        <v>311</v>
      </c>
      <c r="K199">
        <v>62.5886561062851</v>
      </c>
      <c r="L199">
        <v>17.394481349003598</v>
      </c>
      <c r="M199">
        <v>58.076182384593601</v>
      </c>
      <c r="N199">
        <v>19.893911073350299</v>
      </c>
      <c r="O199">
        <v>50.297336946555603</v>
      </c>
      <c r="P199">
        <v>22.5316326738524</v>
      </c>
    </row>
    <row r="200" spans="1:16" x14ac:dyDescent="0.25">
      <c r="A200">
        <v>2015</v>
      </c>
      <c r="B200" t="s">
        <v>143</v>
      </c>
      <c r="C200">
        <v>0</v>
      </c>
      <c r="D200">
        <v>77.541284403669707</v>
      </c>
      <c r="E200">
        <v>0.285221228923843</v>
      </c>
      <c r="F200">
        <v>69.3071743804459</v>
      </c>
      <c r="G200">
        <v>1.5587444494235501</v>
      </c>
      <c r="H200">
        <v>65.353362936407706</v>
      </c>
      <c r="I200">
        <v>2015</v>
      </c>
      <c r="J200" t="s">
        <v>316</v>
      </c>
      <c r="K200">
        <v>49.85183299389</v>
      </c>
      <c r="L200">
        <v>24.872199592668</v>
      </c>
      <c r="M200">
        <v>54.0508570458788</v>
      </c>
      <c r="N200">
        <v>25.3018611755388</v>
      </c>
      <c r="O200">
        <v>53.655205426435501</v>
      </c>
      <c r="P200">
        <v>25.204632024932302</v>
      </c>
    </row>
    <row r="201" spans="1:16" x14ac:dyDescent="0.25">
      <c r="A201">
        <v>2015</v>
      </c>
      <c r="B201" t="s">
        <v>143</v>
      </c>
      <c r="C201">
        <v>0</v>
      </c>
      <c r="D201">
        <v>77.541284403669707</v>
      </c>
      <c r="E201">
        <v>0.285221228923843</v>
      </c>
      <c r="F201">
        <v>69.3071743804459</v>
      </c>
      <c r="G201">
        <v>1.5587444494235501</v>
      </c>
      <c r="H201">
        <v>65.353362936407706</v>
      </c>
      <c r="I201">
        <v>2015</v>
      </c>
      <c r="J201" t="s">
        <v>65</v>
      </c>
      <c r="K201">
        <v>41.400407539480398</v>
      </c>
      <c r="L201">
        <v>41.733061640346399</v>
      </c>
      <c r="M201">
        <v>50.007808963331797</v>
      </c>
      <c r="N201">
        <v>31.677229515617899</v>
      </c>
      <c r="O201">
        <v>45.868767955013098</v>
      </c>
      <c r="P201">
        <v>31.867137996373302</v>
      </c>
    </row>
    <row r="202" spans="1:16" x14ac:dyDescent="0.25">
      <c r="A202">
        <v>2015</v>
      </c>
      <c r="B202" t="s">
        <v>163</v>
      </c>
      <c r="C202">
        <v>3.7261601223865402</v>
      </c>
      <c r="D202">
        <v>58.672106068332504</v>
      </c>
      <c r="E202">
        <v>4.1208448949544101</v>
      </c>
      <c r="F202">
        <v>28.8780225380826</v>
      </c>
      <c r="G202">
        <v>3.1142717417882499</v>
      </c>
      <c r="H202">
        <v>15.1837965604369</v>
      </c>
      <c r="I202">
        <v>2015</v>
      </c>
      <c r="J202" t="s">
        <v>148</v>
      </c>
      <c r="K202">
        <v>6.2385321100917404</v>
      </c>
      <c r="L202">
        <v>71.717125382263006</v>
      </c>
      <c r="M202">
        <v>1.8997792994171201</v>
      </c>
      <c r="N202">
        <v>77.129138135928898</v>
      </c>
      <c r="O202">
        <v>1.2599910376013399</v>
      </c>
      <c r="P202">
        <v>76.527824174033498</v>
      </c>
    </row>
    <row r="203" spans="1:16" x14ac:dyDescent="0.25">
      <c r="A203">
        <v>2015</v>
      </c>
      <c r="B203" t="s">
        <v>351</v>
      </c>
      <c r="C203">
        <v>0</v>
      </c>
      <c r="D203">
        <v>82.369709331973496</v>
      </c>
      <c r="E203">
        <v>6.2549086176653699</v>
      </c>
      <c r="F203">
        <v>46.163186782097</v>
      </c>
      <c r="G203">
        <v>11.352948365414001</v>
      </c>
      <c r="H203">
        <v>43.110622262959602</v>
      </c>
      <c r="I203">
        <v>2015</v>
      </c>
      <c r="J203" t="s">
        <v>335</v>
      </c>
      <c r="K203">
        <v>1.51985743380855</v>
      </c>
      <c r="L203">
        <v>58.934826883910397</v>
      </c>
      <c r="M203">
        <v>0.52837661970237104</v>
      </c>
      <c r="N203">
        <v>18.778871725230601</v>
      </c>
      <c r="O203">
        <v>1.2784578097313599</v>
      </c>
      <c r="P203">
        <v>15.616611336279799</v>
      </c>
    </row>
    <row r="204" spans="1:16" x14ac:dyDescent="0.25">
      <c r="A204">
        <v>2015</v>
      </c>
      <c r="B204" t="s">
        <v>351</v>
      </c>
      <c r="C204">
        <v>0</v>
      </c>
      <c r="D204">
        <v>82.369709331973496</v>
      </c>
      <c r="E204">
        <v>6.2549086176653699</v>
      </c>
      <c r="F204">
        <v>46.163186782097</v>
      </c>
      <c r="G204">
        <v>11.352948365414001</v>
      </c>
      <c r="H204">
        <v>43.110622262959602</v>
      </c>
      <c r="I204">
        <v>2015</v>
      </c>
      <c r="J204" t="s">
        <v>167</v>
      </c>
      <c r="K204">
        <v>5.35896130346232</v>
      </c>
      <c r="L204">
        <v>47.967413441955202</v>
      </c>
      <c r="M204">
        <v>2.17036575699241</v>
      </c>
      <c r="N204">
        <v>56.179141660061099</v>
      </c>
      <c r="O204">
        <v>1.31915327098996</v>
      </c>
      <c r="P204">
        <v>54.180632805655698</v>
      </c>
    </row>
    <row r="205" spans="1:16" x14ac:dyDescent="0.25">
      <c r="A205">
        <v>2015</v>
      </c>
      <c r="B205" t="s">
        <v>354</v>
      </c>
      <c r="C205">
        <v>0</v>
      </c>
      <c r="D205">
        <v>83.990945674044298</v>
      </c>
      <c r="E205">
        <v>0.11665915238954</v>
      </c>
      <c r="F205">
        <v>57.07303877367</v>
      </c>
      <c r="G205">
        <v>0.78623968789368903</v>
      </c>
      <c r="H205">
        <v>34.437273946437998</v>
      </c>
      <c r="I205">
        <v>2015</v>
      </c>
      <c r="J205" t="s">
        <v>341</v>
      </c>
      <c r="K205">
        <v>0</v>
      </c>
      <c r="L205">
        <v>75.358049771457601</v>
      </c>
      <c r="M205">
        <v>0.76372382569326502</v>
      </c>
      <c r="N205">
        <v>69.831069609507594</v>
      </c>
      <c r="O205">
        <v>3.0934444263363798</v>
      </c>
      <c r="P205">
        <v>61.318468872229502</v>
      </c>
    </row>
    <row r="206" spans="1:16" x14ac:dyDescent="0.25">
      <c r="A206">
        <v>2015</v>
      </c>
      <c r="B206" t="s">
        <v>356</v>
      </c>
      <c r="C206">
        <v>0.80142264374629502</v>
      </c>
      <c r="D206" t="s">
        <v>699</v>
      </c>
      <c r="E206">
        <v>1.3735609982229799</v>
      </c>
      <c r="F206">
        <v>0</v>
      </c>
      <c r="G206">
        <v>2.4711135764803802</v>
      </c>
      <c r="H206">
        <v>3.4999395039322398</v>
      </c>
      <c r="I206">
        <v>2015</v>
      </c>
      <c r="J206" t="s">
        <v>143</v>
      </c>
      <c r="K206">
        <v>0</v>
      </c>
      <c r="L206">
        <v>77.541284403669707</v>
      </c>
      <c r="M206">
        <v>0.285221228923843</v>
      </c>
      <c r="N206">
        <v>69.3071743804459</v>
      </c>
      <c r="O206">
        <v>1.5587444494235501</v>
      </c>
      <c r="P206">
        <v>65.353362936407706</v>
      </c>
    </row>
    <row r="207" spans="1:16" x14ac:dyDescent="0.25">
      <c r="A207">
        <v>2015</v>
      </c>
      <c r="B207" t="s">
        <v>356</v>
      </c>
      <c r="C207">
        <v>0.80142264374629502</v>
      </c>
      <c r="D207" t="s">
        <v>699</v>
      </c>
      <c r="E207">
        <v>1.3735609982229799</v>
      </c>
      <c r="F207">
        <v>0</v>
      </c>
      <c r="G207">
        <v>2.4711135764803802</v>
      </c>
      <c r="H207">
        <v>3.4999395039322398</v>
      </c>
      <c r="I207">
        <v>2015</v>
      </c>
      <c r="J207" t="s">
        <v>163</v>
      </c>
      <c r="K207">
        <v>3.7261601223865402</v>
      </c>
      <c r="L207">
        <v>58.672106068332504</v>
      </c>
      <c r="M207">
        <v>4.1208448949544101</v>
      </c>
      <c r="N207">
        <v>28.8780225380826</v>
      </c>
      <c r="O207">
        <v>3.1142717417882499</v>
      </c>
      <c r="P207">
        <v>15.1837965604369</v>
      </c>
    </row>
    <row r="208" spans="1:16" x14ac:dyDescent="0.25">
      <c r="A208">
        <v>2015</v>
      </c>
      <c r="B208" t="s">
        <v>666</v>
      </c>
      <c r="C208">
        <v>2.3300613496932501</v>
      </c>
      <c r="D208">
        <v>36.5255767301906</v>
      </c>
      <c r="E208">
        <v>2.5993812838360402</v>
      </c>
      <c r="F208">
        <v>16.3242328783106</v>
      </c>
      <c r="G208">
        <v>11.211880040056901</v>
      </c>
      <c r="H208">
        <v>12.680026660742101</v>
      </c>
      <c r="I208">
        <v>2015</v>
      </c>
      <c r="J208" t="s">
        <v>351</v>
      </c>
      <c r="K208">
        <v>0</v>
      </c>
      <c r="L208">
        <v>82.369709331973496</v>
      </c>
      <c r="M208">
        <v>6.2549086176653699</v>
      </c>
      <c r="N208">
        <v>46.163186782097</v>
      </c>
      <c r="O208">
        <v>11.352948365414001</v>
      </c>
      <c r="P208">
        <v>43.110622262959602</v>
      </c>
    </row>
    <row r="209" spans="1:16" x14ac:dyDescent="0.25">
      <c r="A209">
        <v>2015</v>
      </c>
      <c r="B209" t="s">
        <v>666</v>
      </c>
      <c r="C209">
        <v>2.3300613496932501</v>
      </c>
      <c r="D209">
        <v>36.5255767301906</v>
      </c>
      <c r="E209">
        <v>2.5993812838360402</v>
      </c>
      <c r="F209">
        <v>16.3242328783106</v>
      </c>
      <c r="G209">
        <v>11.211880040056901</v>
      </c>
      <c r="H209">
        <v>12.680026660742101</v>
      </c>
      <c r="I209">
        <v>2015</v>
      </c>
      <c r="J209" t="s">
        <v>354</v>
      </c>
      <c r="K209">
        <v>0</v>
      </c>
      <c r="L209">
        <v>83.990945674044298</v>
      </c>
      <c r="M209">
        <v>0.11665915238954</v>
      </c>
      <c r="N209">
        <v>57.07303877367</v>
      </c>
      <c r="O209">
        <v>0.78623968789368903</v>
      </c>
      <c r="P209">
        <v>34.437273946437998</v>
      </c>
    </row>
    <row r="210" spans="1:16" x14ac:dyDescent="0.25">
      <c r="A210">
        <v>2015</v>
      </c>
      <c r="B210" t="s">
        <v>666</v>
      </c>
      <c r="C210">
        <v>2.3300613496932501</v>
      </c>
      <c r="D210">
        <v>36.5255767301906</v>
      </c>
      <c r="E210">
        <v>2.5993812838360402</v>
      </c>
      <c r="F210">
        <v>16.3242328783106</v>
      </c>
      <c r="G210">
        <v>11.211880040056901</v>
      </c>
      <c r="H210">
        <v>12.680026660742101</v>
      </c>
      <c r="I210">
        <v>2015</v>
      </c>
      <c r="J210" t="s">
        <v>356</v>
      </c>
      <c r="K210">
        <v>0.80142264374629502</v>
      </c>
      <c r="L210" t="s">
        <v>699</v>
      </c>
      <c r="M210">
        <v>1.3735609982229799</v>
      </c>
      <c r="N210">
        <v>0</v>
      </c>
      <c r="O210">
        <v>2.4711135764803802</v>
      </c>
      <c r="P210">
        <v>3.4999395039322398</v>
      </c>
    </row>
    <row r="211" spans="1:16" x14ac:dyDescent="0.25">
      <c r="A211">
        <v>2015</v>
      </c>
      <c r="B211" t="s">
        <v>667</v>
      </c>
      <c r="C211">
        <v>1.84411614875191</v>
      </c>
      <c r="D211" t="s">
        <v>699</v>
      </c>
      <c r="E211">
        <v>4.6411388464368599</v>
      </c>
      <c r="F211">
        <v>0</v>
      </c>
      <c r="G211">
        <v>5.7584717269485504</v>
      </c>
      <c r="H211">
        <v>15.995994659546099</v>
      </c>
      <c r="I211">
        <v>2015</v>
      </c>
      <c r="J211" t="s">
        <v>666</v>
      </c>
      <c r="K211">
        <v>2.3300613496932501</v>
      </c>
      <c r="L211">
        <v>36.5255767301906</v>
      </c>
      <c r="M211">
        <v>2.5993812838360402</v>
      </c>
      <c r="N211">
        <v>16.3242328783106</v>
      </c>
      <c r="O211">
        <v>11.211880040056901</v>
      </c>
      <c r="P211">
        <v>12.680026660742101</v>
      </c>
    </row>
    <row r="212" spans="1:16" x14ac:dyDescent="0.25">
      <c r="A212">
        <v>2015</v>
      </c>
      <c r="B212" t="s">
        <v>667</v>
      </c>
      <c r="C212">
        <v>1.84411614875191</v>
      </c>
      <c r="D212" t="s">
        <v>699</v>
      </c>
      <c r="E212">
        <v>4.6411388464368599</v>
      </c>
      <c r="F212">
        <v>0</v>
      </c>
      <c r="G212">
        <v>5.7584717269485504</v>
      </c>
      <c r="H212">
        <v>15.995994659546099</v>
      </c>
      <c r="I212">
        <v>2015</v>
      </c>
      <c r="J212" t="s">
        <v>667</v>
      </c>
      <c r="K212">
        <v>1.84411614875191</v>
      </c>
      <c r="L212" t="s">
        <v>699</v>
      </c>
      <c r="M212">
        <v>4.6411388464368599</v>
      </c>
      <c r="N212">
        <v>0</v>
      </c>
      <c r="O212">
        <v>5.7584717269485504</v>
      </c>
      <c r="P212">
        <v>15.995994659546099</v>
      </c>
    </row>
    <row r="213" spans="1:16" x14ac:dyDescent="0.25">
      <c r="A213">
        <v>2015</v>
      </c>
      <c r="B213" t="s">
        <v>667</v>
      </c>
      <c r="C213">
        <v>1.84411614875191</v>
      </c>
      <c r="D213" t="s">
        <v>699</v>
      </c>
      <c r="E213">
        <v>4.6411388464368599</v>
      </c>
      <c r="F213">
        <v>0</v>
      </c>
      <c r="G213">
        <v>5.7584717269485504</v>
      </c>
      <c r="H213">
        <v>15.995994659546099</v>
      </c>
      <c r="I213">
        <v>2015</v>
      </c>
      <c r="J213" t="s">
        <v>180</v>
      </c>
      <c r="K213">
        <v>1.3047566371681401</v>
      </c>
      <c r="L213" t="s">
        <v>699</v>
      </c>
      <c r="M213">
        <v>2.6316221765913799</v>
      </c>
      <c r="N213">
        <v>0.80874112812850196</v>
      </c>
      <c r="O213">
        <v>3.2276495155716698</v>
      </c>
      <c r="P213">
        <v>10.5826740506329</v>
      </c>
    </row>
    <row r="214" spans="1:16" x14ac:dyDescent="0.25">
      <c r="A214">
        <v>2015</v>
      </c>
      <c r="B214" t="s">
        <v>180</v>
      </c>
      <c r="C214">
        <v>1.3047566371681401</v>
      </c>
      <c r="D214" t="s">
        <v>699</v>
      </c>
      <c r="E214">
        <v>2.6316221765913799</v>
      </c>
      <c r="F214">
        <v>0.80874112812850196</v>
      </c>
      <c r="G214">
        <v>3.2276495155716698</v>
      </c>
      <c r="H214">
        <v>10.5826740506329</v>
      </c>
      <c r="I214">
        <v>2015</v>
      </c>
      <c r="J214" t="s">
        <v>361</v>
      </c>
      <c r="K214">
        <v>2.4702592780884598</v>
      </c>
      <c r="L214">
        <v>3.1291306558210499</v>
      </c>
      <c r="M214">
        <v>1.15996152322752</v>
      </c>
      <c r="N214">
        <v>2.4230162900683099</v>
      </c>
      <c r="O214">
        <v>1.75663871778497</v>
      </c>
      <c r="P214">
        <v>8.7829952999957701</v>
      </c>
    </row>
    <row r="215" spans="1:16" x14ac:dyDescent="0.25">
      <c r="A215">
        <v>2015</v>
      </c>
      <c r="B215" t="s">
        <v>361</v>
      </c>
      <c r="C215">
        <v>2.4702592780884598</v>
      </c>
      <c r="D215">
        <v>3.1291306558210499</v>
      </c>
      <c r="E215">
        <v>1.15996152322752</v>
      </c>
      <c r="F215">
        <v>2.4230162900683099</v>
      </c>
      <c r="G215">
        <v>1.75663871778497</v>
      </c>
      <c r="H215">
        <v>8.7829952999957701</v>
      </c>
      <c r="I215">
        <v>2015</v>
      </c>
      <c r="J215" t="s">
        <v>362</v>
      </c>
      <c r="K215">
        <v>0</v>
      </c>
      <c r="L215">
        <v>82.183955033214104</v>
      </c>
      <c r="M215">
        <v>0.16970348574015401</v>
      </c>
      <c r="N215">
        <v>34.6884339975093</v>
      </c>
      <c r="O215">
        <v>1.28425878757005</v>
      </c>
      <c r="P215">
        <v>17.609393721543299</v>
      </c>
    </row>
    <row r="216" spans="1:16" x14ac:dyDescent="0.25">
      <c r="A216">
        <v>2015</v>
      </c>
      <c r="B216" t="s">
        <v>361</v>
      </c>
      <c r="C216">
        <v>2.4702592780884598</v>
      </c>
      <c r="D216">
        <v>3.1291306558210499</v>
      </c>
      <c r="E216">
        <v>1.15996152322752</v>
      </c>
      <c r="F216">
        <v>2.4230162900683099</v>
      </c>
      <c r="G216">
        <v>1.75663871778497</v>
      </c>
      <c r="H216">
        <v>8.7829952999957701</v>
      </c>
      <c r="I216">
        <v>2015</v>
      </c>
      <c r="J216" t="s">
        <v>669</v>
      </c>
      <c r="K216">
        <v>1.10748853795211</v>
      </c>
      <c r="L216">
        <v>11.155883851248101</v>
      </c>
      <c r="M216">
        <v>2.43312390332258</v>
      </c>
      <c r="N216">
        <v>3.8652855606498</v>
      </c>
      <c r="O216">
        <v>2.9485894693960701</v>
      </c>
      <c r="P216">
        <v>5.9251858641409498</v>
      </c>
    </row>
    <row r="217" spans="1:16" x14ac:dyDescent="0.25">
      <c r="A217">
        <v>2015</v>
      </c>
      <c r="B217" t="s">
        <v>362</v>
      </c>
      <c r="C217">
        <v>0</v>
      </c>
      <c r="D217">
        <v>82.183955033214104</v>
      </c>
      <c r="E217">
        <v>0.16970348574015401</v>
      </c>
      <c r="F217">
        <v>34.6884339975093</v>
      </c>
      <c r="G217">
        <v>1.28425878757005</v>
      </c>
      <c r="H217">
        <v>17.609393721543299</v>
      </c>
      <c r="I217">
        <v>2015</v>
      </c>
      <c r="J217" t="s">
        <v>191</v>
      </c>
      <c r="K217">
        <v>0</v>
      </c>
      <c r="L217">
        <v>35.191446028513198</v>
      </c>
      <c r="M217">
        <v>2.0886696597353498</v>
      </c>
      <c r="N217">
        <v>8.73288446305307</v>
      </c>
      <c r="O217">
        <v>3.8419579826588399</v>
      </c>
      <c r="P217">
        <v>7.85880195599022</v>
      </c>
    </row>
    <row r="218" spans="1:16" x14ac:dyDescent="0.25">
      <c r="A218">
        <v>2015</v>
      </c>
      <c r="B218" t="s">
        <v>362</v>
      </c>
      <c r="C218">
        <v>0</v>
      </c>
      <c r="D218">
        <v>82.183955033214104</v>
      </c>
      <c r="E218">
        <v>0.16970348574015401</v>
      </c>
      <c r="F218">
        <v>34.6884339975093</v>
      </c>
      <c r="G218">
        <v>1.28425878757005</v>
      </c>
      <c r="H218">
        <v>17.609393721543299</v>
      </c>
      <c r="I218">
        <v>2015</v>
      </c>
      <c r="J218" t="s">
        <v>193</v>
      </c>
      <c r="K218">
        <v>0.109183673469388</v>
      </c>
      <c r="L218">
        <v>49.7612244897959</v>
      </c>
      <c r="M218">
        <v>3.3813524226468701</v>
      </c>
      <c r="N218">
        <v>20.008546041088898</v>
      </c>
      <c r="O218">
        <v>6.1761824324324301</v>
      </c>
      <c r="P218">
        <v>12.514882953364699</v>
      </c>
    </row>
    <row r="219" spans="1:16" x14ac:dyDescent="0.25">
      <c r="A219">
        <v>2015</v>
      </c>
      <c r="B219" t="s">
        <v>669</v>
      </c>
      <c r="C219">
        <v>1.10748853795211</v>
      </c>
      <c r="D219">
        <v>11.155883851248101</v>
      </c>
      <c r="E219">
        <v>2.43312390332258</v>
      </c>
      <c r="F219">
        <v>3.8652855606498</v>
      </c>
      <c r="G219">
        <v>2.9485894693960701</v>
      </c>
      <c r="H219">
        <v>5.9251858641409498</v>
      </c>
      <c r="I219">
        <v>2015</v>
      </c>
      <c r="J219" t="s">
        <v>369</v>
      </c>
      <c r="K219">
        <v>0.31959287531806602</v>
      </c>
      <c r="L219">
        <v>52.230534351145003</v>
      </c>
      <c r="M219">
        <v>10.0733317751548</v>
      </c>
      <c r="N219">
        <v>26.993435943866</v>
      </c>
      <c r="O219">
        <v>10.528687067288599</v>
      </c>
      <c r="P219">
        <v>13.3984274743854</v>
      </c>
    </row>
    <row r="220" spans="1:16" x14ac:dyDescent="0.25">
      <c r="A220">
        <v>2015</v>
      </c>
      <c r="B220" t="s">
        <v>669</v>
      </c>
      <c r="C220">
        <v>1.10748853795211</v>
      </c>
      <c r="D220">
        <v>11.155883851248101</v>
      </c>
      <c r="E220">
        <v>2.43312390332258</v>
      </c>
      <c r="F220">
        <v>3.8652855606498</v>
      </c>
      <c r="G220">
        <v>2.9485894693960701</v>
      </c>
      <c r="H220">
        <v>5.9251858641409498</v>
      </c>
      <c r="I220">
        <v>2015</v>
      </c>
      <c r="J220" t="s">
        <v>197</v>
      </c>
      <c r="K220">
        <v>0</v>
      </c>
      <c r="L220">
        <v>4.4606807511737099</v>
      </c>
      <c r="M220">
        <v>4.36140557518649</v>
      </c>
      <c r="N220">
        <v>3.9828637147786101</v>
      </c>
      <c r="O220">
        <v>8.0101791618940599</v>
      </c>
      <c r="P220">
        <v>5.1789549180327903</v>
      </c>
    </row>
    <row r="221" spans="1:16" x14ac:dyDescent="0.25">
      <c r="A221">
        <v>2015</v>
      </c>
      <c r="B221" t="s">
        <v>669</v>
      </c>
      <c r="C221">
        <v>1.10748853795211</v>
      </c>
      <c r="D221">
        <v>11.155883851248101</v>
      </c>
      <c r="E221">
        <v>2.43312390332258</v>
      </c>
      <c r="F221">
        <v>3.8652855606498</v>
      </c>
      <c r="G221">
        <v>2.9485894693960701</v>
      </c>
      <c r="H221">
        <v>5.9251858641409498</v>
      </c>
      <c r="I221">
        <v>2015</v>
      </c>
      <c r="J221" t="s">
        <v>633</v>
      </c>
      <c r="K221">
        <v>1.60763358778626</v>
      </c>
      <c r="L221">
        <v>7.60458015267176</v>
      </c>
      <c r="M221">
        <v>7.6717768852180797</v>
      </c>
      <c r="N221">
        <v>16.033352305065499</v>
      </c>
      <c r="O221">
        <v>9.3940262203166203</v>
      </c>
      <c r="P221">
        <v>12.5219502160049</v>
      </c>
    </row>
    <row r="222" spans="1:16" x14ac:dyDescent="0.25">
      <c r="A222">
        <v>2015</v>
      </c>
      <c r="B222" t="s">
        <v>191</v>
      </c>
      <c r="C222">
        <v>0</v>
      </c>
      <c r="D222">
        <v>35.191446028513198</v>
      </c>
      <c r="E222">
        <v>2.0886696597353498</v>
      </c>
      <c r="F222">
        <v>8.73288446305307</v>
      </c>
      <c r="G222">
        <v>3.8419579826588399</v>
      </c>
      <c r="H222">
        <v>7.85880195599022</v>
      </c>
      <c r="I222">
        <v>2015</v>
      </c>
      <c r="J222" t="s">
        <v>657</v>
      </c>
      <c r="K222">
        <v>0.254487856388596</v>
      </c>
      <c r="L222">
        <v>34.8687022900763</v>
      </c>
      <c r="M222">
        <v>3.9448407329971702</v>
      </c>
      <c r="N222">
        <v>11.217632412856499</v>
      </c>
      <c r="O222">
        <v>2.5797295426224198</v>
      </c>
      <c r="P222">
        <v>13.411649694501</v>
      </c>
    </row>
    <row r="223" spans="1:16" x14ac:dyDescent="0.25">
      <c r="A223">
        <v>2015</v>
      </c>
      <c r="B223" t="s">
        <v>191</v>
      </c>
      <c r="C223">
        <v>0</v>
      </c>
      <c r="D223">
        <v>35.191446028513198</v>
      </c>
      <c r="E223">
        <v>2.0886696597353498</v>
      </c>
      <c r="F223">
        <v>8.73288446305307</v>
      </c>
      <c r="G223">
        <v>3.8419579826588399</v>
      </c>
      <c r="H223">
        <v>7.85880195599022</v>
      </c>
      <c r="I223">
        <v>2015</v>
      </c>
      <c r="J223" t="s">
        <v>663</v>
      </c>
      <c r="K223">
        <v>1.2575216726160099</v>
      </c>
      <c r="L223">
        <v>68.967873533911302</v>
      </c>
      <c r="M223">
        <v>14.6380305602716</v>
      </c>
      <c r="N223">
        <v>38.293774759479298</v>
      </c>
      <c r="O223">
        <v>11.357368431776001</v>
      </c>
      <c r="P223">
        <v>30.008109044232999</v>
      </c>
    </row>
    <row r="224" spans="1:16" x14ac:dyDescent="0.25">
      <c r="A224">
        <v>2015</v>
      </c>
      <c r="B224" t="s">
        <v>191</v>
      </c>
      <c r="C224">
        <v>0</v>
      </c>
      <c r="D224">
        <v>35.191446028513198</v>
      </c>
      <c r="E224">
        <v>2.0886696597353498</v>
      </c>
      <c r="F224">
        <v>8.73288446305307</v>
      </c>
      <c r="G224">
        <v>3.8419579826588399</v>
      </c>
      <c r="H224">
        <v>7.85880195599022</v>
      </c>
      <c r="I224">
        <v>2015</v>
      </c>
      <c r="J224" t="s">
        <v>375</v>
      </c>
      <c r="K224">
        <v>0</v>
      </c>
      <c r="L224">
        <v>78.093925472179706</v>
      </c>
      <c r="M224">
        <v>0</v>
      </c>
      <c r="N224">
        <v>75.356229489645798</v>
      </c>
      <c r="O224">
        <v>0.38927814893270302</v>
      </c>
      <c r="P224">
        <v>57.225191461626203</v>
      </c>
    </row>
    <row r="225" spans="1:16" x14ac:dyDescent="0.25">
      <c r="A225">
        <v>2015</v>
      </c>
      <c r="B225" t="s">
        <v>193</v>
      </c>
      <c r="C225">
        <v>0.109183673469388</v>
      </c>
      <c r="D225">
        <v>49.7612244897959</v>
      </c>
      <c r="E225">
        <v>3.3813524226468701</v>
      </c>
      <c r="F225">
        <v>20.008546041088898</v>
      </c>
      <c r="G225">
        <v>6.1761824324324301</v>
      </c>
      <c r="H225">
        <v>12.514882953364699</v>
      </c>
      <c r="I225">
        <v>2015</v>
      </c>
      <c r="J225" t="s">
        <v>376</v>
      </c>
      <c r="K225">
        <v>0.229240957717779</v>
      </c>
      <c r="L225">
        <v>37.061130922058098</v>
      </c>
      <c r="M225">
        <v>1.2369716516720399</v>
      </c>
      <c r="N225">
        <v>26.366491257850999</v>
      </c>
      <c r="O225">
        <v>3.8414192024115001</v>
      </c>
      <c r="P225">
        <v>14.9167175852377</v>
      </c>
    </row>
    <row r="226" spans="1:16" x14ac:dyDescent="0.25">
      <c r="A226">
        <v>2015</v>
      </c>
      <c r="B226" t="s">
        <v>193</v>
      </c>
      <c r="C226">
        <v>0.109183673469388</v>
      </c>
      <c r="D226">
        <v>49.7612244897959</v>
      </c>
      <c r="E226">
        <v>3.3813524226468701</v>
      </c>
      <c r="F226">
        <v>20.008546041088898</v>
      </c>
      <c r="G226">
        <v>6.1761824324324301</v>
      </c>
      <c r="H226">
        <v>12.514882953364699</v>
      </c>
      <c r="I226">
        <v>2015</v>
      </c>
      <c r="J226" t="s">
        <v>377</v>
      </c>
      <c r="K226">
        <v>1.57484725050917</v>
      </c>
      <c r="L226">
        <v>19.2214867617108</v>
      </c>
      <c r="M226">
        <v>3.3387653482713699</v>
      </c>
      <c r="N226">
        <v>18.533355966728902</v>
      </c>
      <c r="O226">
        <v>7.15724935837373</v>
      </c>
      <c r="P226">
        <v>23.563592292337201</v>
      </c>
    </row>
    <row r="227" spans="1:16" x14ac:dyDescent="0.25">
      <c r="A227">
        <v>2015</v>
      </c>
      <c r="B227" t="s">
        <v>369</v>
      </c>
      <c r="C227">
        <v>0.31959287531806602</v>
      </c>
      <c r="D227">
        <v>52.230534351145003</v>
      </c>
      <c r="E227">
        <v>10.0733317751548</v>
      </c>
      <c r="F227">
        <v>26.993435943866</v>
      </c>
      <c r="G227">
        <v>10.528687067288599</v>
      </c>
      <c r="H227">
        <v>13.3984274743854</v>
      </c>
      <c r="I227">
        <v>2015</v>
      </c>
      <c r="J227" t="s">
        <v>378</v>
      </c>
      <c r="K227">
        <v>0</v>
      </c>
      <c r="L227">
        <v>78.023433520122296</v>
      </c>
      <c r="M227">
        <v>0</v>
      </c>
      <c r="N227">
        <v>74.002828694274697</v>
      </c>
      <c r="O227">
        <v>0.27223285941255498</v>
      </c>
      <c r="P227">
        <v>60.721778628753</v>
      </c>
    </row>
    <row r="228" spans="1:16" x14ac:dyDescent="0.25">
      <c r="A228">
        <v>2015</v>
      </c>
      <c r="B228" t="s">
        <v>369</v>
      </c>
      <c r="C228">
        <v>0.31959287531806602</v>
      </c>
      <c r="D228">
        <v>52.230534351145003</v>
      </c>
      <c r="E228">
        <v>10.0733317751548</v>
      </c>
      <c r="F228">
        <v>26.993435943866</v>
      </c>
      <c r="G228">
        <v>10.528687067288599</v>
      </c>
      <c r="H228">
        <v>13.3984274743854</v>
      </c>
      <c r="I228">
        <v>2015</v>
      </c>
      <c r="J228" t="s">
        <v>379</v>
      </c>
      <c r="K228">
        <v>0</v>
      </c>
      <c r="L228">
        <v>79.271617497456802</v>
      </c>
      <c r="M228">
        <v>5.9106334841628999E-2</v>
      </c>
      <c r="N228">
        <v>76.566515837104106</v>
      </c>
      <c r="O228">
        <v>1.47228729146722</v>
      </c>
      <c r="P228">
        <v>62.502861915140699</v>
      </c>
    </row>
    <row r="229" spans="1:16" x14ac:dyDescent="0.25">
      <c r="A229">
        <v>2015</v>
      </c>
      <c r="B229" t="s">
        <v>197</v>
      </c>
      <c r="C229">
        <v>0</v>
      </c>
      <c r="D229">
        <v>4.4606807511737099</v>
      </c>
      <c r="E229">
        <v>4.36140557518649</v>
      </c>
      <c r="F229">
        <v>3.9828637147786101</v>
      </c>
      <c r="G229">
        <v>8.0101791618940599</v>
      </c>
      <c r="H229">
        <v>5.1789549180327903</v>
      </c>
      <c r="I229">
        <v>2015</v>
      </c>
      <c r="J229" t="s">
        <v>380</v>
      </c>
      <c r="K229">
        <v>0</v>
      </c>
      <c r="L229">
        <v>76.541075050709907</v>
      </c>
      <c r="M229">
        <v>0</v>
      </c>
      <c r="N229">
        <v>77.512869830853603</v>
      </c>
      <c r="O229">
        <v>0.23711550213892801</v>
      </c>
      <c r="P229">
        <v>70.818150336117299</v>
      </c>
    </row>
    <row r="230" spans="1:16" x14ac:dyDescent="0.25">
      <c r="A230">
        <v>2015</v>
      </c>
      <c r="B230" t="s">
        <v>197</v>
      </c>
      <c r="C230">
        <v>0</v>
      </c>
      <c r="D230">
        <v>4.4606807511737099</v>
      </c>
      <c r="E230">
        <v>4.36140557518649</v>
      </c>
      <c r="F230">
        <v>3.9828637147786101</v>
      </c>
      <c r="G230">
        <v>8.0101791618940599</v>
      </c>
      <c r="H230">
        <v>5.1789549180327903</v>
      </c>
      <c r="I230">
        <v>2015</v>
      </c>
      <c r="J230" t="s">
        <v>381</v>
      </c>
      <c r="K230">
        <v>0</v>
      </c>
      <c r="L230">
        <v>77.2034500253678</v>
      </c>
      <c r="M230">
        <v>0.431133997283839</v>
      </c>
      <c r="N230">
        <v>68.754244001810804</v>
      </c>
      <c r="O230">
        <v>1.3821096805736599</v>
      </c>
      <c r="P230">
        <v>60.755133637548902</v>
      </c>
    </row>
    <row r="231" spans="1:16" x14ac:dyDescent="0.25">
      <c r="A231">
        <v>2015</v>
      </c>
      <c r="B231" t="s">
        <v>633</v>
      </c>
      <c r="C231">
        <v>1.60763358778626</v>
      </c>
      <c r="D231">
        <v>7.60458015267176</v>
      </c>
      <c r="E231">
        <v>7.6717768852180797</v>
      </c>
      <c r="F231">
        <v>16.033352305065499</v>
      </c>
      <c r="G231">
        <v>9.3940262203166203</v>
      </c>
      <c r="H231">
        <v>12.5219502160049</v>
      </c>
      <c r="I231">
        <v>2015</v>
      </c>
      <c r="J231" t="s">
        <v>383</v>
      </c>
      <c r="K231">
        <v>0</v>
      </c>
      <c r="L231">
        <v>57.146564885496197</v>
      </c>
      <c r="M231">
        <v>0.27197102597476103</v>
      </c>
      <c r="N231">
        <v>36.1105200611171</v>
      </c>
      <c r="O231">
        <v>2.6300769951521601</v>
      </c>
      <c r="P231">
        <v>22.6591436835458</v>
      </c>
    </row>
    <row r="232" spans="1:16" x14ac:dyDescent="0.25">
      <c r="A232">
        <v>2015</v>
      </c>
      <c r="B232" t="s">
        <v>633</v>
      </c>
      <c r="C232">
        <v>1.60763358778626</v>
      </c>
      <c r="D232">
        <v>7.60458015267176</v>
      </c>
      <c r="E232">
        <v>7.6717768852180797</v>
      </c>
      <c r="F232">
        <v>16.033352305065499</v>
      </c>
      <c r="G232">
        <v>9.3940262203166203</v>
      </c>
      <c r="H232">
        <v>12.5219502160049</v>
      </c>
      <c r="I232">
        <v>2015</v>
      </c>
      <c r="J232" t="s">
        <v>384</v>
      </c>
      <c r="K232">
        <v>0</v>
      </c>
      <c r="L232">
        <v>51.310748853795197</v>
      </c>
      <c r="M232">
        <v>0.73534736365693598</v>
      </c>
      <c r="N232">
        <v>27.228105906313601</v>
      </c>
      <c r="O232">
        <v>5.3420714940421599</v>
      </c>
      <c r="P232">
        <v>19.171931968632201</v>
      </c>
    </row>
    <row r="233" spans="1:16" x14ac:dyDescent="0.25">
      <c r="A233">
        <v>2015</v>
      </c>
      <c r="B233" t="s">
        <v>633</v>
      </c>
      <c r="C233">
        <v>1.60763358778626</v>
      </c>
      <c r="D233">
        <v>7.60458015267176</v>
      </c>
      <c r="E233">
        <v>7.6717768852180797</v>
      </c>
      <c r="F233">
        <v>16.033352305065499</v>
      </c>
      <c r="G233">
        <v>9.3940262203166203</v>
      </c>
      <c r="H233">
        <v>12.5219502160049</v>
      </c>
      <c r="I233">
        <v>2015</v>
      </c>
      <c r="J233" t="s">
        <v>700</v>
      </c>
      <c r="K233">
        <v>0</v>
      </c>
      <c r="L233">
        <v>63.5401831129196</v>
      </c>
      <c r="M233">
        <v>0.89924190993437403</v>
      </c>
      <c r="N233">
        <v>32.757750622312699</v>
      </c>
      <c r="O233">
        <v>5.2934908831618603</v>
      </c>
      <c r="P233">
        <v>25.496302332688199</v>
      </c>
    </row>
    <row r="234" spans="1:16" x14ac:dyDescent="0.25">
      <c r="A234">
        <v>2015</v>
      </c>
      <c r="B234" s="15" t="s">
        <v>657</v>
      </c>
      <c r="C234">
        <v>0.254487856388596</v>
      </c>
      <c r="D234">
        <v>34.8687022900763</v>
      </c>
      <c r="E234">
        <v>3.9448407329971702</v>
      </c>
      <c r="F234">
        <v>11.217632412856499</v>
      </c>
      <c r="G234">
        <v>2.5797295426224198</v>
      </c>
      <c r="H234">
        <v>13.411649694501</v>
      </c>
      <c r="I234">
        <v>2015</v>
      </c>
      <c r="J234" t="s">
        <v>385</v>
      </c>
      <c r="K234">
        <v>0</v>
      </c>
      <c r="L234">
        <v>8.2881873727087605</v>
      </c>
      <c r="M234">
        <v>2.9455039329975699</v>
      </c>
      <c r="N234">
        <v>12.8185728028974</v>
      </c>
      <c r="O234">
        <v>4.6457942782622901</v>
      </c>
      <c r="P234">
        <v>14.2942171326106</v>
      </c>
    </row>
    <row r="235" spans="1:16" x14ac:dyDescent="0.25">
      <c r="A235">
        <v>2015</v>
      </c>
      <c r="B235" s="15" t="s">
        <v>657</v>
      </c>
      <c r="C235">
        <v>0.254487856388596</v>
      </c>
      <c r="D235">
        <v>34.8687022900763</v>
      </c>
      <c r="E235">
        <v>3.9448407329971702</v>
      </c>
      <c r="F235">
        <v>11.217632412856499</v>
      </c>
      <c r="G235">
        <v>2.5797295426224198</v>
      </c>
      <c r="H235">
        <v>13.411649694501</v>
      </c>
      <c r="I235">
        <v>2015</v>
      </c>
      <c r="J235" t="s">
        <v>386</v>
      </c>
      <c r="K235">
        <v>0.283384301732926</v>
      </c>
      <c r="L235">
        <v>41.659021406727803</v>
      </c>
      <c r="M235">
        <v>3.02347417840376</v>
      </c>
      <c r="N235">
        <v>33.527688217659403</v>
      </c>
      <c r="O235">
        <v>5.7511915916405298</v>
      </c>
      <c r="P235">
        <v>20.908440950014299</v>
      </c>
    </row>
    <row r="236" spans="1:16" x14ac:dyDescent="0.25">
      <c r="A236">
        <v>2015</v>
      </c>
      <c r="B236" s="15" t="s">
        <v>657</v>
      </c>
      <c r="C236">
        <v>0.254487856388596</v>
      </c>
      <c r="D236">
        <v>34.8687022900763</v>
      </c>
      <c r="E236">
        <v>3.9448407329971702</v>
      </c>
      <c r="F236">
        <v>11.217632412856499</v>
      </c>
      <c r="G236">
        <v>2.5797295426224198</v>
      </c>
      <c r="H236">
        <v>13.411649694501</v>
      </c>
      <c r="I236">
        <v>2015</v>
      </c>
      <c r="J236" t="s">
        <v>387</v>
      </c>
      <c r="K236">
        <v>0</v>
      </c>
      <c r="L236">
        <v>61.597554763117699</v>
      </c>
      <c r="M236">
        <v>0.32220650636492199</v>
      </c>
      <c r="N236">
        <v>49.353154172560103</v>
      </c>
      <c r="O236">
        <v>0.93452308193782296</v>
      </c>
      <c r="P236">
        <v>41.642321639571399</v>
      </c>
    </row>
    <row r="237" spans="1:16" x14ac:dyDescent="0.25">
      <c r="A237">
        <v>2015</v>
      </c>
      <c r="B237" t="s">
        <v>663</v>
      </c>
      <c r="C237">
        <v>1.2575216726160099</v>
      </c>
      <c r="D237">
        <v>68.967873533911302</v>
      </c>
      <c r="E237">
        <v>14.6380305602716</v>
      </c>
      <c r="F237">
        <v>38.293774759479298</v>
      </c>
      <c r="G237">
        <v>11.357368431776001</v>
      </c>
      <c r="H237">
        <v>30.008109044232999</v>
      </c>
      <c r="I237">
        <v>2015</v>
      </c>
      <c r="J237" t="s">
        <v>203</v>
      </c>
      <c r="K237">
        <v>0</v>
      </c>
      <c r="L237">
        <v>74.751657317695006</v>
      </c>
      <c r="M237">
        <v>4.7247213263169802E-2</v>
      </c>
      <c r="N237">
        <v>66.861653369546801</v>
      </c>
      <c r="O237">
        <v>0.71119486604869098</v>
      </c>
      <c r="P237">
        <v>56.108057451359898</v>
      </c>
    </row>
    <row r="238" spans="1:16" x14ac:dyDescent="0.25">
      <c r="A238">
        <v>2015</v>
      </c>
      <c r="B238" t="s">
        <v>663</v>
      </c>
      <c r="C238">
        <v>1.2575216726160099</v>
      </c>
      <c r="D238">
        <v>68.967873533911302</v>
      </c>
      <c r="E238">
        <v>14.6380305602716</v>
      </c>
      <c r="F238">
        <v>38.293774759479298</v>
      </c>
      <c r="G238">
        <v>11.357368431776001</v>
      </c>
      <c r="H238">
        <v>30.008109044232999</v>
      </c>
      <c r="I238">
        <v>2015</v>
      </c>
      <c r="J238" t="s">
        <v>388</v>
      </c>
      <c r="K238">
        <v>0</v>
      </c>
      <c r="L238">
        <v>77.616522182559905</v>
      </c>
      <c r="M238">
        <v>6.3946579140965404E-3</v>
      </c>
      <c r="N238">
        <v>74.792824401561901</v>
      </c>
      <c r="O238">
        <v>0.82377750611247003</v>
      </c>
      <c r="P238">
        <v>63.030684596576997</v>
      </c>
    </row>
    <row r="239" spans="1:16" x14ac:dyDescent="0.25">
      <c r="A239">
        <v>2015</v>
      </c>
      <c r="B239" t="s">
        <v>663</v>
      </c>
      <c r="C239">
        <v>1.2575216726160099</v>
      </c>
      <c r="D239">
        <v>68.967873533911302</v>
      </c>
      <c r="E239">
        <v>14.6380305602716</v>
      </c>
      <c r="F239">
        <v>38.293774759479298</v>
      </c>
      <c r="G239">
        <v>11.357368431776001</v>
      </c>
      <c r="H239">
        <v>30.008109044232999</v>
      </c>
      <c r="I239">
        <v>2015</v>
      </c>
      <c r="J239" t="s">
        <v>390</v>
      </c>
      <c r="K239">
        <v>0</v>
      </c>
      <c r="L239">
        <v>80.629139072847707</v>
      </c>
      <c r="M239">
        <v>3.1609325486645501</v>
      </c>
      <c r="N239">
        <v>59.780500226346803</v>
      </c>
      <c r="O239">
        <v>2.6202549690452899</v>
      </c>
      <c r="P239">
        <v>47.315758390355199</v>
      </c>
    </row>
    <row r="240" spans="1:16" x14ac:dyDescent="0.25">
      <c r="A240">
        <v>2015</v>
      </c>
      <c r="B240" t="s">
        <v>375</v>
      </c>
      <c r="C240">
        <v>0</v>
      </c>
      <c r="D240">
        <v>78.093925472179706</v>
      </c>
      <c r="E240">
        <v>0</v>
      </c>
      <c r="F240">
        <v>75.356229489645798</v>
      </c>
      <c r="G240">
        <v>0.38927814893270302</v>
      </c>
      <c r="H240">
        <v>57.225191461626203</v>
      </c>
      <c r="I240">
        <v>2015</v>
      </c>
      <c r="J240" t="s">
        <v>391</v>
      </c>
      <c r="K240">
        <v>0.120243531202435</v>
      </c>
      <c r="L240">
        <v>48.045154743784899</v>
      </c>
      <c r="M240">
        <v>4.4564122871527996</v>
      </c>
      <c r="N240">
        <v>37.377779034904101</v>
      </c>
      <c r="O240">
        <v>4.7374918513689703</v>
      </c>
      <c r="P240">
        <v>35.4646960560626</v>
      </c>
    </row>
    <row r="241" spans="1:16" x14ac:dyDescent="0.25">
      <c r="A241">
        <v>2015</v>
      </c>
      <c r="B241" t="s">
        <v>375</v>
      </c>
      <c r="C241">
        <v>0</v>
      </c>
      <c r="D241">
        <v>78.093925472179706</v>
      </c>
      <c r="E241">
        <v>0</v>
      </c>
      <c r="F241">
        <v>75.356229489645798</v>
      </c>
      <c r="G241">
        <v>0.38927814893270302</v>
      </c>
      <c r="H241">
        <v>57.225191461626203</v>
      </c>
      <c r="I241">
        <v>2015</v>
      </c>
      <c r="J241" t="s">
        <v>393</v>
      </c>
      <c r="K241">
        <v>51.7405708460754</v>
      </c>
      <c r="L241">
        <v>28.023445463812401</v>
      </c>
      <c r="M241">
        <v>66.541503989136004</v>
      </c>
      <c r="N241">
        <v>18.569229898715601</v>
      </c>
      <c r="O241">
        <v>64.1617542215794</v>
      </c>
      <c r="P241">
        <v>18.183569959057301</v>
      </c>
    </row>
    <row r="242" spans="1:16" x14ac:dyDescent="0.25">
      <c r="A242">
        <v>2015</v>
      </c>
      <c r="B242" t="s">
        <v>376</v>
      </c>
      <c r="C242">
        <v>0.229240957717779</v>
      </c>
      <c r="D242">
        <v>37.061130922058098</v>
      </c>
      <c r="E242">
        <v>1.2369716516720399</v>
      </c>
      <c r="F242">
        <v>26.366491257850999</v>
      </c>
      <c r="G242">
        <v>3.8414192024115001</v>
      </c>
      <c r="H242">
        <v>14.9167175852377</v>
      </c>
    </row>
    <row r="243" spans="1:16" x14ac:dyDescent="0.25">
      <c r="A243">
        <v>2015</v>
      </c>
      <c r="B243" t="s">
        <v>376</v>
      </c>
      <c r="C243">
        <v>0.229240957717779</v>
      </c>
      <c r="D243">
        <v>37.061130922058098</v>
      </c>
      <c r="E243">
        <v>1.2369716516720399</v>
      </c>
      <c r="F243">
        <v>26.366491257850999</v>
      </c>
      <c r="G243">
        <v>3.8414192024115001</v>
      </c>
      <c r="H243">
        <v>14.9167175852377</v>
      </c>
    </row>
    <row r="244" spans="1:16" x14ac:dyDescent="0.25">
      <c r="A244">
        <v>2015</v>
      </c>
      <c r="B244" t="s">
        <v>377</v>
      </c>
      <c r="C244">
        <v>1.57484725050917</v>
      </c>
      <c r="D244">
        <v>19.2214867617108</v>
      </c>
      <c r="E244">
        <v>3.3387653482713699</v>
      </c>
      <c r="F244">
        <v>18.533355966728902</v>
      </c>
      <c r="G244">
        <v>7.15724935837373</v>
      </c>
      <c r="H244">
        <v>23.563592292337201</v>
      </c>
    </row>
    <row r="245" spans="1:16" x14ac:dyDescent="0.25">
      <c r="A245">
        <v>2015</v>
      </c>
      <c r="B245" t="s">
        <v>378</v>
      </c>
      <c r="C245">
        <v>0</v>
      </c>
      <c r="D245">
        <v>78.023433520122296</v>
      </c>
      <c r="E245">
        <v>0</v>
      </c>
      <c r="F245">
        <v>74.002828694274697</v>
      </c>
      <c r="G245">
        <v>0.27223285941255498</v>
      </c>
      <c r="H245">
        <v>60.721778628753</v>
      </c>
    </row>
    <row r="246" spans="1:16" x14ac:dyDescent="0.25">
      <c r="A246">
        <v>2015</v>
      </c>
      <c r="B246" t="s">
        <v>378</v>
      </c>
      <c r="C246">
        <v>0</v>
      </c>
      <c r="D246">
        <v>78.023433520122296</v>
      </c>
      <c r="E246">
        <v>0</v>
      </c>
      <c r="F246">
        <v>74.002828694274697</v>
      </c>
      <c r="G246">
        <v>0.27223285941255498</v>
      </c>
      <c r="H246">
        <v>60.721778628753</v>
      </c>
    </row>
    <row r="247" spans="1:16" x14ac:dyDescent="0.25">
      <c r="A247">
        <v>2015</v>
      </c>
      <c r="B247" t="s">
        <v>379</v>
      </c>
      <c r="C247">
        <v>0</v>
      </c>
      <c r="D247">
        <v>79.271617497456802</v>
      </c>
      <c r="E247">
        <v>5.9106334841628999E-2</v>
      </c>
      <c r="F247">
        <v>76.566515837104106</v>
      </c>
      <c r="G247">
        <v>1.47228729146722</v>
      </c>
      <c r="H247">
        <v>62.502861915140699</v>
      </c>
    </row>
    <row r="248" spans="1:16" x14ac:dyDescent="0.25">
      <c r="A248">
        <v>2015</v>
      </c>
      <c r="B248" t="s">
        <v>379</v>
      </c>
      <c r="C248">
        <v>0</v>
      </c>
      <c r="D248">
        <v>79.271617497456802</v>
      </c>
      <c r="E248">
        <v>5.9106334841628999E-2</v>
      </c>
      <c r="F248">
        <v>76.566515837104106</v>
      </c>
      <c r="G248">
        <v>1.47228729146722</v>
      </c>
      <c r="H248">
        <v>62.502861915140699</v>
      </c>
    </row>
    <row r="249" spans="1:16" x14ac:dyDescent="0.25">
      <c r="A249">
        <v>2015</v>
      </c>
      <c r="B249" t="s">
        <v>379</v>
      </c>
      <c r="C249">
        <v>0</v>
      </c>
      <c r="D249">
        <v>79.271617497456802</v>
      </c>
      <c r="E249">
        <v>5.9106334841628999E-2</v>
      </c>
      <c r="F249">
        <v>76.566515837104106</v>
      </c>
      <c r="G249">
        <v>1.47228729146722</v>
      </c>
      <c r="H249">
        <v>62.502861915140699</v>
      </c>
    </row>
    <row r="250" spans="1:16" x14ac:dyDescent="0.25">
      <c r="A250">
        <v>2015</v>
      </c>
      <c r="B250" t="s">
        <v>380</v>
      </c>
      <c r="C250">
        <v>0</v>
      </c>
      <c r="D250">
        <v>76.541075050709907</v>
      </c>
      <c r="E250">
        <v>0</v>
      </c>
      <c r="F250">
        <v>77.512869830853603</v>
      </c>
      <c r="G250">
        <v>0.23711550213892801</v>
      </c>
      <c r="H250">
        <v>70.818150336117299</v>
      </c>
    </row>
    <row r="251" spans="1:16" x14ac:dyDescent="0.25">
      <c r="A251">
        <v>2015</v>
      </c>
      <c r="B251" t="s">
        <v>380</v>
      </c>
      <c r="C251">
        <v>0</v>
      </c>
      <c r="D251">
        <v>76.541075050709907</v>
      </c>
      <c r="E251">
        <v>0</v>
      </c>
      <c r="F251">
        <v>77.512869830853603</v>
      </c>
      <c r="G251">
        <v>0.23711550213892801</v>
      </c>
      <c r="H251">
        <v>70.818150336117299</v>
      </c>
    </row>
    <row r="252" spans="1:16" x14ac:dyDescent="0.25">
      <c r="A252">
        <v>2015</v>
      </c>
      <c r="B252" t="s">
        <v>381</v>
      </c>
      <c r="C252">
        <v>0</v>
      </c>
      <c r="D252">
        <v>77.2034500253678</v>
      </c>
      <c r="E252">
        <v>0.431133997283839</v>
      </c>
      <c r="F252">
        <v>68.754244001810804</v>
      </c>
      <c r="G252">
        <v>1.3821096805736599</v>
      </c>
      <c r="H252">
        <v>60.755133637548902</v>
      </c>
    </row>
    <row r="253" spans="1:16" x14ac:dyDescent="0.25">
      <c r="A253">
        <v>2015</v>
      </c>
      <c r="B253" t="s">
        <v>381</v>
      </c>
      <c r="C253">
        <v>0</v>
      </c>
      <c r="D253">
        <v>77.2034500253678</v>
      </c>
      <c r="E253">
        <v>0.431133997283839</v>
      </c>
      <c r="F253">
        <v>68.754244001810804</v>
      </c>
      <c r="G253">
        <v>1.3821096805736599</v>
      </c>
      <c r="H253">
        <v>60.755133637548902</v>
      </c>
    </row>
    <row r="254" spans="1:16" x14ac:dyDescent="0.25">
      <c r="A254">
        <v>2015</v>
      </c>
      <c r="B254" t="s">
        <v>383</v>
      </c>
      <c r="C254">
        <v>0</v>
      </c>
      <c r="D254">
        <v>57.146564885496197</v>
      </c>
      <c r="E254">
        <v>0.27197102597476103</v>
      </c>
      <c r="F254">
        <v>36.1105200611171</v>
      </c>
      <c r="G254">
        <v>2.6300769951521601</v>
      </c>
      <c r="H254">
        <v>22.6591436835458</v>
      </c>
    </row>
    <row r="255" spans="1:16" x14ac:dyDescent="0.25">
      <c r="A255">
        <v>2015</v>
      </c>
      <c r="B255" t="s">
        <v>383</v>
      </c>
      <c r="C255">
        <v>0</v>
      </c>
      <c r="D255">
        <v>57.146564885496197</v>
      </c>
      <c r="E255">
        <v>0.27197102597476103</v>
      </c>
      <c r="F255">
        <v>36.1105200611171</v>
      </c>
      <c r="G255">
        <v>2.6300769951521601</v>
      </c>
      <c r="H255">
        <v>22.6591436835458</v>
      </c>
    </row>
    <row r="256" spans="1:16" x14ac:dyDescent="0.25">
      <c r="A256">
        <v>2015</v>
      </c>
      <c r="B256" t="s">
        <v>383</v>
      </c>
      <c r="C256">
        <v>0</v>
      </c>
      <c r="D256">
        <v>57.146564885496197</v>
      </c>
      <c r="E256">
        <v>0.27197102597476103</v>
      </c>
      <c r="F256">
        <v>36.1105200611171</v>
      </c>
      <c r="G256">
        <v>2.6300769951521601</v>
      </c>
      <c r="H256">
        <v>22.6591436835458</v>
      </c>
    </row>
    <row r="257" spans="1:8" x14ac:dyDescent="0.25">
      <c r="A257">
        <v>2015</v>
      </c>
      <c r="B257" t="s">
        <v>384</v>
      </c>
      <c r="C257">
        <v>0</v>
      </c>
      <c r="D257">
        <v>51.310748853795197</v>
      </c>
      <c r="E257">
        <v>0.73534736365693598</v>
      </c>
      <c r="F257">
        <v>27.228105906313601</v>
      </c>
      <c r="G257">
        <v>5.3420714940421599</v>
      </c>
      <c r="H257">
        <v>19.171931968632201</v>
      </c>
    </row>
    <row r="258" spans="1:8" x14ac:dyDescent="0.25">
      <c r="A258">
        <v>2015</v>
      </c>
      <c r="B258" t="s">
        <v>384</v>
      </c>
      <c r="C258">
        <v>0</v>
      </c>
      <c r="D258">
        <v>51.310748853795197</v>
      </c>
      <c r="E258">
        <v>0.73534736365693598</v>
      </c>
      <c r="F258">
        <v>27.228105906313601</v>
      </c>
      <c r="G258">
        <v>5.3420714940421599</v>
      </c>
      <c r="H258">
        <v>19.171931968632201</v>
      </c>
    </row>
    <row r="259" spans="1:8" x14ac:dyDescent="0.25">
      <c r="A259">
        <v>2015</v>
      </c>
      <c r="B259" t="s">
        <v>610</v>
      </c>
      <c r="C259">
        <v>0</v>
      </c>
      <c r="D259">
        <v>63.5401831129196</v>
      </c>
      <c r="E259">
        <v>0.89924190993437403</v>
      </c>
      <c r="F259">
        <v>32.757750622312699</v>
      </c>
      <c r="G259">
        <v>5.2934908831618603</v>
      </c>
      <c r="H259">
        <v>25.496302332688199</v>
      </c>
    </row>
    <row r="260" spans="1:8" x14ac:dyDescent="0.25">
      <c r="A260">
        <v>2015</v>
      </c>
      <c r="B260" t="s">
        <v>610</v>
      </c>
      <c r="C260">
        <v>0</v>
      </c>
      <c r="D260">
        <v>63.5401831129196</v>
      </c>
      <c r="E260">
        <v>0.89924190993437403</v>
      </c>
      <c r="F260">
        <v>32.757750622312699</v>
      </c>
      <c r="G260">
        <v>5.2934908831618603</v>
      </c>
      <c r="H260">
        <v>25.496302332688199</v>
      </c>
    </row>
    <row r="261" spans="1:8" x14ac:dyDescent="0.25">
      <c r="A261">
        <v>2015</v>
      </c>
      <c r="B261" t="s">
        <v>610</v>
      </c>
      <c r="C261">
        <v>0</v>
      </c>
      <c r="D261">
        <v>63.5401831129196</v>
      </c>
      <c r="E261">
        <v>0.89924190993437403</v>
      </c>
      <c r="F261">
        <v>32.757750622312699</v>
      </c>
      <c r="G261">
        <v>5.2934908831618603</v>
      </c>
      <c r="H261">
        <v>25.496302332688199</v>
      </c>
    </row>
    <row r="262" spans="1:8" x14ac:dyDescent="0.25">
      <c r="A262">
        <v>2015</v>
      </c>
      <c r="B262" t="s">
        <v>385</v>
      </c>
      <c r="C262">
        <v>0</v>
      </c>
      <c r="D262">
        <v>8.2881873727087605</v>
      </c>
      <c r="E262">
        <v>2.9455039329975699</v>
      </c>
      <c r="F262">
        <v>12.8185728028974</v>
      </c>
      <c r="G262">
        <v>4.6457942782622901</v>
      </c>
      <c r="H262">
        <v>14.2942171326106</v>
      </c>
    </row>
    <row r="263" spans="1:8" x14ac:dyDescent="0.25">
      <c r="A263">
        <v>2015</v>
      </c>
      <c r="B263" t="s">
        <v>385</v>
      </c>
      <c r="C263">
        <v>0</v>
      </c>
      <c r="D263">
        <v>8.2881873727087605</v>
      </c>
      <c r="E263">
        <v>2.9455039329975699</v>
      </c>
      <c r="F263">
        <v>12.8185728028974</v>
      </c>
      <c r="G263">
        <v>4.6457942782622901</v>
      </c>
      <c r="H263">
        <v>14.2942171326106</v>
      </c>
    </row>
    <row r="264" spans="1:8" x14ac:dyDescent="0.25">
      <c r="A264">
        <v>2015</v>
      </c>
      <c r="B264" t="s">
        <v>386</v>
      </c>
      <c r="C264">
        <v>0.283384301732926</v>
      </c>
      <c r="D264">
        <v>41.659021406727803</v>
      </c>
      <c r="E264">
        <v>3.02347417840376</v>
      </c>
      <c r="F264">
        <v>33.527688217659403</v>
      </c>
      <c r="G264">
        <v>5.7511915916405298</v>
      </c>
      <c r="H264">
        <v>20.908440950014299</v>
      </c>
    </row>
    <row r="265" spans="1:8" x14ac:dyDescent="0.25">
      <c r="A265">
        <v>2015</v>
      </c>
      <c r="B265" t="s">
        <v>386</v>
      </c>
      <c r="C265">
        <v>0.283384301732926</v>
      </c>
      <c r="D265">
        <v>41.659021406727803</v>
      </c>
      <c r="E265">
        <v>3.02347417840376</v>
      </c>
      <c r="F265">
        <v>33.527688217659403</v>
      </c>
      <c r="G265">
        <v>5.7511915916405298</v>
      </c>
      <c r="H265">
        <v>20.908440950014299</v>
      </c>
    </row>
    <row r="266" spans="1:8" x14ac:dyDescent="0.25">
      <c r="A266">
        <v>2015</v>
      </c>
      <c r="B266" t="s">
        <v>386</v>
      </c>
      <c r="C266">
        <v>0.283384301732926</v>
      </c>
      <c r="D266">
        <v>41.659021406727803</v>
      </c>
      <c r="E266">
        <v>3.02347417840376</v>
      </c>
      <c r="F266">
        <v>33.527688217659403</v>
      </c>
      <c r="G266">
        <v>5.7511915916405298</v>
      </c>
      <c r="H266">
        <v>20.908440950014299</v>
      </c>
    </row>
    <row r="267" spans="1:8" x14ac:dyDescent="0.25">
      <c r="A267">
        <v>2015</v>
      </c>
      <c r="B267" t="s">
        <v>386</v>
      </c>
      <c r="C267">
        <v>0.283384301732926</v>
      </c>
      <c r="D267">
        <v>41.659021406727803</v>
      </c>
      <c r="E267">
        <v>3.02347417840376</v>
      </c>
      <c r="F267">
        <v>33.527688217659403</v>
      </c>
      <c r="G267">
        <v>5.7511915916405298</v>
      </c>
      <c r="H267">
        <v>20.908440950014299</v>
      </c>
    </row>
    <row r="268" spans="1:8" x14ac:dyDescent="0.25">
      <c r="A268">
        <v>2015</v>
      </c>
      <c r="B268" t="s">
        <v>387</v>
      </c>
      <c r="C268">
        <v>0</v>
      </c>
      <c r="D268">
        <v>61.597554763117699</v>
      </c>
      <c r="E268">
        <v>0.32220650636492199</v>
      </c>
      <c r="F268">
        <v>49.353154172560103</v>
      </c>
      <c r="G268">
        <v>0.93452308193782296</v>
      </c>
      <c r="H268">
        <v>41.642321639571399</v>
      </c>
    </row>
    <row r="269" spans="1:8" x14ac:dyDescent="0.25">
      <c r="A269">
        <v>2015</v>
      </c>
      <c r="B269" t="s">
        <v>203</v>
      </c>
      <c r="C269">
        <v>0</v>
      </c>
      <c r="D269">
        <v>74.751657317695006</v>
      </c>
      <c r="E269">
        <v>4.7247213263169802E-2</v>
      </c>
      <c r="F269">
        <v>66.861653369546801</v>
      </c>
      <c r="G269">
        <v>0.71119486604869098</v>
      </c>
      <c r="H269">
        <v>56.108057451359898</v>
      </c>
    </row>
    <row r="270" spans="1:8" x14ac:dyDescent="0.25">
      <c r="A270">
        <v>2015</v>
      </c>
      <c r="B270" t="s">
        <v>203</v>
      </c>
      <c r="C270">
        <v>0</v>
      </c>
      <c r="D270">
        <v>74.751657317695006</v>
      </c>
      <c r="E270">
        <v>4.7247213263169802E-2</v>
      </c>
      <c r="F270">
        <v>66.861653369546801</v>
      </c>
      <c r="G270">
        <v>0.71119486604869098</v>
      </c>
      <c r="H270">
        <v>56.108057451359898</v>
      </c>
    </row>
    <row r="271" spans="1:8" x14ac:dyDescent="0.25">
      <c r="A271">
        <v>2015</v>
      </c>
      <c r="B271" t="s">
        <v>203</v>
      </c>
      <c r="C271">
        <v>0</v>
      </c>
      <c r="D271">
        <v>74.751657317695006</v>
      </c>
      <c r="E271">
        <v>4.7247213263169802E-2</v>
      </c>
      <c r="F271">
        <v>66.861653369546801</v>
      </c>
      <c r="G271">
        <v>0.71119486604869098</v>
      </c>
      <c r="H271">
        <v>56.108057451359898</v>
      </c>
    </row>
    <row r="272" spans="1:8" x14ac:dyDescent="0.25">
      <c r="A272">
        <v>2015</v>
      </c>
      <c r="B272" t="s">
        <v>388</v>
      </c>
      <c r="C272">
        <v>0</v>
      </c>
      <c r="D272">
        <v>77.616522182559905</v>
      </c>
      <c r="E272">
        <v>6.3946579140965404E-3</v>
      </c>
      <c r="F272">
        <v>74.792824401561901</v>
      </c>
      <c r="G272">
        <v>0.82377750611247003</v>
      </c>
      <c r="H272">
        <v>63.030684596576997</v>
      </c>
    </row>
    <row r="273" spans="1:8" x14ac:dyDescent="0.25">
      <c r="A273">
        <v>2015</v>
      </c>
      <c r="B273" t="s">
        <v>390</v>
      </c>
      <c r="C273">
        <v>0</v>
      </c>
      <c r="D273">
        <v>80.629139072847707</v>
      </c>
      <c r="E273">
        <v>3.1609325486645501</v>
      </c>
      <c r="F273">
        <v>59.780500226346803</v>
      </c>
      <c r="G273">
        <v>2.6202549690452899</v>
      </c>
      <c r="H273">
        <v>47.315758390355199</v>
      </c>
    </row>
    <row r="274" spans="1:8" x14ac:dyDescent="0.25">
      <c r="A274">
        <v>2015</v>
      </c>
      <c r="B274" t="s">
        <v>390</v>
      </c>
      <c r="C274">
        <v>0</v>
      </c>
      <c r="D274">
        <v>80.629139072847707</v>
      </c>
      <c r="E274">
        <v>3.1609325486645501</v>
      </c>
      <c r="F274">
        <v>59.780500226346803</v>
      </c>
      <c r="G274">
        <v>2.6202549690452899</v>
      </c>
      <c r="H274">
        <v>47.315758390355199</v>
      </c>
    </row>
    <row r="275" spans="1:8" x14ac:dyDescent="0.25">
      <c r="A275">
        <v>2015</v>
      </c>
      <c r="B275" t="s">
        <v>390</v>
      </c>
      <c r="C275">
        <v>0</v>
      </c>
      <c r="D275">
        <v>80.629139072847707</v>
      </c>
      <c r="E275">
        <v>3.1609325486645501</v>
      </c>
      <c r="F275">
        <v>59.780500226346803</v>
      </c>
      <c r="G275">
        <v>2.6202549690452899</v>
      </c>
      <c r="H275">
        <v>47.315758390355199</v>
      </c>
    </row>
    <row r="276" spans="1:8" x14ac:dyDescent="0.25">
      <c r="A276">
        <v>2015</v>
      </c>
      <c r="B276" t="s">
        <v>391</v>
      </c>
      <c r="C276">
        <v>0.120243531202435</v>
      </c>
      <c r="D276">
        <v>48.045154743784899</v>
      </c>
      <c r="E276">
        <v>4.4564122871527996</v>
      </c>
      <c r="F276">
        <v>37.377779034904101</v>
      </c>
      <c r="G276">
        <v>4.7374918513689703</v>
      </c>
      <c r="H276">
        <v>35.4646960560626</v>
      </c>
    </row>
    <row r="277" spans="1:8" x14ac:dyDescent="0.25">
      <c r="A277">
        <v>2015</v>
      </c>
      <c r="B277" t="s">
        <v>391</v>
      </c>
      <c r="C277">
        <v>0.120243531202435</v>
      </c>
      <c r="D277">
        <v>48.045154743784899</v>
      </c>
      <c r="E277">
        <v>4.4564122871527996</v>
      </c>
      <c r="F277">
        <v>37.377779034904101</v>
      </c>
      <c r="G277">
        <v>4.7374918513689703</v>
      </c>
      <c r="H277">
        <v>35.4646960560626</v>
      </c>
    </row>
    <row r="278" spans="1:8" x14ac:dyDescent="0.25">
      <c r="A278">
        <v>2015</v>
      </c>
      <c r="B278" t="s">
        <v>391</v>
      </c>
      <c r="C278">
        <v>0.120243531202435</v>
      </c>
      <c r="D278">
        <v>48.045154743784899</v>
      </c>
      <c r="E278">
        <v>4.4564122871527996</v>
      </c>
      <c r="F278">
        <v>37.377779034904101</v>
      </c>
      <c r="G278">
        <v>4.7374918513689703</v>
      </c>
      <c r="H278">
        <v>35.4646960560626</v>
      </c>
    </row>
    <row r="279" spans="1:8" x14ac:dyDescent="0.25">
      <c r="A279">
        <v>2015</v>
      </c>
      <c r="B279" t="s">
        <v>393</v>
      </c>
      <c r="C279">
        <v>51.7405708460754</v>
      </c>
      <c r="D279">
        <v>28.023445463812401</v>
      </c>
      <c r="E279">
        <v>66.541503989136004</v>
      </c>
      <c r="F279">
        <v>18.569229898715601</v>
      </c>
      <c r="G279">
        <v>64.1617542215794</v>
      </c>
      <c r="H279">
        <v>18.183569959057301</v>
      </c>
    </row>
    <row r="280" spans="1:8" x14ac:dyDescent="0.25">
      <c r="A280">
        <v>2015</v>
      </c>
      <c r="B280" t="s">
        <v>393</v>
      </c>
      <c r="C280">
        <v>51.7405708460754</v>
      </c>
      <c r="D280">
        <v>28.023445463812401</v>
      </c>
      <c r="E280">
        <v>66.541503989136004</v>
      </c>
      <c r="F280">
        <v>18.569229898715601</v>
      </c>
      <c r="G280">
        <v>64.1617542215794</v>
      </c>
      <c r="H280">
        <v>18.183569959057301</v>
      </c>
    </row>
    <row r="281" spans="1:8" x14ac:dyDescent="0.25">
      <c r="A281">
        <v>2015</v>
      </c>
      <c r="B281" t="s">
        <v>393</v>
      </c>
      <c r="C281">
        <v>51.7405708460754</v>
      </c>
      <c r="D281">
        <v>28.023445463812401</v>
      </c>
      <c r="E281">
        <v>66.541503989136004</v>
      </c>
      <c r="F281">
        <v>18.569229898715601</v>
      </c>
      <c r="G281">
        <v>64.1617542215794</v>
      </c>
      <c r="H281">
        <v>18.183569959057301</v>
      </c>
    </row>
    <row r="282" spans="1:8" x14ac:dyDescent="0.25">
      <c r="A282">
        <v>2015</v>
      </c>
      <c r="B282" t="s">
        <v>393</v>
      </c>
      <c r="C282">
        <v>51.7405708460754</v>
      </c>
      <c r="D282">
        <v>28.023445463812401</v>
      </c>
      <c r="E282">
        <v>66.541503989136004</v>
      </c>
      <c r="F282">
        <v>18.569229898715601</v>
      </c>
      <c r="G282">
        <v>64.1617542215794</v>
      </c>
      <c r="H282">
        <v>18.183569959057301</v>
      </c>
    </row>
    <row r="283" spans="1:8" x14ac:dyDescent="0.25">
      <c r="A283">
        <v>2015</v>
      </c>
      <c r="B283" t="s">
        <v>397</v>
      </c>
      <c r="C283">
        <v>26.845801526717601</v>
      </c>
      <c r="D283">
        <v>35.426972010178098</v>
      </c>
      <c r="E283">
        <v>48.684960959601703</v>
      </c>
      <c r="F283">
        <v>23.674889668439501</v>
      </c>
      <c r="G283">
        <v>53.292173523239001</v>
      </c>
      <c r="H283">
        <v>21.260875766652401</v>
      </c>
    </row>
    <row r="284" spans="1:8" x14ac:dyDescent="0.25">
      <c r="A284">
        <v>2015</v>
      </c>
      <c r="B284" t="s">
        <v>397</v>
      </c>
      <c r="C284">
        <v>26.845801526717601</v>
      </c>
      <c r="D284">
        <v>35.426972010178098</v>
      </c>
      <c r="E284">
        <v>48.684960959601703</v>
      </c>
      <c r="F284">
        <v>23.674889668439501</v>
      </c>
      <c r="G284">
        <v>53.292173523239001</v>
      </c>
      <c r="H284">
        <v>21.260875766652401</v>
      </c>
    </row>
    <row r="285" spans="1:8" x14ac:dyDescent="0.25">
      <c r="A285">
        <v>2015</v>
      </c>
      <c r="B285" t="s">
        <v>397</v>
      </c>
      <c r="C285">
        <v>26.845801526717601</v>
      </c>
      <c r="D285">
        <v>35.426972010178098</v>
      </c>
      <c r="E285">
        <v>48.684960959601703</v>
      </c>
      <c r="F285">
        <v>23.674889668439501</v>
      </c>
      <c r="G285">
        <v>53.292173523239001</v>
      </c>
      <c r="H285">
        <v>21.260875766652401</v>
      </c>
    </row>
    <row r="286" spans="1:8" x14ac:dyDescent="0.25">
      <c r="A286">
        <v>2015</v>
      </c>
      <c r="B286" t="s">
        <v>397</v>
      </c>
      <c r="C286">
        <v>26.845801526717601</v>
      </c>
      <c r="D286">
        <v>35.426972010178098</v>
      </c>
      <c r="E286">
        <v>48.684960959601703</v>
      </c>
      <c r="F286">
        <v>23.674889668439501</v>
      </c>
      <c r="G286">
        <v>53.292173523239001</v>
      </c>
      <c r="H286">
        <v>21.260875766652401</v>
      </c>
    </row>
    <row r="287" spans="1:8" x14ac:dyDescent="0.25">
      <c r="A287">
        <v>2015</v>
      </c>
      <c r="B287" t="s">
        <v>401</v>
      </c>
      <c r="C287">
        <v>9.2669729453802994</v>
      </c>
      <c r="D287">
        <v>46.424196018376698</v>
      </c>
      <c r="E287">
        <v>27.045716872241702</v>
      </c>
      <c r="F287">
        <v>36.277978952133097</v>
      </c>
      <c r="G287">
        <v>40.384428629233803</v>
      </c>
      <c r="H287">
        <v>29.133958536643402</v>
      </c>
    </row>
    <row r="288" spans="1:8" x14ac:dyDescent="0.25">
      <c r="A288">
        <v>2015</v>
      </c>
      <c r="B288" t="s">
        <v>401</v>
      </c>
      <c r="C288">
        <v>9.2669729453802994</v>
      </c>
      <c r="D288">
        <v>46.424196018376698</v>
      </c>
      <c r="E288">
        <v>27.045716872241702</v>
      </c>
      <c r="F288">
        <v>36.277978952133097</v>
      </c>
      <c r="G288">
        <v>40.384428629233803</v>
      </c>
      <c r="H288">
        <v>29.133958536643402</v>
      </c>
    </row>
    <row r="289" spans="1:8" x14ac:dyDescent="0.25">
      <c r="A289">
        <v>2015</v>
      </c>
      <c r="B289" t="s">
        <v>402</v>
      </c>
      <c r="C289">
        <v>2.2183673469387801</v>
      </c>
      <c r="D289">
        <v>36.887244897959199</v>
      </c>
      <c r="E289">
        <v>10.762368391260001</v>
      </c>
      <c r="F289">
        <v>27.756764406203999</v>
      </c>
      <c r="G289">
        <v>25.999083017483802</v>
      </c>
      <c r="H289">
        <v>22.960610506581901</v>
      </c>
    </row>
    <row r="290" spans="1:8" x14ac:dyDescent="0.25">
      <c r="A290">
        <v>2015</v>
      </c>
      <c r="B290" t="s">
        <v>402</v>
      </c>
      <c r="C290">
        <v>2.2183673469387801</v>
      </c>
      <c r="D290">
        <v>36.887244897959199</v>
      </c>
      <c r="E290">
        <v>10.762368391260001</v>
      </c>
      <c r="F290">
        <v>27.756764406203999</v>
      </c>
      <c r="G290">
        <v>25.999083017483802</v>
      </c>
      <c r="H290">
        <v>22.960610506581901</v>
      </c>
    </row>
    <row r="291" spans="1:8" x14ac:dyDescent="0.25">
      <c r="A291">
        <v>2015</v>
      </c>
      <c r="B291" t="s">
        <v>402</v>
      </c>
      <c r="C291">
        <v>2.2183673469387801</v>
      </c>
      <c r="D291">
        <v>36.887244897959199</v>
      </c>
      <c r="E291">
        <v>10.762368391260001</v>
      </c>
      <c r="F291">
        <v>27.756764406203999</v>
      </c>
      <c r="G291">
        <v>25.999083017483802</v>
      </c>
      <c r="H291">
        <v>22.960610506581901</v>
      </c>
    </row>
    <row r="292" spans="1:8" x14ac:dyDescent="0.25">
      <c r="A292">
        <v>2015</v>
      </c>
      <c r="B292" t="s">
        <v>406</v>
      </c>
      <c r="C292">
        <v>43.357251908396897</v>
      </c>
      <c r="D292">
        <v>38.682951653944002</v>
      </c>
      <c r="E292">
        <v>70.307113349555806</v>
      </c>
      <c r="F292">
        <v>16.888574500594199</v>
      </c>
      <c r="G292">
        <v>69.894463456367603</v>
      </c>
      <c r="H292">
        <v>17.5715187810641</v>
      </c>
    </row>
    <row r="293" spans="1:8" x14ac:dyDescent="0.25">
      <c r="A293">
        <v>2015</v>
      </c>
      <c r="B293" t="s">
        <v>406</v>
      </c>
      <c r="C293">
        <v>43.357251908396897</v>
      </c>
      <c r="D293">
        <v>38.682951653944002</v>
      </c>
      <c r="E293">
        <v>70.307113349555806</v>
      </c>
      <c r="F293">
        <v>16.888574500594199</v>
      </c>
      <c r="G293">
        <v>69.894463456367603</v>
      </c>
      <c r="H293">
        <v>17.5715187810641</v>
      </c>
    </row>
    <row r="294" spans="1:8" x14ac:dyDescent="0.25">
      <c r="A294">
        <v>2015</v>
      </c>
      <c r="B294" t="s">
        <v>406</v>
      </c>
      <c r="C294">
        <v>43.357251908396897</v>
      </c>
      <c r="D294">
        <v>38.682951653944002</v>
      </c>
      <c r="E294">
        <v>70.307113349555806</v>
      </c>
      <c r="F294">
        <v>16.888574500594199</v>
      </c>
      <c r="G294">
        <v>69.894463456367603</v>
      </c>
      <c r="H294">
        <v>17.5715187810641</v>
      </c>
    </row>
    <row r="295" spans="1:8" x14ac:dyDescent="0.25">
      <c r="A295">
        <v>2015</v>
      </c>
      <c r="B295" t="s">
        <v>407</v>
      </c>
      <c r="C295">
        <v>42.003565970453401</v>
      </c>
      <c r="D295">
        <v>34.649006622516602</v>
      </c>
      <c r="E295">
        <v>55.238189533239002</v>
      </c>
      <c r="F295">
        <v>27.3460254596888</v>
      </c>
      <c r="G295">
        <v>56.726402411700001</v>
      </c>
      <c r="H295">
        <v>22.9240844095001</v>
      </c>
    </row>
    <row r="296" spans="1:8" x14ac:dyDescent="0.25">
      <c r="A296">
        <v>2015</v>
      </c>
      <c r="B296" t="s">
        <v>407</v>
      </c>
      <c r="C296">
        <v>42.003565970453401</v>
      </c>
      <c r="D296">
        <v>34.649006622516602</v>
      </c>
      <c r="E296">
        <v>55.238189533239002</v>
      </c>
      <c r="F296">
        <v>27.3460254596888</v>
      </c>
      <c r="G296">
        <v>56.726402411700001</v>
      </c>
      <c r="H296">
        <v>22.9240844095001</v>
      </c>
    </row>
    <row r="297" spans="1:8" x14ac:dyDescent="0.25">
      <c r="A297">
        <v>2015</v>
      </c>
      <c r="B297" t="s">
        <v>407</v>
      </c>
      <c r="C297">
        <v>42.003565970453401</v>
      </c>
      <c r="D297">
        <v>34.649006622516602</v>
      </c>
      <c r="E297">
        <v>55.238189533239002</v>
      </c>
      <c r="F297">
        <v>27.3460254596888</v>
      </c>
      <c r="G297">
        <v>56.726402411700001</v>
      </c>
      <c r="H297">
        <v>22.9240844095001</v>
      </c>
    </row>
    <row r="298" spans="1:8" x14ac:dyDescent="0.25">
      <c r="A298">
        <v>2015</v>
      </c>
      <c r="B298" t="s">
        <v>407</v>
      </c>
      <c r="C298">
        <v>42.003565970453401</v>
      </c>
      <c r="D298">
        <v>34.649006622516602</v>
      </c>
      <c r="E298">
        <v>55.238189533239002</v>
      </c>
      <c r="F298">
        <v>27.3460254596888</v>
      </c>
      <c r="G298">
        <v>56.726402411700001</v>
      </c>
      <c r="H298">
        <v>22.9240844095001</v>
      </c>
    </row>
    <row r="299" spans="1:8" x14ac:dyDescent="0.25">
      <c r="A299">
        <v>2015</v>
      </c>
      <c r="B299" t="s">
        <v>409</v>
      </c>
      <c r="C299">
        <v>10.8858307849134</v>
      </c>
      <c r="D299">
        <v>44.910295616717598</v>
      </c>
      <c r="E299">
        <v>31.440414214576698</v>
      </c>
      <c r="F299">
        <v>33.081824354911703</v>
      </c>
      <c r="G299">
        <v>43.367056379338401</v>
      </c>
      <c r="H299">
        <v>26.555116506436399</v>
      </c>
    </row>
    <row r="300" spans="1:8" x14ac:dyDescent="0.25">
      <c r="A300">
        <v>2015</v>
      </c>
      <c r="B300" t="s">
        <v>409</v>
      </c>
      <c r="C300">
        <v>10.8858307849134</v>
      </c>
      <c r="D300">
        <v>44.910295616717598</v>
      </c>
      <c r="E300">
        <v>31.440414214576698</v>
      </c>
      <c r="F300">
        <v>33.081824354911703</v>
      </c>
      <c r="G300">
        <v>43.367056379338401</v>
      </c>
      <c r="H300">
        <v>26.555116506436399</v>
      </c>
    </row>
    <row r="301" spans="1:8" x14ac:dyDescent="0.25">
      <c r="A301">
        <v>2015</v>
      </c>
      <c r="B301" t="s">
        <v>412</v>
      </c>
      <c r="C301">
        <v>27.871938775510198</v>
      </c>
      <c r="D301">
        <v>36.706122448979599</v>
      </c>
      <c r="E301">
        <v>41.676455610252901</v>
      </c>
      <c r="F301">
        <v>32.255021784643198</v>
      </c>
      <c r="G301">
        <v>41.2839714867617</v>
      </c>
      <c r="H301">
        <v>23.517372708757598</v>
      </c>
    </row>
    <row r="302" spans="1:8" x14ac:dyDescent="0.25">
      <c r="A302">
        <v>2015</v>
      </c>
      <c r="B302" t="s">
        <v>412</v>
      </c>
      <c r="C302">
        <v>27.871938775510198</v>
      </c>
      <c r="D302">
        <v>36.706122448979599</v>
      </c>
      <c r="E302">
        <v>41.676455610252901</v>
      </c>
      <c r="F302">
        <v>32.255021784643198</v>
      </c>
      <c r="G302">
        <v>41.2839714867617</v>
      </c>
      <c r="H302">
        <v>23.517372708757598</v>
      </c>
    </row>
    <row r="303" spans="1:8" x14ac:dyDescent="0.25">
      <c r="A303">
        <v>2015</v>
      </c>
      <c r="B303" t="s">
        <v>412</v>
      </c>
      <c r="C303">
        <v>27.871938775510198</v>
      </c>
      <c r="D303">
        <v>36.706122448979599</v>
      </c>
      <c r="E303">
        <v>41.676455610252901</v>
      </c>
      <c r="F303">
        <v>32.255021784643198</v>
      </c>
      <c r="G303">
        <v>41.2839714867617</v>
      </c>
      <c r="H303">
        <v>23.517372708757598</v>
      </c>
    </row>
    <row r="304" spans="1:8" x14ac:dyDescent="0.25">
      <c r="A304">
        <v>2015</v>
      </c>
      <c r="B304" t="s">
        <v>414</v>
      </c>
      <c r="C304">
        <v>65.124239350912802</v>
      </c>
      <c r="D304">
        <v>19.2368154158215</v>
      </c>
      <c r="E304">
        <v>65.300956044577703</v>
      </c>
      <c r="F304">
        <v>15.800871188550101</v>
      </c>
      <c r="G304">
        <v>60.586677531065398</v>
      </c>
      <c r="H304">
        <v>14.267916072519901</v>
      </c>
    </row>
    <row r="305" spans="1:16" x14ac:dyDescent="0.25">
      <c r="A305">
        <v>2015</v>
      </c>
      <c r="B305" t="s">
        <v>414</v>
      </c>
      <c r="C305">
        <v>65.124239350912802</v>
      </c>
      <c r="D305">
        <v>19.2368154158215</v>
      </c>
      <c r="E305">
        <v>65.300956044577703</v>
      </c>
      <c r="F305">
        <v>15.800871188550101</v>
      </c>
      <c r="G305">
        <v>60.586677531065398</v>
      </c>
      <c r="H305">
        <v>14.267916072519901</v>
      </c>
    </row>
    <row r="306" spans="1:16" x14ac:dyDescent="0.25">
      <c r="A306">
        <v>2015</v>
      </c>
      <c r="B306" t="s">
        <v>416</v>
      </c>
      <c r="C306">
        <v>49.840978593272197</v>
      </c>
      <c r="D306">
        <v>35.7726809378185</v>
      </c>
      <c r="E306">
        <v>77.920778632865506</v>
      </c>
      <c r="F306">
        <v>12.899784970574901</v>
      </c>
      <c r="G306">
        <v>72.457822491955497</v>
      </c>
      <c r="H306">
        <v>12.1544743594966</v>
      </c>
      <c r="I306">
        <v>2015</v>
      </c>
      <c r="J306" t="s">
        <v>397</v>
      </c>
      <c r="K306">
        <v>26.845801526717601</v>
      </c>
      <c r="L306">
        <v>35.426972010178098</v>
      </c>
      <c r="M306">
        <v>48.684960959601703</v>
      </c>
      <c r="N306">
        <v>23.674889668439501</v>
      </c>
      <c r="O306">
        <v>53.292173523239001</v>
      </c>
      <c r="P306">
        <v>21.260875766652401</v>
      </c>
    </row>
    <row r="307" spans="1:16" x14ac:dyDescent="0.25">
      <c r="A307">
        <v>2015</v>
      </c>
      <c r="B307" t="s">
        <v>416</v>
      </c>
      <c r="C307">
        <v>49.840978593272197</v>
      </c>
      <c r="D307">
        <v>35.7726809378185</v>
      </c>
      <c r="E307">
        <v>77.920778632865506</v>
      </c>
      <c r="F307">
        <v>12.899784970574901</v>
      </c>
      <c r="G307">
        <v>72.457822491955497</v>
      </c>
      <c r="H307">
        <v>12.1544743594966</v>
      </c>
      <c r="I307">
        <v>2015</v>
      </c>
      <c r="J307" t="s">
        <v>401</v>
      </c>
      <c r="K307">
        <v>9.2669729453802994</v>
      </c>
      <c r="L307">
        <v>46.424196018376698</v>
      </c>
      <c r="M307">
        <v>27.045716872241702</v>
      </c>
      <c r="N307">
        <v>36.277978952133097</v>
      </c>
      <c r="O307">
        <v>40.384428629233803</v>
      </c>
      <c r="P307">
        <v>29.133958536643402</v>
      </c>
    </row>
    <row r="308" spans="1:16" x14ac:dyDescent="0.25">
      <c r="A308">
        <v>2015</v>
      </c>
      <c r="B308" t="s">
        <v>416</v>
      </c>
      <c r="C308">
        <v>49.840978593272197</v>
      </c>
      <c r="D308">
        <v>35.7726809378185</v>
      </c>
      <c r="E308">
        <v>77.920778632865506</v>
      </c>
      <c r="F308">
        <v>12.899784970574901</v>
      </c>
      <c r="G308">
        <v>72.457822491955497</v>
      </c>
      <c r="H308">
        <v>12.1544743594966</v>
      </c>
      <c r="I308">
        <v>2015</v>
      </c>
      <c r="J308" t="s">
        <v>402</v>
      </c>
      <c r="K308">
        <v>2.2183673469387801</v>
      </c>
      <c r="L308">
        <v>36.887244897959199</v>
      </c>
      <c r="M308">
        <v>10.762368391260001</v>
      </c>
      <c r="N308">
        <v>27.756764406203999</v>
      </c>
      <c r="O308">
        <v>25.999083017483802</v>
      </c>
      <c r="P308">
        <v>22.960610506581901</v>
      </c>
    </row>
    <row r="309" spans="1:16" x14ac:dyDescent="0.25">
      <c r="A309">
        <v>2015</v>
      </c>
      <c r="B309" t="s">
        <v>416</v>
      </c>
      <c r="C309">
        <v>49.840978593272197</v>
      </c>
      <c r="D309">
        <v>35.7726809378185</v>
      </c>
      <c r="E309">
        <v>77.920778632865506</v>
      </c>
      <c r="F309">
        <v>12.899784970574901</v>
      </c>
      <c r="G309">
        <v>72.457822491955497</v>
      </c>
      <c r="H309">
        <v>12.1544743594966</v>
      </c>
      <c r="I309">
        <v>2015</v>
      </c>
      <c r="J309" t="s">
        <v>406</v>
      </c>
      <c r="K309">
        <v>43.357251908396897</v>
      </c>
      <c r="L309">
        <v>38.682951653944002</v>
      </c>
      <c r="M309">
        <v>70.307113349555806</v>
      </c>
      <c r="N309">
        <v>16.888574500594199</v>
      </c>
      <c r="O309">
        <v>69.894463456367603</v>
      </c>
      <c r="P309">
        <v>17.5715187810641</v>
      </c>
    </row>
    <row r="310" spans="1:16" x14ac:dyDescent="0.25">
      <c r="A310">
        <v>2015</v>
      </c>
      <c r="B310" t="s">
        <v>421</v>
      </c>
      <c r="C310">
        <v>52.329249617151604</v>
      </c>
      <c r="D310">
        <v>29.345074017355799</v>
      </c>
      <c r="E310">
        <v>74.718764146672697</v>
      </c>
      <c r="F310">
        <v>15.598064735174299</v>
      </c>
      <c r="G310">
        <v>70.176402297445904</v>
      </c>
      <c r="H310">
        <v>14.566438551468501</v>
      </c>
      <c r="I310">
        <v>2015</v>
      </c>
      <c r="J310" t="s">
        <v>407</v>
      </c>
      <c r="K310">
        <v>42.003565970453401</v>
      </c>
      <c r="L310">
        <v>34.649006622516602</v>
      </c>
      <c r="M310">
        <v>55.238189533239002</v>
      </c>
      <c r="N310">
        <v>27.3460254596888</v>
      </c>
      <c r="O310">
        <v>56.726402411700001</v>
      </c>
      <c r="P310">
        <v>22.9240844095001</v>
      </c>
    </row>
    <row r="311" spans="1:16" x14ac:dyDescent="0.25">
      <c r="A311">
        <v>2015</v>
      </c>
      <c r="B311" t="s">
        <v>421</v>
      </c>
      <c r="C311">
        <v>52.329249617151604</v>
      </c>
      <c r="D311">
        <v>29.345074017355799</v>
      </c>
      <c r="E311">
        <v>74.718764146672697</v>
      </c>
      <c r="F311">
        <v>15.598064735174299</v>
      </c>
      <c r="G311">
        <v>70.176402297445904</v>
      </c>
      <c r="H311">
        <v>14.566438551468501</v>
      </c>
      <c r="I311">
        <v>2015</v>
      </c>
      <c r="J311" t="s">
        <v>409</v>
      </c>
      <c r="K311">
        <v>10.8858307849134</v>
      </c>
      <c r="L311">
        <v>44.910295616717598</v>
      </c>
      <c r="M311">
        <v>31.440414214576698</v>
      </c>
      <c r="N311">
        <v>33.081824354911703</v>
      </c>
      <c r="O311">
        <v>43.367056379338401</v>
      </c>
      <c r="P311">
        <v>26.555116506436399</v>
      </c>
    </row>
    <row r="312" spans="1:16" x14ac:dyDescent="0.25">
      <c r="A312">
        <v>2015</v>
      </c>
      <c r="B312" t="s">
        <v>422</v>
      </c>
      <c r="C312">
        <v>23.053245436105499</v>
      </c>
      <c r="D312">
        <v>41.394523326571999</v>
      </c>
      <c r="E312">
        <v>45.083036370835501</v>
      </c>
      <c r="F312">
        <v>20.4423892754115</v>
      </c>
      <c r="G312">
        <v>51.884345841991603</v>
      </c>
      <c r="H312">
        <v>21.3905390539054</v>
      </c>
      <c r="I312">
        <v>2015</v>
      </c>
      <c r="J312" t="s">
        <v>412</v>
      </c>
      <c r="K312">
        <v>27.871938775510198</v>
      </c>
      <c r="L312">
        <v>36.706122448979599</v>
      </c>
      <c r="M312">
        <v>41.676455610252901</v>
      </c>
      <c r="N312">
        <v>32.255021784643198</v>
      </c>
      <c r="O312">
        <v>41.2839714867617</v>
      </c>
      <c r="P312">
        <v>23.517372708757598</v>
      </c>
    </row>
    <row r="313" spans="1:16" x14ac:dyDescent="0.25">
      <c r="A313">
        <v>2015</v>
      </c>
      <c r="B313" t="s">
        <v>422</v>
      </c>
      <c r="C313">
        <v>23.053245436105499</v>
      </c>
      <c r="D313">
        <v>41.394523326571999</v>
      </c>
      <c r="E313">
        <v>45.083036370835501</v>
      </c>
      <c r="F313">
        <v>20.4423892754115</v>
      </c>
      <c r="G313">
        <v>51.884345841991603</v>
      </c>
      <c r="H313">
        <v>21.3905390539054</v>
      </c>
      <c r="I313">
        <v>2015</v>
      </c>
      <c r="J313" t="s">
        <v>414</v>
      </c>
      <c r="K313">
        <v>65.124239350912802</v>
      </c>
      <c r="L313">
        <v>19.2368154158215</v>
      </c>
      <c r="M313">
        <v>65.300956044577703</v>
      </c>
      <c r="N313">
        <v>15.800871188550101</v>
      </c>
      <c r="O313">
        <v>60.586677531065398</v>
      </c>
      <c r="P313">
        <v>14.267916072519901</v>
      </c>
    </row>
    <row r="314" spans="1:16" x14ac:dyDescent="0.25">
      <c r="A314">
        <v>2015</v>
      </c>
      <c r="B314" t="s">
        <v>422</v>
      </c>
      <c r="C314">
        <v>23.053245436105499</v>
      </c>
      <c r="D314">
        <v>41.394523326571999</v>
      </c>
      <c r="E314">
        <v>45.083036370835501</v>
      </c>
      <c r="F314">
        <v>20.4423892754115</v>
      </c>
      <c r="G314">
        <v>51.884345841991603</v>
      </c>
      <c r="H314">
        <v>21.3905390539054</v>
      </c>
      <c r="I314">
        <v>2015</v>
      </c>
      <c r="J314" t="s">
        <v>416</v>
      </c>
      <c r="K314">
        <v>49.840978593272197</v>
      </c>
      <c r="L314">
        <v>35.7726809378185</v>
      </c>
      <c r="M314">
        <v>77.920778632865506</v>
      </c>
      <c r="N314">
        <v>12.899784970574901</v>
      </c>
      <c r="O314">
        <v>72.457822491955497</v>
      </c>
      <c r="P314">
        <v>12.1544743594966</v>
      </c>
    </row>
    <row r="315" spans="1:16" x14ac:dyDescent="0.25">
      <c r="A315">
        <v>2015</v>
      </c>
      <c r="B315" t="s">
        <v>426</v>
      </c>
      <c r="C315">
        <v>23.988786952089701</v>
      </c>
      <c r="D315">
        <v>47.053007135575903</v>
      </c>
      <c r="E315">
        <v>32.525916704391101</v>
      </c>
      <c r="F315">
        <v>31.785932548664601</v>
      </c>
      <c r="G315">
        <v>47.1550291277957</v>
      </c>
      <c r="H315">
        <v>27.712286633804499</v>
      </c>
      <c r="I315">
        <v>2015</v>
      </c>
      <c r="J315" t="s">
        <v>421</v>
      </c>
      <c r="K315">
        <v>52.329249617151604</v>
      </c>
      <c r="L315">
        <v>29.345074017355799</v>
      </c>
      <c r="M315">
        <v>74.718764146672697</v>
      </c>
      <c r="N315">
        <v>15.598064735174299</v>
      </c>
      <c r="O315">
        <v>70.176402297445904</v>
      </c>
      <c r="P315">
        <v>14.566438551468501</v>
      </c>
    </row>
    <row r="316" spans="1:16" x14ac:dyDescent="0.25">
      <c r="A316">
        <v>2015</v>
      </c>
      <c r="B316" t="s">
        <v>428</v>
      </c>
      <c r="C316">
        <v>41.170744138633999</v>
      </c>
      <c r="D316">
        <v>46.296636085626901</v>
      </c>
      <c r="E316">
        <v>57.537429977932398</v>
      </c>
      <c r="F316">
        <v>31.523114355231101</v>
      </c>
      <c r="G316">
        <v>63.700112027701401</v>
      </c>
      <c r="H316">
        <v>30.128505957836801</v>
      </c>
      <c r="I316">
        <v>2015</v>
      </c>
      <c r="J316" t="s">
        <v>422</v>
      </c>
      <c r="K316">
        <v>23.053245436105499</v>
      </c>
      <c r="L316">
        <v>41.394523326571999</v>
      </c>
      <c r="M316">
        <v>45.083036370835501</v>
      </c>
      <c r="N316">
        <v>20.4423892754115</v>
      </c>
      <c r="O316">
        <v>51.884345841991603</v>
      </c>
      <c r="P316">
        <v>21.3905390539054</v>
      </c>
    </row>
    <row r="317" spans="1:16" x14ac:dyDescent="0.25">
      <c r="A317">
        <v>2015</v>
      </c>
      <c r="B317" t="s">
        <v>430</v>
      </c>
      <c r="C317">
        <v>66.281265952016298</v>
      </c>
      <c r="D317">
        <v>23.895865237365999</v>
      </c>
      <c r="E317">
        <v>76.587100424328099</v>
      </c>
      <c r="F317">
        <v>23.446110325318202</v>
      </c>
      <c r="G317">
        <v>72.202061141774806</v>
      </c>
      <c r="H317">
        <v>26.982525102344201</v>
      </c>
      <c r="I317">
        <v>2015</v>
      </c>
      <c r="J317" t="s">
        <v>426</v>
      </c>
      <c r="K317">
        <v>23.988786952089701</v>
      </c>
      <c r="L317">
        <v>47.053007135575903</v>
      </c>
      <c r="M317">
        <v>32.525916704391101</v>
      </c>
      <c r="N317">
        <v>31.785932548664601</v>
      </c>
      <c r="O317">
        <v>47.1550291277957</v>
      </c>
      <c r="P317">
        <v>27.712286633804499</v>
      </c>
    </row>
    <row r="318" spans="1:16" x14ac:dyDescent="0.25">
      <c r="A318">
        <v>2015</v>
      </c>
      <c r="B318" t="s">
        <v>431</v>
      </c>
      <c r="C318">
        <v>60.433741080530098</v>
      </c>
      <c r="D318">
        <v>32.954638124362901</v>
      </c>
      <c r="E318">
        <v>69.730758339468807</v>
      </c>
      <c r="F318">
        <v>29.139604689358301</v>
      </c>
      <c r="G318">
        <v>69.945106669111794</v>
      </c>
      <c r="H318">
        <v>25.887686696415798</v>
      </c>
      <c r="I318">
        <v>2015</v>
      </c>
      <c r="J318" t="s">
        <v>428</v>
      </c>
      <c r="K318">
        <v>41.170744138633999</v>
      </c>
      <c r="L318">
        <v>46.296636085626901</v>
      </c>
      <c r="M318">
        <v>57.537429977932398</v>
      </c>
      <c r="N318">
        <v>31.523114355231101</v>
      </c>
      <c r="O318">
        <v>63.700112027701401</v>
      </c>
      <c r="P318">
        <v>30.128505957836801</v>
      </c>
    </row>
    <row r="319" spans="1:16" x14ac:dyDescent="0.25">
      <c r="A319">
        <v>2015</v>
      </c>
      <c r="B319" t="s">
        <v>432</v>
      </c>
      <c r="C319">
        <v>31.151808456444201</v>
      </c>
      <c r="D319">
        <v>51.390728476821202</v>
      </c>
      <c r="E319">
        <v>31.693770157867899</v>
      </c>
      <c r="F319">
        <v>26.472189215187001</v>
      </c>
      <c r="G319">
        <v>34.5650703766321</v>
      </c>
      <c r="H319">
        <v>20.137595991281898</v>
      </c>
      <c r="I319">
        <v>2015</v>
      </c>
      <c r="J319" t="s">
        <v>430</v>
      </c>
      <c r="K319">
        <v>66.281265952016298</v>
      </c>
      <c r="L319">
        <v>23.895865237365999</v>
      </c>
      <c r="M319">
        <v>76.587100424328099</v>
      </c>
      <c r="N319">
        <v>23.446110325318202</v>
      </c>
      <c r="O319">
        <v>72.202061141774806</v>
      </c>
      <c r="P319">
        <v>26.982525102344201</v>
      </c>
    </row>
    <row r="320" spans="1:16" x14ac:dyDescent="0.25">
      <c r="A320">
        <v>2015</v>
      </c>
      <c r="B320" t="s">
        <v>432</v>
      </c>
      <c r="C320">
        <v>31.151808456444201</v>
      </c>
      <c r="D320">
        <v>51.390728476821202</v>
      </c>
      <c r="E320">
        <v>31.693770157867899</v>
      </c>
      <c r="F320">
        <v>26.472189215187001</v>
      </c>
      <c r="G320">
        <v>34.5650703766321</v>
      </c>
      <c r="H320">
        <v>20.137595991281898</v>
      </c>
      <c r="I320">
        <v>2015</v>
      </c>
      <c r="J320" t="s">
        <v>431</v>
      </c>
      <c r="K320">
        <v>60.433741080530098</v>
      </c>
      <c r="L320">
        <v>32.954638124362901</v>
      </c>
      <c r="M320">
        <v>69.730758339468807</v>
      </c>
      <c r="N320">
        <v>29.139604689358301</v>
      </c>
      <c r="O320">
        <v>69.945106669111794</v>
      </c>
      <c r="P320">
        <v>25.887686696415798</v>
      </c>
    </row>
    <row r="321" spans="1:16" x14ac:dyDescent="0.25">
      <c r="A321">
        <v>2015</v>
      </c>
      <c r="B321" t="s">
        <v>432</v>
      </c>
      <c r="C321">
        <v>31.151808456444201</v>
      </c>
      <c r="D321">
        <v>51.390728476821202</v>
      </c>
      <c r="E321">
        <v>31.693770157867899</v>
      </c>
      <c r="F321">
        <v>26.472189215187001</v>
      </c>
      <c r="G321">
        <v>34.5650703766321</v>
      </c>
      <c r="H321">
        <v>20.137595991281898</v>
      </c>
      <c r="I321">
        <v>2015</v>
      </c>
      <c r="J321" t="s">
        <v>432</v>
      </c>
      <c r="K321">
        <v>31.151808456444201</v>
      </c>
      <c r="L321">
        <v>51.390728476821202</v>
      </c>
      <c r="M321">
        <v>31.693770157867899</v>
      </c>
      <c r="N321">
        <v>26.472189215187001</v>
      </c>
      <c r="O321">
        <v>34.5650703766321</v>
      </c>
      <c r="P321">
        <v>20.137595991281898</v>
      </c>
    </row>
    <row r="322" spans="1:16" x14ac:dyDescent="0.25">
      <c r="A322">
        <v>2015</v>
      </c>
      <c r="B322" t="s">
        <v>432</v>
      </c>
      <c r="C322">
        <v>31.151808456444201</v>
      </c>
      <c r="D322">
        <v>51.390728476821202</v>
      </c>
      <c r="E322">
        <v>31.693770157867899</v>
      </c>
      <c r="F322">
        <v>26.472189215187001</v>
      </c>
      <c r="G322">
        <v>34.5650703766321</v>
      </c>
      <c r="H322">
        <v>20.137595991281898</v>
      </c>
      <c r="I322">
        <v>2015</v>
      </c>
      <c r="J322" t="s">
        <v>437</v>
      </c>
      <c r="K322">
        <v>7.3711812627291202</v>
      </c>
      <c r="L322">
        <v>70.801934826883894</v>
      </c>
      <c r="M322">
        <v>33.559678696685097</v>
      </c>
      <c r="N322">
        <v>46.039144699626704</v>
      </c>
      <c r="O322">
        <v>27.390291103913299</v>
      </c>
      <c r="P322">
        <v>39.296807838823398</v>
      </c>
    </row>
    <row r="323" spans="1:16" x14ac:dyDescent="0.25">
      <c r="A323">
        <v>2015</v>
      </c>
      <c r="B323" t="s">
        <v>437</v>
      </c>
      <c r="C323">
        <v>7.3711812627291202</v>
      </c>
      <c r="D323">
        <v>70.801934826883894</v>
      </c>
      <c r="E323">
        <v>33.559678696685097</v>
      </c>
      <c r="F323">
        <v>46.039144699626704</v>
      </c>
      <c r="G323">
        <v>27.390291103913299</v>
      </c>
      <c r="H323">
        <v>39.296807838823398</v>
      </c>
      <c r="I323">
        <v>2015</v>
      </c>
      <c r="J323" t="s">
        <v>441</v>
      </c>
      <c r="K323">
        <v>24.960224375318699</v>
      </c>
      <c r="L323">
        <v>47.308516063233</v>
      </c>
      <c r="M323">
        <v>41.342782775986002</v>
      </c>
      <c r="N323">
        <v>41.2994964069484</v>
      </c>
      <c r="O323">
        <v>45.3961987410622</v>
      </c>
      <c r="P323">
        <v>41.115952657418198</v>
      </c>
    </row>
    <row r="324" spans="1:16" x14ac:dyDescent="0.25">
      <c r="A324">
        <v>2015</v>
      </c>
      <c r="B324" t="s">
        <v>437</v>
      </c>
      <c r="C324">
        <v>7.3711812627291202</v>
      </c>
      <c r="D324">
        <v>70.801934826883894</v>
      </c>
      <c r="E324">
        <v>33.559678696685097</v>
      </c>
      <c r="F324">
        <v>46.039144699626704</v>
      </c>
      <c r="G324">
        <v>27.390291103913299</v>
      </c>
      <c r="H324">
        <v>39.296807838823398</v>
      </c>
      <c r="I324">
        <v>2015</v>
      </c>
      <c r="J324" t="s">
        <v>442</v>
      </c>
      <c r="K324">
        <v>39.198060234813703</v>
      </c>
      <c r="L324">
        <v>47.677386421643703</v>
      </c>
      <c r="M324">
        <v>49.089345329033002</v>
      </c>
      <c r="N324">
        <v>42.320262547388701</v>
      </c>
      <c r="O324">
        <v>45.014076186596</v>
      </c>
      <c r="P324">
        <v>43.509207577918097</v>
      </c>
    </row>
    <row r="325" spans="1:16" x14ac:dyDescent="0.25">
      <c r="A325">
        <v>2015</v>
      </c>
      <c r="B325" t="s">
        <v>437</v>
      </c>
      <c r="C325">
        <v>7.3711812627291202</v>
      </c>
      <c r="D325">
        <v>70.801934826883894</v>
      </c>
      <c r="E325">
        <v>33.559678696685097</v>
      </c>
      <c r="F325">
        <v>46.039144699626704</v>
      </c>
      <c r="G325">
        <v>27.390291103913299</v>
      </c>
      <c r="H325">
        <v>39.296807838823398</v>
      </c>
      <c r="I325">
        <v>2016</v>
      </c>
      <c r="J325" t="s">
        <v>4</v>
      </c>
      <c r="K325">
        <v>0.87406171809841504</v>
      </c>
      <c r="L325">
        <v>38.755922469490301</v>
      </c>
      <c r="M325">
        <v>4.5875136314067602</v>
      </c>
      <c r="N325">
        <v>14.9478756476684</v>
      </c>
      <c r="O325">
        <v>11.019951546244799</v>
      </c>
      <c r="P325">
        <v>12.2921138590761</v>
      </c>
    </row>
    <row r="326" spans="1:16" x14ac:dyDescent="0.25">
      <c r="A326">
        <v>2015</v>
      </c>
      <c r="B326" t="s">
        <v>441</v>
      </c>
      <c r="C326">
        <v>24.960224375318699</v>
      </c>
      <c r="D326">
        <v>47.308516063233</v>
      </c>
      <c r="E326">
        <v>41.342782775986002</v>
      </c>
      <c r="F326">
        <v>41.2994964069484</v>
      </c>
      <c r="G326">
        <v>45.3961987410622</v>
      </c>
      <c r="H326">
        <v>41.115952657418198</v>
      </c>
      <c r="I326">
        <v>2016</v>
      </c>
      <c r="J326" t="s">
        <v>219</v>
      </c>
      <c r="K326">
        <v>74.662417134115202</v>
      </c>
      <c r="L326">
        <v>9.8980112187659408</v>
      </c>
      <c r="M326">
        <v>79.672306473517395</v>
      </c>
      <c r="N326">
        <v>9.6711181530104096</v>
      </c>
      <c r="O326">
        <v>81.722043426895297</v>
      </c>
      <c r="P326">
        <v>8.3155986474925694</v>
      </c>
    </row>
    <row r="327" spans="1:16" x14ac:dyDescent="0.25">
      <c r="A327">
        <v>2015</v>
      </c>
      <c r="B327" t="s">
        <v>441</v>
      </c>
      <c r="C327">
        <v>24.960224375318699</v>
      </c>
      <c r="D327">
        <v>47.308516063233</v>
      </c>
      <c r="E327">
        <v>41.342782775986002</v>
      </c>
      <c r="F327">
        <v>41.2994964069484</v>
      </c>
      <c r="G327">
        <v>45.3961987410622</v>
      </c>
      <c r="H327">
        <v>41.115952657418198</v>
      </c>
      <c r="I327">
        <v>2016</v>
      </c>
      <c r="J327" t="s">
        <v>456</v>
      </c>
      <c r="K327">
        <v>47.492871690427698</v>
      </c>
      <c r="L327">
        <v>29.6303462321792</v>
      </c>
      <c r="M327">
        <v>59.034412497170003</v>
      </c>
      <c r="N327">
        <v>23.419798505773102</v>
      </c>
      <c r="O327">
        <v>61.368283787363197</v>
      </c>
      <c r="P327">
        <v>22.128629352676299</v>
      </c>
    </row>
    <row r="328" spans="1:16" x14ac:dyDescent="0.25">
      <c r="A328">
        <v>2015</v>
      </c>
      <c r="B328" t="s">
        <v>442</v>
      </c>
      <c r="C328">
        <v>39.198060234813703</v>
      </c>
      <c r="D328">
        <v>47.677386421643703</v>
      </c>
      <c r="E328">
        <v>49.089345329033002</v>
      </c>
      <c r="F328">
        <v>42.320262547388701</v>
      </c>
      <c r="G328">
        <v>45.014076186596</v>
      </c>
      <c r="H328">
        <v>43.509207577918097</v>
      </c>
      <c r="I328">
        <v>2016</v>
      </c>
      <c r="J328" t="s">
        <v>210</v>
      </c>
      <c r="K328">
        <v>17.9015808261091</v>
      </c>
      <c r="L328">
        <v>55.609892911779703</v>
      </c>
      <c r="M328">
        <v>40.725626662140002</v>
      </c>
      <c r="N328">
        <v>37.261924970293698</v>
      </c>
      <c r="O328">
        <v>45.978879837067197</v>
      </c>
      <c r="P328">
        <v>35.018839103869702</v>
      </c>
    </row>
    <row r="329" spans="1:16" x14ac:dyDescent="0.25">
      <c r="A329">
        <v>2015</v>
      </c>
      <c r="B329" t="s">
        <v>442</v>
      </c>
      <c r="C329">
        <v>39.198060234813703</v>
      </c>
      <c r="D329">
        <v>47.677386421643703</v>
      </c>
      <c r="E329">
        <v>49.089345329033002</v>
      </c>
      <c r="F329">
        <v>42.320262547388701</v>
      </c>
      <c r="G329">
        <v>45.014076186596</v>
      </c>
      <c r="H329">
        <v>43.509207577918097</v>
      </c>
      <c r="I329">
        <v>2016</v>
      </c>
      <c r="J329" t="s">
        <v>117</v>
      </c>
      <c r="K329">
        <v>27.471669218989302</v>
      </c>
      <c r="L329">
        <v>23.223583460949499</v>
      </c>
      <c r="M329">
        <v>62.211497114405297</v>
      </c>
      <c r="N329">
        <v>17.527271698540201</v>
      </c>
      <c r="O329">
        <v>62.145347889848502</v>
      </c>
      <c r="P329">
        <v>21.7735253381131</v>
      </c>
    </row>
    <row r="330" spans="1:16" x14ac:dyDescent="0.25">
      <c r="A330">
        <v>2015</v>
      </c>
      <c r="B330" t="s">
        <v>442</v>
      </c>
      <c r="C330">
        <v>39.198060234813703</v>
      </c>
      <c r="D330">
        <v>47.677386421643703</v>
      </c>
      <c r="E330">
        <v>49.089345329033002</v>
      </c>
      <c r="F330">
        <v>42.320262547388701</v>
      </c>
      <c r="G330">
        <v>45.014076186596</v>
      </c>
      <c r="H330">
        <v>43.509207577918097</v>
      </c>
      <c r="I330">
        <v>2016</v>
      </c>
      <c r="J330" t="s">
        <v>475</v>
      </c>
      <c r="K330">
        <v>0</v>
      </c>
      <c r="L330">
        <v>79.7275967413442</v>
      </c>
      <c r="M330">
        <v>13.0334955301573</v>
      </c>
      <c r="N330">
        <v>62.167421070499003</v>
      </c>
      <c r="O330">
        <v>16.130922794866599</v>
      </c>
      <c r="P330">
        <v>56.449256467712402</v>
      </c>
    </row>
    <row r="331" spans="1:16" x14ac:dyDescent="0.25">
      <c r="A331">
        <v>2015</v>
      </c>
      <c r="B331" t="s">
        <v>442</v>
      </c>
      <c r="C331">
        <v>39.198060234813703</v>
      </c>
      <c r="D331">
        <v>47.677386421643703</v>
      </c>
      <c r="E331">
        <v>49.089345329033002</v>
      </c>
      <c r="F331">
        <v>42.320262547388701</v>
      </c>
      <c r="G331">
        <v>45.014076186596</v>
      </c>
      <c r="H331">
        <v>43.509207577918097</v>
      </c>
      <c r="I331">
        <v>2016</v>
      </c>
      <c r="J331" t="s">
        <v>316</v>
      </c>
      <c r="K331">
        <v>62.250638080653403</v>
      </c>
      <c r="L331">
        <v>24.699846860643198</v>
      </c>
      <c r="M331">
        <v>48.225145702483999</v>
      </c>
      <c r="N331">
        <v>25.873762236179498</v>
      </c>
      <c r="O331">
        <v>51.616784157124798</v>
      </c>
      <c r="P331">
        <v>26.543600505276899</v>
      </c>
    </row>
    <row r="332" spans="1:16" x14ac:dyDescent="0.25">
      <c r="A332">
        <v>2016</v>
      </c>
      <c r="B332" t="s">
        <v>4</v>
      </c>
      <c r="C332">
        <v>0.87406171809841504</v>
      </c>
      <c r="D332">
        <v>38.755922469490301</v>
      </c>
      <c r="E332">
        <v>4.5875136314067602</v>
      </c>
      <c r="F332">
        <v>14.9478756476684</v>
      </c>
      <c r="G332">
        <v>11.019951546244799</v>
      </c>
      <c r="H332">
        <v>12.2921138590761</v>
      </c>
      <c r="I332">
        <v>2016</v>
      </c>
      <c r="J332" t="s">
        <v>65</v>
      </c>
      <c r="K332">
        <v>49.197147223637302</v>
      </c>
      <c r="L332">
        <v>35.143657666836503</v>
      </c>
      <c r="M332">
        <v>49.292902422458702</v>
      </c>
      <c r="N332">
        <v>32.907063617840201</v>
      </c>
      <c r="O332">
        <v>44.511542614967702</v>
      </c>
      <c r="P332">
        <v>31.340858615701201</v>
      </c>
    </row>
    <row r="333" spans="1:16" x14ac:dyDescent="0.25">
      <c r="A333">
        <v>2016</v>
      </c>
      <c r="B333" t="s">
        <v>4</v>
      </c>
      <c r="C333">
        <v>0.87406171809841504</v>
      </c>
      <c r="D333">
        <v>38.755922469490301</v>
      </c>
      <c r="E333">
        <v>4.5875136314067602</v>
      </c>
      <c r="F333">
        <v>14.9478756476684</v>
      </c>
      <c r="G333">
        <v>11.019951546244799</v>
      </c>
      <c r="H333">
        <v>12.2921138590761</v>
      </c>
      <c r="I333">
        <v>2016</v>
      </c>
      <c r="J333" t="s">
        <v>12</v>
      </c>
      <c r="K333">
        <v>32.5354049923586</v>
      </c>
      <c r="L333">
        <v>40.429954151808502</v>
      </c>
      <c r="M333">
        <v>53.729561527581303</v>
      </c>
      <c r="N333">
        <v>28.294031117397498</v>
      </c>
      <c r="O333">
        <v>62.111246893967198</v>
      </c>
      <c r="P333">
        <v>21.374679213002601</v>
      </c>
    </row>
    <row r="334" spans="1:16" x14ac:dyDescent="0.25">
      <c r="A334">
        <v>2016</v>
      </c>
      <c r="B334" t="s">
        <v>219</v>
      </c>
      <c r="C334">
        <v>74.662417134115202</v>
      </c>
      <c r="D334">
        <v>9.8980112187659408</v>
      </c>
      <c r="E334">
        <v>79.672306473517395</v>
      </c>
      <c r="F334">
        <v>9.6711181530104096</v>
      </c>
      <c r="G334">
        <v>81.722043426895297</v>
      </c>
      <c r="H334">
        <v>8.3155986474925694</v>
      </c>
      <c r="I334">
        <v>2016</v>
      </c>
      <c r="J334" t="s">
        <v>46</v>
      </c>
      <c r="K334">
        <v>27.783384301732902</v>
      </c>
      <c r="L334">
        <v>46.7084607543323</v>
      </c>
      <c r="M334">
        <v>59.150990379173699</v>
      </c>
      <c r="N334">
        <v>19.434465195246201</v>
      </c>
      <c r="O334">
        <v>71.018457401295706</v>
      </c>
      <c r="P334">
        <v>13.6459683005338</v>
      </c>
    </row>
    <row r="335" spans="1:16" x14ac:dyDescent="0.25">
      <c r="A335">
        <v>2016</v>
      </c>
      <c r="B335" t="s">
        <v>219</v>
      </c>
      <c r="C335">
        <v>74.662417134115202</v>
      </c>
      <c r="D335">
        <v>9.8980112187659408</v>
      </c>
      <c r="E335">
        <v>79.672306473517395</v>
      </c>
      <c r="F335">
        <v>9.6711181530104096</v>
      </c>
      <c r="G335">
        <v>81.722043426895297</v>
      </c>
      <c r="H335">
        <v>8.3155986474925694</v>
      </c>
      <c r="I335">
        <v>2016</v>
      </c>
      <c r="J335" t="s">
        <v>304</v>
      </c>
      <c r="K335">
        <v>39.779704232534399</v>
      </c>
      <c r="L335">
        <v>39.556858745538001</v>
      </c>
      <c r="M335">
        <v>48.617791862373402</v>
      </c>
      <c r="N335">
        <v>28.505687284251</v>
      </c>
      <c r="O335">
        <v>51.552851323828897</v>
      </c>
      <c r="P335">
        <v>28.3049490835031</v>
      </c>
    </row>
    <row r="336" spans="1:16" x14ac:dyDescent="0.25">
      <c r="A336">
        <v>2016</v>
      </c>
      <c r="B336" t="s">
        <v>219</v>
      </c>
      <c r="C336">
        <v>74.662417134115202</v>
      </c>
      <c r="D336">
        <v>9.8980112187659408</v>
      </c>
      <c r="E336">
        <v>79.672306473517395</v>
      </c>
      <c r="F336">
        <v>9.6711181530104096</v>
      </c>
      <c r="G336">
        <v>81.722043426895297</v>
      </c>
      <c r="H336">
        <v>8.3155986474925694</v>
      </c>
      <c r="I336">
        <v>2016</v>
      </c>
      <c r="J336" t="s">
        <v>510</v>
      </c>
      <c r="K336">
        <v>43.931332655137297</v>
      </c>
      <c r="L336">
        <v>39.784842319430297</v>
      </c>
      <c r="M336">
        <v>50.272238569488501</v>
      </c>
      <c r="N336">
        <v>32.5232005432322</v>
      </c>
      <c r="O336">
        <v>46.126402835203798</v>
      </c>
      <c r="P336">
        <v>28.065543719575501</v>
      </c>
    </row>
    <row r="337" spans="1:16" x14ac:dyDescent="0.25">
      <c r="A337">
        <v>2016</v>
      </c>
      <c r="B337" t="s">
        <v>219</v>
      </c>
      <c r="C337">
        <v>74.662417134115202</v>
      </c>
      <c r="D337">
        <v>9.8980112187659408</v>
      </c>
      <c r="E337">
        <v>79.672306473517395</v>
      </c>
      <c r="F337">
        <v>9.6711181530104096</v>
      </c>
      <c r="G337">
        <v>81.722043426895297</v>
      </c>
      <c r="H337">
        <v>8.3155986474925694</v>
      </c>
      <c r="I337">
        <v>2016</v>
      </c>
      <c r="J337" t="s">
        <v>311</v>
      </c>
      <c r="K337">
        <v>62.5886561062851</v>
      </c>
      <c r="L337">
        <v>17.394481349003598</v>
      </c>
      <c r="M337">
        <v>58.076182384593601</v>
      </c>
      <c r="N337">
        <v>19.893911073350299</v>
      </c>
      <c r="O337">
        <v>50.297336946555603</v>
      </c>
      <c r="P337">
        <v>22.5316326738524</v>
      </c>
    </row>
    <row r="338" spans="1:16" x14ac:dyDescent="0.25">
      <c r="A338">
        <v>2016</v>
      </c>
      <c r="B338" t="s">
        <v>456</v>
      </c>
      <c r="C338">
        <v>47.492871690427698</v>
      </c>
      <c r="D338">
        <v>29.6303462321792</v>
      </c>
      <c r="E338">
        <v>59.034412497170003</v>
      </c>
      <c r="F338">
        <v>23.419798505773102</v>
      </c>
      <c r="G338">
        <v>61.368283787363197</v>
      </c>
      <c r="H338">
        <v>22.128629352676299</v>
      </c>
      <c r="I338">
        <v>2016</v>
      </c>
      <c r="J338" t="s">
        <v>101</v>
      </c>
      <c r="K338">
        <v>16.057535641547901</v>
      </c>
      <c r="L338">
        <v>31.932281059063101</v>
      </c>
      <c r="M338">
        <v>46.438522039268904</v>
      </c>
      <c r="N338">
        <v>23.153963673400099</v>
      </c>
      <c r="O338">
        <v>44.931212189110497</v>
      </c>
      <c r="P338">
        <v>23.499052818120699</v>
      </c>
    </row>
    <row r="339" spans="1:16" x14ac:dyDescent="0.25">
      <c r="A339">
        <v>2016</v>
      </c>
      <c r="B339" t="s">
        <v>456</v>
      </c>
      <c r="C339">
        <v>47.492871690427698</v>
      </c>
      <c r="D339">
        <v>29.6303462321792</v>
      </c>
      <c r="E339">
        <v>59.034412497170003</v>
      </c>
      <c r="F339">
        <v>23.419798505773102</v>
      </c>
      <c r="G339">
        <v>61.368283787363197</v>
      </c>
      <c r="H339">
        <v>22.128629352676299</v>
      </c>
      <c r="I339">
        <v>2016</v>
      </c>
      <c r="J339" t="s">
        <v>58</v>
      </c>
      <c r="K339">
        <v>75.105906313645605</v>
      </c>
      <c r="L339">
        <v>10.5753564154786</v>
      </c>
      <c r="M339">
        <v>71.984437779412602</v>
      </c>
      <c r="N339">
        <v>13.3196763058118</v>
      </c>
      <c r="O339">
        <v>68.723058435342296</v>
      </c>
      <c r="P339">
        <v>12.2296678004766</v>
      </c>
    </row>
    <row r="340" spans="1:16" x14ac:dyDescent="0.25">
      <c r="A340">
        <v>2016</v>
      </c>
      <c r="B340" t="s">
        <v>210</v>
      </c>
      <c r="C340">
        <v>17.9015808261091</v>
      </c>
      <c r="D340">
        <v>55.609892911779703</v>
      </c>
      <c r="E340">
        <v>40.725626662140002</v>
      </c>
      <c r="F340">
        <v>37.261924970293698</v>
      </c>
      <c r="G340">
        <v>45.978879837067197</v>
      </c>
      <c r="H340">
        <v>35.018839103869702</v>
      </c>
      <c r="I340">
        <v>2016</v>
      </c>
      <c r="J340" t="s">
        <v>53</v>
      </c>
      <c r="K340">
        <v>65.983206106870199</v>
      </c>
      <c r="L340">
        <v>15.3791348600509</v>
      </c>
      <c r="M340">
        <v>73.494907774131505</v>
      </c>
      <c r="N340">
        <v>12.565123910829501</v>
      </c>
      <c r="O340">
        <v>71.373783046152596</v>
      </c>
      <c r="P340">
        <v>10.5809808953522</v>
      </c>
    </row>
    <row r="341" spans="1:16" x14ac:dyDescent="0.25">
      <c r="A341">
        <v>2016</v>
      </c>
      <c r="B341" t="s">
        <v>210</v>
      </c>
      <c r="C341">
        <v>17.9015808261091</v>
      </c>
      <c r="D341">
        <v>55.609892911779703</v>
      </c>
      <c r="E341">
        <v>40.725626662140002</v>
      </c>
      <c r="F341">
        <v>37.261924970293698</v>
      </c>
      <c r="G341">
        <v>45.978879837067197</v>
      </c>
      <c r="H341">
        <v>35.018839103869702</v>
      </c>
      <c r="I341">
        <v>2016</v>
      </c>
      <c r="J341" t="s">
        <v>28</v>
      </c>
      <c r="K341">
        <v>35.838528359734298</v>
      </c>
      <c r="L341">
        <v>26.5493101686254</v>
      </c>
      <c r="M341">
        <v>60.934371460928702</v>
      </c>
      <c r="N341">
        <v>9.75911664779162</v>
      </c>
      <c r="O341">
        <v>63.076551611720099</v>
      </c>
      <c r="P341">
        <v>10.4050898569624</v>
      </c>
    </row>
    <row r="342" spans="1:16" x14ac:dyDescent="0.25">
      <c r="A342">
        <v>2016</v>
      </c>
      <c r="B342" t="s">
        <v>210</v>
      </c>
      <c r="C342">
        <v>17.9015808261091</v>
      </c>
      <c r="D342">
        <v>55.609892911779703</v>
      </c>
      <c r="E342">
        <v>40.725626662140002</v>
      </c>
      <c r="F342">
        <v>37.261924970293698</v>
      </c>
      <c r="G342">
        <v>45.978879837067197</v>
      </c>
      <c r="H342">
        <v>35.018839103869702</v>
      </c>
    </row>
    <row r="343" spans="1:16" x14ac:dyDescent="0.25">
      <c r="A343">
        <v>2016</v>
      </c>
      <c r="B343" t="s">
        <v>117</v>
      </c>
      <c r="C343">
        <v>27.471669218989302</v>
      </c>
      <c r="D343">
        <v>23.223583460949499</v>
      </c>
      <c r="E343">
        <v>62.211497114405297</v>
      </c>
      <c r="F343">
        <v>17.527271698540201</v>
      </c>
      <c r="G343">
        <v>62.145347889848502</v>
      </c>
      <c r="H343">
        <v>21.7735253381131</v>
      </c>
    </row>
    <row r="344" spans="1:16" x14ac:dyDescent="0.25">
      <c r="A344">
        <v>2016</v>
      </c>
      <c r="B344" t="s">
        <v>117</v>
      </c>
      <c r="C344">
        <v>27.471669218989302</v>
      </c>
      <c r="D344">
        <v>23.223583460949499</v>
      </c>
      <c r="E344">
        <v>62.211497114405297</v>
      </c>
      <c r="F344">
        <v>17.527271698540201</v>
      </c>
      <c r="G344">
        <v>62.145347889848502</v>
      </c>
      <c r="H344">
        <v>21.7735253381131</v>
      </c>
    </row>
    <row r="345" spans="1:16" x14ac:dyDescent="0.25">
      <c r="A345">
        <v>2016</v>
      </c>
      <c r="B345" t="s">
        <v>117</v>
      </c>
      <c r="C345">
        <v>27.471669218989302</v>
      </c>
      <c r="D345">
        <v>23.223583460949499</v>
      </c>
      <c r="E345">
        <v>62.211497114405297</v>
      </c>
      <c r="F345">
        <v>17.527271698540201</v>
      </c>
      <c r="G345">
        <v>62.145347889848502</v>
      </c>
      <c r="H345">
        <v>21.7735253381131</v>
      </c>
    </row>
    <row r="346" spans="1:16" x14ac:dyDescent="0.25">
      <c r="A346">
        <v>2016</v>
      </c>
      <c r="B346" t="s">
        <v>117</v>
      </c>
      <c r="C346">
        <v>27.471669218989302</v>
      </c>
      <c r="D346">
        <v>23.223583460949499</v>
      </c>
      <c r="E346">
        <v>62.211497114405297</v>
      </c>
      <c r="F346">
        <v>17.527271698540201</v>
      </c>
      <c r="G346">
        <v>62.145347889848502</v>
      </c>
      <c r="H346">
        <v>21.7735253381131</v>
      </c>
    </row>
    <row r="347" spans="1:16" x14ac:dyDescent="0.25">
      <c r="A347">
        <v>2016</v>
      </c>
      <c r="B347" t="s">
        <v>475</v>
      </c>
      <c r="C347">
        <v>0</v>
      </c>
      <c r="D347">
        <v>79.7275967413442</v>
      </c>
      <c r="E347">
        <v>13.0334955301573</v>
      </c>
      <c r="F347">
        <v>62.167421070499003</v>
      </c>
      <c r="G347">
        <v>16.130922794866599</v>
      </c>
      <c r="H347">
        <v>56.449256467712402</v>
      </c>
    </row>
    <row r="348" spans="1:16" x14ac:dyDescent="0.25">
      <c r="A348">
        <v>2016</v>
      </c>
      <c r="B348" t="s">
        <v>475</v>
      </c>
      <c r="C348">
        <v>0</v>
      </c>
      <c r="D348">
        <v>79.7275967413442</v>
      </c>
      <c r="E348">
        <v>13.0334955301573</v>
      </c>
      <c r="F348">
        <v>62.167421070499003</v>
      </c>
      <c r="G348">
        <v>16.130922794866599</v>
      </c>
      <c r="H348">
        <v>56.449256467712402</v>
      </c>
    </row>
    <row r="349" spans="1:16" x14ac:dyDescent="0.25">
      <c r="A349">
        <v>2016</v>
      </c>
      <c r="B349" t="s">
        <v>475</v>
      </c>
      <c r="C349">
        <v>0</v>
      </c>
      <c r="D349">
        <v>79.7275967413442</v>
      </c>
      <c r="E349">
        <v>13.0334955301573</v>
      </c>
      <c r="F349">
        <v>62.167421070499003</v>
      </c>
      <c r="G349">
        <v>16.130922794866599</v>
      </c>
      <c r="H349">
        <v>56.449256467712402</v>
      </c>
    </row>
    <row r="350" spans="1:16" x14ac:dyDescent="0.25">
      <c r="A350">
        <v>2016</v>
      </c>
      <c r="B350" t="s">
        <v>316</v>
      </c>
      <c r="C350">
        <v>62.250638080653403</v>
      </c>
      <c r="D350">
        <v>24.699846860643198</v>
      </c>
      <c r="E350">
        <v>48.225145702483999</v>
      </c>
      <c r="F350">
        <v>25.873762236179498</v>
      </c>
      <c r="G350">
        <v>51.616784157124798</v>
      </c>
      <c r="H350">
        <v>26.543600505276899</v>
      </c>
    </row>
    <row r="351" spans="1:16" x14ac:dyDescent="0.25">
      <c r="A351">
        <v>2016</v>
      </c>
      <c r="B351" t="s">
        <v>316</v>
      </c>
      <c r="C351">
        <v>62.250638080653403</v>
      </c>
      <c r="D351">
        <v>24.699846860643198</v>
      </c>
      <c r="E351">
        <v>48.225145702483999</v>
      </c>
      <c r="F351">
        <v>25.873762236179498</v>
      </c>
      <c r="G351">
        <v>51.616784157124798</v>
      </c>
      <c r="H351">
        <v>26.543600505276899</v>
      </c>
    </row>
    <row r="352" spans="1:16" x14ac:dyDescent="0.25">
      <c r="A352">
        <v>2016</v>
      </c>
      <c r="B352" t="s">
        <v>316</v>
      </c>
      <c r="C352">
        <v>62.250638080653403</v>
      </c>
      <c r="D352">
        <v>24.699846860643198</v>
      </c>
      <c r="E352">
        <v>48.225145702483999</v>
      </c>
      <c r="F352">
        <v>25.873762236179498</v>
      </c>
      <c r="G352">
        <v>51.616784157124798</v>
      </c>
      <c r="H352">
        <v>26.543600505276899</v>
      </c>
    </row>
    <row r="353" spans="1:8" x14ac:dyDescent="0.25">
      <c r="A353">
        <v>2016</v>
      </c>
      <c r="B353" t="s">
        <v>316</v>
      </c>
      <c r="C353">
        <v>62.250638080653403</v>
      </c>
      <c r="D353">
        <v>24.699846860643198</v>
      </c>
      <c r="E353">
        <v>48.225145702483999</v>
      </c>
      <c r="F353">
        <v>25.873762236179498</v>
      </c>
      <c r="G353">
        <v>51.616784157124798</v>
      </c>
      <c r="H353">
        <v>26.543600505276899</v>
      </c>
    </row>
    <row r="354" spans="1:8" x14ac:dyDescent="0.25">
      <c r="A354">
        <v>2016</v>
      </c>
      <c r="B354" t="s">
        <v>65</v>
      </c>
      <c r="C354">
        <v>49.197147223637302</v>
      </c>
      <c r="D354">
        <v>35.143657666836503</v>
      </c>
      <c r="E354">
        <v>49.292902422458702</v>
      </c>
      <c r="F354">
        <v>32.907063617840201</v>
      </c>
      <c r="G354">
        <v>44.511542614967702</v>
      </c>
      <c r="H354">
        <v>31.340858615701201</v>
      </c>
    </row>
    <row r="355" spans="1:8" x14ac:dyDescent="0.25">
      <c r="A355">
        <v>2016</v>
      </c>
      <c r="B355" t="s">
        <v>65</v>
      </c>
      <c r="C355">
        <v>49.197147223637302</v>
      </c>
      <c r="D355">
        <v>35.143657666836503</v>
      </c>
      <c r="E355">
        <v>49.292902422458702</v>
      </c>
      <c r="F355">
        <v>32.907063617840201</v>
      </c>
      <c r="G355">
        <v>44.511542614967702</v>
      </c>
      <c r="H355">
        <v>31.340858615701201</v>
      </c>
    </row>
    <row r="356" spans="1:8" x14ac:dyDescent="0.25">
      <c r="A356">
        <v>2016</v>
      </c>
      <c r="B356" t="s">
        <v>65</v>
      </c>
      <c r="C356">
        <v>49.197147223637302</v>
      </c>
      <c r="D356">
        <v>35.143657666836503</v>
      </c>
      <c r="E356">
        <v>49.292902422458702</v>
      </c>
      <c r="F356">
        <v>32.907063617840201</v>
      </c>
      <c r="G356">
        <v>44.511542614967702</v>
      </c>
      <c r="H356">
        <v>31.340858615701201</v>
      </c>
    </row>
    <row r="357" spans="1:8" x14ac:dyDescent="0.25">
      <c r="A357">
        <v>2016</v>
      </c>
      <c r="B357" t="s">
        <v>65</v>
      </c>
      <c r="C357">
        <v>49.197147223637302</v>
      </c>
      <c r="D357">
        <v>35.143657666836503</v>
      </c>
      <c r="E357">
        <v>49.292902422458702</v>
      </c>
      <c r="F357">
        <v>32.907063617840201</v>
      </c>
      <c r="G357">
        <v>44.511542614967702</v>
      </c>
      <c r="H357">
        <v>31.340858615701201</v>
      </c>
    </row>
    <row r="358" spans="1:8" x14ac:dyDescent="0.25">
      <c r="A358">
        <v>2016</v>
      </c>
      <c r="B358" t="s">
        <v>12</v>
      </c>
      <c r="C358">
        <v>32.5354049923586</v>
      </c>
      <c r="D358">
        <v>40.429954151808502</v>
      </c>
      <c r="E358">
        <v>53.729561527581303</v>
      </c>
      <c r="F358">
        <v>28.294031117397498</v>
      </c>
      <c r="G358">
        <v>62.111246893967198</v>
      </c>
      <c r="H358">
        <v>21.374679213002601</v>
      </c>
    </row>
    <row r="359" spans="1:8" x14ac:dyDescent="0.25">
      <c r="A359">
        <v>2016</v>
      </c>
      <c r="B359" t="s">
        <v>46</v>
      </c>
      <c r="C359">
        <v>27.783384301732902</v>
      </c>
      <c r="D359">
        <v>46.7084607543323</v>
      </c>
      <c r="E359">
        <v>59.150990379173699</v>
      </c>
      <c r="F359">
        <v>19.434465195246201</v>
      </c>
      <c r="G359">
        <v>71.018457401295706</v>
      </c>
      <c r="H359">
        <v>13.6459683005338</v>
      </c>
    </row>
    <row r="360" spans="1:8" x14ac:dyDescent="0.25">
      <c r="A360">
        <v>2016</v>
      </c>
      <c r="B360" t="s">
        <v>46</v>
      </c>
      <c r="C360">
        <v>27.783384301732902</v>
      </c>
      <c r="D360">
        <v>46.7084607543323</v>
      </c>
      <c r="E360">
        <v>59.150990379173699</v>
      </c>
      <c r="F360">
        <v>19.434465195246201</v>
      </c>
      <c r="G360">
        <v>71.018457401295706</v>
      </c>
      <c r="H360">
        <v>13.6459683005338</v>
      </c>
    </row>
    <row r="361" spans="1:8" x14ac:dyDescent="0.25">
      <c r="A361">
        <v>2016</v>
      </c>
      <c r="B361" t="s">
        <v>46</v>
      </c>
      <c r="C361">
        <v>27.783384301732902</v>
      </c>
      <c r="D361">
        <v>46.7084607543323</v>
      </c>
      <c r="E361">
        <v>59.150990379173699</v>
      </c>
      <c r="F361">
        <v>19.434465195246201</v>
      </c>
      <c r="G361">
        <v>71.018457401295706</v>
      </c>
      <c r="H361">
        <v>13.6459683005338</v>
      </c>
    </row>
    <row r="362" spans="1:8" x14ac:dyDescent="0.25">
      <c r="A362">
        <v>2016</v>
      </c>
      <c r="B362" t="s">
        <v>304</v>
      </c>
      <c r="C362">
        <v>39.779704232534399</v>
      </c>
      <c r="D362">
        <v>39.556858745538001</v>
      </c>
      <c r="E362">
        <v>48.617791862373402</v>
      </c>
      <c r="F362">
        <v>28.505687284251</v>
      </c>
      <c r="G362">
        <v>51.552851323828897</v>
      </c>
      <c r="H362">
        <v>28.3049490835031</v>
      </c>
    </row>
    <row r="363" spans="1:8" x14ac:dyDescent="0.25">
      <c r="A363">
        <v>2016</v>
      </c>
      <c r="B363" t="s">
        <v>304</v>
      </c>
      <c r="C363">
        <v>39.779704232534399</v>
      </c>
      <c r="D363">
        <v>39.556858745538001</v>
      </c>
      <c r="E363">
        <v>48.617791862373402</v>
      </c>
      <c r="F363">
        <v>28.505687284251</v>
      </c>
      <c r="G363">
        <v>51.552851323828897</v>
      </c>
      <c r="H363">
        <v>28.3049490835031</v>
      </c>
    </row>
    <row r="364" spans="1:8" x14ac:dyDescent="0.25">
      <c r="A364">
        <v>2016</v>
      </c>
      <c r="B364" t="s">
        <v>304</v>
      </c>
      <c r="C364">
        <v>39.779704232534399</v>
      </c>
      <c r="D364">
        <v>39.556858745538001</v>
      </c>
      <c r="E364">
        <v>48.617791862373402</v>
      </c>
      <c r="F364">
        <v>28.505687284251</v>
      </c>
      <c r="G364">
        <v>51.552851323828897</v>
      </c>
      <c r="H364">
        <v>28.3049490835031</v>
      </c>
    </row>
    <row r="365" spans="1:8" x14ac:dyDescent="0.25">
      <c r="A365">
        <v>2016</v>
      </c>
      <c r="B365" t="s">
        <v>304</v>
      </c>
      <c r="C365">
        <v>39.779704232534399</v>
      </c>
      <c r="D365">
        <v>39.556858745538001</v>
      </c>
      <c r="E365">
        <v>48.617791862373402</v>
      </c>
      <c r="F365">
        <v>28.505687284251</v>
      </c>
      <c r="G365">
        <v>51.552851323828897</v>
      </c>
      <c r="H365">
        <v>28.3049490835031</v>
      </c>
    </row>
    <row r="366" spans="1:8" x14ac:dyDescent="0.25">
      <c r="A366">
        <v>2016</v>
      </c>
      <c r="B366" t="s">
        <v>510</v>
      </c>
      <c r="C366">
        <v>43.931332655137297</v>
      </c>
      <c r="D366">
        <v>39.784842319430297</v>
      </c>
      <c r="E366">
        <v>50.272238569488501</v>
      </c>
      <c r="F366">
        <v>32.5232005432322</v>
      </c>
      <c r="G366">
        <v>46.126402835203798</v>
      </c>
      <c r="H366">
        <v>28.065543719575501</v>
      </c>
    </row>
    <row r="367" spans="1:8" x14ac:dyDescent="0.25">
      <c r="A367">
        <v>2016</v>
      </c>
      <c r="B367" t="s">
        <v>311</v>
      </c>
      <c r="C367">
        <v>62.5886561062851</v>
      </c>
      <c r="D367">
        <v>17.394481349003598</v>
      </c>
      <c r="E367">
        <v>58.076182384593601</v>
      </c>
      <c r="F367">
        <v>19.893911073350299</v>
      </c>
      <c r="G367">
        <v>50.297336946555603</v>
      </c>
      <c r="H367">
        <v>22.5316326738524</v>
      </c>
    </row>
    <row r="368" spans="1:8" x14ac:dyDescent="0.25">
      <c r="A368">
        <v>2016</v>
      </c>
      <c r="B368" t="s">
        <v>311</v>
      </c>
      <c r="C368">
        <v>62.5886561062851</v>
      </c>
      <c r="D368">
        <v>17.394481349003598</v>
      </c>
      <c r="E368">
        <v>58.076182384593601</v>
      </c>
      <c r="F368">
        <v>19.893911073350299</v>
      </c>
      <c r="G368">
        <v>50.297336946555603</v>
      </c>
      <c r="H368">
        <v>22.5316326738524</v>
      </c>
    </row>
    <row r="369" spans="1:8" x14ac:dyDescent="0.25">
      <c r="A369">
        <v>2016</v>
      </c>
      <c r="B369" t="s">
        <v>311</v>
      </c>
      <c r="C369">
        <v>62.5886561062851</v>
      </c>
      <c r="D369">
        <v>17.394481349003598</v>
      </c>
      <c r="E369">
        <v>58.076182384593601</v>
      </c>
      <c r="F369">
        <v>19.893911073350299</v>
      </c>
      <c r="G369">
        <v>50.297336946555603</v>
      </c>
      <c r="H369">
        <v>22.5316326738524</v>
      </c>
    </row>
    <row r="370" spans="1:8" x14ac:dyDescent="0.25">
      <c r="A370">
        <v>2016</v>
      </c>
      <c r="B370" t="s">
        <v>311</v>
      </c>
      <c r="C370">
        <v>62.5886561062851</v>
      </c>
      <c r="D370">
        <v>17.394481349003598</v>
      </c>
      <c r="E370">
        <v>58.076182384593601</v>
      </c>
      <c r="F370">
        <v>19.893911073350299</v>
      </c>
      <c r="G370">
        <v>50.297336946555603</v>
      </c>
      <c r="H370">
        <v>22.5316326738524</v>
      </c>
    </row>
    <row r="371" spans="1:8" x14ac:dyDescent="0.25">
      <c r="A371">
        <v>2016</v>
      </c>
      <c r="B371" t="s">
        <v>521</v>
      </c>
      <c r="C371">
        <v>62.147883732789403</v>
      </c>
      <c r="D371">
        <v>19.531361550229501</v>
      </c>
      <c r="E371">
        <v>63.101131861912798</v>
      </c>
      <c r="F371">
        <v>14.327504244482199</v>
      </c>
      <c r="G371">
        <v>55.0278700213915</v>
      </c>
      <c r="H371">
        <v>19.501599266578399</v>
      </c>
    </row>
    <row r="372" spans="1:8" x14ac:dyDescent="0.25">
      <c r="A372">
        <v>2016</v>
      </c>
      <c r="B372" t="s">
        <v>521</v>
      </c>
      <c r="C372">
        <v>62.147883732789403</v>
      </c>
      <c r="D372">
        <v>19.531361550229501</v>
      </c>
      <c r="E372">
        <v>63.101131861912798</v>
      </c>
      <c r="F372">
        <v>14.327504244482199</v>
      </c>
      <c r="G372">
        <v>55.0278700213915</v>
      </c>
      <c r="H372">
        <v>19.501599266578399</v>
      </c>
    </row>
    <row r="373" spans="1:8" x14ac:dyDescent="0.25">
      <c r="A373">
        <v>2016</v>
      </c>
      <c r="B373" t="s">
        <v>521</v>
      </c>
      <c r="C373">
        <v>62.147883732789403</v>
      </c>
      <c r="D373">
        <v>19.531361550229501</v>
      </c>
      <c r="E373">
        <v>63.101131861912798</v>
      </c>
      <c r="F373">
        <v>14.327504244482199</v>
      </c>
      <c r="G373">
        <v>55.0278700213915</v>
      </c>
      <c r="H373">
        <v>19.501599266578399</v>
      </c>
    </row>
    <row r="374" spans="1:8" x14ac:dyDescent="0.25">
      <c r="A374">
        <v>2016</v>
      </c>
      <c r="B374" t="s">
        <v>521</v>
      </c>
      <c r="C374">
        <v>62.147883732789403</v>
      </c>
      <c r="D374">
        <v>19.531361550229501</v>
      </c>
      <c r="E374">
        <v>63.101131861912798</v>
      </c>
      <c r="F374">
        <v>14.327504244482199</v>
      </c>
      <c r="G374">
        <v>55.0278700213915</v>
      </c>
      <c r="H374">
        <v>19.501599266578399</v>
      </c>
    </row>
    <row r="375" spans="1:8" x14ac:dyDescent="0.25">
      <c r="A375">
        <v>2016</v>
      </c>
      <c r="B375" t="s">
        <v>101</v>
      </c>
      <c r="C375">
        <v>16.057535641547901</v>
      </c>
      <c r="D375">
        <v>31.932281059063101</v>
      </c>
      <c r="E375">
        <v>46.438522039268904</v>
      </c>
      <c r="F375">
        <v>23.153963673400099</v>
      </c>
      <c r="G375">
        <v>44.931212189110497</v>
      </c>
      <c r="H375">
        <v>23.499052818120699</v>
      </c>
    </row>
    <row r="376" spans="1:8" x14ac:dyDescent="0.25">
      <c r="A376">
        <v>2016</v>
      </c>
      <c r="B376" t="s">
        <v>101</v>
      </c>
      <c r="C376">
        <v>16.057535641547901</v>
      </c>
      <c r="D376">
        <v>31.932281059063101</v>
      </c>
      <c r="E376">
        <v>46.438522039268904</v>
      </c>
      <c r="F376">
        <v>23.153963673400099</v>
      </c>
      <c r="G376">
        <v>44.931212189110497</v>
      </c>
      <c r="H376">
        <v>23.499052818120699</v>
      </c>
    </row>
    <row r="377" spans="1:8" x14ac:dyDescent="0.25">
      <c r="A377">
        <v>2016</v>
      </c>
      <c r="B377" t="s">
        <v>101</v>
      </c>
      <c r="C377">
        <v>16.057535641547901</v>
      </c>
      <c r="D377">
        <v>31.932281059063101</v>
      </c>
      <c r="E377">
        <v>46.438522039268904</v>
      </c>
      <c r="F377">
        <v>23.153963673400099</v>
      </c>
      <c r="G377">
        <v>44.931212189110497</v>
      </c>
      <c r="H377">
        <v>23.499052818120699</v>
      </c>
    </row>
    <row r="378" spans="1:8" x14ac:dyDescent="0.25">
      <c r="A378">
        <v>2016</v>
      </c>
      <c r="B378" t="s">
        <v>58</v>
      </c>
      <c r="C378">
        <v>75.105906313645605</v>
      </c>
      <c r="D378">
        <v>10.5753564154786</v>
      </c>
      <c r="E378">
        <v>71.984437779412602</v>
      </c>
      <c r="F378">
        <v>13.3196763058118</v>
      </c>
      <c r="G378">
        <v>68.723058435342296</v>
      </c>
      <c r="H378">
        <v>12.2296678004766</v>
      </c>
    </row>
    <row r="379" spans="1:8" x14ac:dyDescent="0.25">
      <c r="A379">
        <v>2016</v>
      </c>
      <c r="B379" t="s">
        <v>58</v>
      </c>
      <c r="C379">
        <v>75.105906313645605</v>
      </c>
      <c r="D379">
        <v>10.5753564154786</v>
      </c>
      <c r="E379">
        <v>71.984437779412602</v>
      </c>
      <c r="F379">
        <v>13.3196763058118</v>
      </c>
      <c r="G379">
        <v>68.723058435342296</v>
      </c>
      <c r="H379">
        <v>12.2296678004766</v>
      </c>
    </row>
    <row r="380" spans="1:8" x14ac:dyDescent="0.25">
      <c r="A380">
        <v>2016</v>
      </c>
      <c r="B380" t="s">
        <v>58</v>
      </c>
      <c r="C380">
        <v>75.105906313645605</v>
      </c>
      <c r="D380">
        <v>10.5753564154786</v>
      </c>
      <c r="E380">
        <v>71.984437779412602</v>
      </c>
      <c r="F380">
        <v>13.3196763058118</v>
      </c>
      <c r="G380">
        <v>68.723058435342296</v>
      </c>
      <c r="H380">
        <v>12.2296678004766</v>
      </c>
    </row>
    <row r="381" spans="1:8" x14ac:dyDescent="0.25">
      <c r="A381">
        <v>2016</v>
      </c>
      <c r="B381" t="s">
        <v>53</v>
      </c>
      <c r="C381">
        <v>65.983206106870199</v>
      </c>
      <c r="D381">
        <v>15.3791348600509</v>
      </c>
      <c r="E381">
        <v>73.494907774131505</v>
      </c>
      <c r="F381">
        <v>12.565123910829501</v>
      </c>
      <c r="G381">
        <v>71.373783046152596</v>
      </c>
      <c r="H381">
        <v>10.5809808953522</v>
      </c>
    </row>
    <row r="382" spans="1:8" x14ac:dyDescent="0.25">
      <c r="A382">
        <v>2016</v>
      </c>
      <c r="B382" t="s">
        <v>53</v>
      </c>
      <c r="C382">
        <v>65.983206106870199</v>
      </c>
      <c r="D382">
        <v>15.3791348600509</v>
      </c>
      <c r="E382">
        <v>73.494907774131505</v>
      </c>
      <c r="F382">
        <v>12.565123910829501</v>
      </c>
      <c r="G382">
        <v>71.373783046152596</v>
      </c>
      <c r="H382">
        <v>10.5809808953522</v>
      </c>
    </row>
    <row r="383" spans="1:8" x14ac:dyDescent="0.25">
      <c r="A383">
        <v>2016</v>
      </c>
      <c r="B383" t="s">
        <v>53</v>
      </c>
      <c r="C383">
        <v>65.983206106870199</v>
      </c>
      <c r="D383">
        <v>15.3791348600509</v>
      </c>
      <c r="E383">
        <v>73.494907774131505</v>
      </c>
      <c r="F383">
        <v>12.565123910829501</v>
      </c>
      <c r="G383">
        <v>71.373783046152596</v>
      </c>
      <c r="H383">
        <v>10.5809808953522</v>
      </c>
    </row>
    <row r="384" spans="1:8" x14ac:dyDescent="0.25">
      <c r="A384">
        <v>2016</v>
      </c>
      <c r="B384" t="s">
        <v>28</v>
      </c>
      <c r="C384">
        <v>35.838528359734298</v>
      </c>
      <c r="D384">
        <v>26.5493101686254</v>
      </c>
      <c r="E384">
        <v>60.934371460928702</v>
      </c>
      <c r="F384">
        <v>9.75911664779162</v>
      </c>
      <c r="G384">
        <v>63.076551611720099</v>
      </c>
      <c r="H384">
        <v>10.4050898569624</v>
      </c>
    </row>
    <row r="385" spans="1:8" x14ac:dyDescent="0.25">
      <c r="A385">
        <v>2016</v>
      </c>
      <c r="B385" t="s">
        <v>28</v>
      </c>
      <c r="C385">
        <v>35.838528359734298</v>
      </c>
      <c r="D385">
        <v>26.5493101686254</v>
      </c>
      <c r="E385">
        <v>60.934371460928702</v>
      </c>
      <c r="F385">
        <v>9.75911664779162</v>
      </c>
      <c r="G385">
        <v>63.076551611720099</v>
      </c>
      <c r="H385">
        <v>10.4050898569624</v>
      </c>
    </row>
    <row r="386" spans="1:8" x14ac:dyDescent="0.25">
      <c r="A386">
        <v>2016</v>
      </c>
      <c r="B386" t="s">
        <v>28</v>
      </c>
      <c r="C386">
        <v>35.838528359734298</v>
      </c>
      <c r="D386">
        <v>26.5493101686254</v>
      </c>
      <c r="E386">
        <v>60.934371460928702</v>
      </c>
      <c r="F386">
        <v>9.75911664779162</v>
      </c>
      <c r="G386">
        <v>63.076551611720099</v>
      </c>
      <c r="H386">
        <v>10.4050898569624</v>
      </c>
    </row>
    <row r="387" spans="1:8" x14ac:dyDescent="0.25">
      <c r="A387">
        <v>2016</v>
      </c>
      <c r="B387" t="s">
        <v>88</v>
      </c>
      <c r="C387">
        <v>38.779764946346397</v>
      </c>
      <c r="D387">
        <v>32.867654573326497</v>
      </c>
      <c r="E387">
        <v>50.066719528772097</v>
      </c>
      <c r="F387">
        <v>31.3445287720888</v>
      </c>
      <c r="G387">
        <v>51.583966743423098</v>
      </c>
      <c r="H387">
        <v>27.374299512970499</v>
      </c>
    </row>
    <row r="388" spans="1:8" x14ac:dyDescent="0.25">
      <c r="A388">
        <v>2016</v>
      </c>
      <c r="B388" t="s">
        <v>88</v>
      </c>
      <c r="C388">
        <v>38.779764946346397</v>
      </c>
      <c r="D388">
        <v>32.867654573326497</v>
      </c>
      <c r="E388">
        <v>50.066719528772097</v>
      </c>
      <c r="F388">
        <v>31.3445287720888</v>
      </c>
      <c r="G388">
        <v>51.583966743423098</v>
      </c>
      <c r="H388">
        <v>27.374299512970499</v>
      </c>
    </row>
    <row r="389" spans="1:8" x14ac:dyDescent="0.25">
      <c r="A389">
        <v>2016</v>
      </c>
      <c r="B389" t="s">
        <v>88</v>
      </c>
      <c r="C389">
        <v>38.779764946346397</v>
      </c>
      <c r="D389">
        <v>32.867654573326497</v>
      </c>
      <c r="E389">
        <v>50.066719528772097</v>
      </c>
      <c r="F389">
        <v>31.3445287720888</v>
      </c>
      <c r="G389">
        <v>51.583966743423098</v>
      </c>
      <c r="H389">
        <v>27.374299512970499</v>
      </c>
    </row>
    <row r="390" spans="1:8" x14ac:dyDescent="0.25">
      <c r="A390">
        <v>2016</v>
      </c>
      <c r="B390" t="s">
        <v>88</v>
      </c>
      <c r="C390">
        <v>38.779764946346397</v>
      </c>
      <c r="D390">
        <v>32.867654573326497</v>
      </c>
      <c r="E390">
        <v>50.066719528772097</v>
      </c>
      <c r="F390">
        <v>31.3445287720888</v>
      </c>
      <c r="G390">
        <v>51.583966743423098</v>
      </c>
      <c r="H390">
        <v>27.374299512970499</v>
      </c>
    </row>
    <row r="391" spans="1:8" x14ac:dyDescent="0.25">
      <c r="A391">
        <v>2016</v>
      </c>
      <c r="B391" t="s">
        <v>558</v>
      </c>
      <c r="C391">
        <v>1.7785132382892099</v>
      </c>
      <c r="D391">
        <v>50.907331975560098</v>
      </c>
      <c r="E391">
        <v>6.2999716954429701</v>
      </c>
      <c r="F391">
        <v>31.399094254174901</v>
      </c>
      <c r="G391">
        <v>12.8035736115073</v>
      </c>
      <c r="H391">
        <v>22.694633470518699</v>
      </c>
    </row>
    <row r="392" spans="1:8" x14ac:dyDescent="0.25">
      <c r="A392">
        <v>2016</v>
      </c>
      <c r="B392" t="s">
        <v>558</v>
      </c>
      <c r="C392">
        <v>1.7785132382892099</v>
      </c>
      <c r="D392">
        <v>50.907331975560098</v>
      </c>
      <c r="E392">
        <v>6.2999716954429701</v>
      </c>
      <c r="F392">
        <v>31.399094254174901</v>
      </c>
      <c r="G392">
        <v>12.8035736115073</v>
      </c>
      <c r="H392">
        <v>22.694633470518699</v>
      </c>
    </row>
    <row r="393" spans="1:8" x14ac:dyDescent="0.25">
      <c r="A393">
        <v>2016</v>
      </c>
      <c r="B393" t="s">
        <v>558</v>
      </c>
      <c r="C393">
        <v>1.7785132382892099</v>
      </c>
      <c r="D393">
        <v>50.907331975560098</v>
      </c>
      <c r="E393">
        <v>6.2999716954429701</v>
      </c>
      <c r="F393">
        <v>31.399094254174901</v>
      </c>
      <c r="G393">
        <v>12.8035736115073</v>
      </c>
      <c r="H393">
        <v>22.694633470518699</v>
      </c>
    </row>
    <row r="394" spans="1:8" x14ac:dyDescent="0.25">
      <c r="A394">
        <v>2016</v>
      </c>
      <c r="B394" t="s">
        <v>559</v>
      </c>
      <c r="C394">
        <v>11.494472361809001</v>
      </c>
      <c r="D394">
        <v>6.1296482412060298</v>
      </c>
      <c r="E394">
        <v>25.2894292468761</v>
      </c>
      <c r="F394">
        <v>4.8115501519756796</v>
      </c>
      <c r="G394">
        <v>26.668657080185199</v>
      </c>
      <c r="H394">
        <v>7.0098302055406601</v>
      </c>
    </row>
    <row r="395" spans="1:8" x14ac:dyDescent="0.25">
      <c r="A395">
        <v>2016</v>
      </c>
      <c r="B395" t="s">
        <v>559</v>
      </c>
      <c r="C395">
        <v>11.494472361809001</v>
      </c>
      <c r="D395">
        <v>6.1296482412060298</v>
      </c>
      <c r="E395">
        <v>25.2894292468761</v>
      </c>
      <c r="F395">
        <v>4.8115501519756796</v>
      </c>
      <c r="G395">
        <v>26.668657080185199</v>
      </c>
      <c r="H395">
        <v>7.0098302055406601</v>
      </c>
    </row>
    <row r="396" spans="1:8" x14ac:dyDescent="0.25">
      <c r="A396">
        <v>2016</v>
      </c>
      <c r="B396" t="s">
        <v>559</v>
      </c>
      <c r="C396">
        <v>11.494472361809001</v>
      </c>
      <c r="D396">
        <v>6.1296482412060298</v>
      </c>
      <c r="E396">
        <v>25.2894292468761</v>
      </c>
      <c r="F396">
        <v>4.8115501519756796</v>
      </c>
      <c r="G396">
        <v>26.668657080185199</v>
      </c>
      <c r="H396">
        <v>7.0098302055406601</v>
      </c>
    </row>
    <row r="397" spans="1:8" x14ac:dyDescent="0.25">
      <c r="A397">
        <v>2016</v>
      </c>
      <c r="B397" t="s">
        <v>559</v>
      </c>
      <c r="C397">
        <v>11.494472361809001</v>
      </c>
      <c r="D397">
        <v>6.1296482412060298</v>
      </c>
      <c r="E397">
        <v>25.2894292468761</v>
      </c>
      <c r="F397">
        <v>4.8115501519756796</v>
      </c>
      <c r="G397">
        <v>26.668657080185199</v>
      </c>
      <c r="H397">
        <v>7.0098302055406601</v>
      </c>
    </row>
    <row r="398" spans="1:8" x14ac:dyDescent="0.25">
      <c r="A398">
        <v>2016</v>
      </c>
      <c r="B398" t="s">
        <v>414</v>
      </c>
      <c r="C398">
        <v>65.124239350912802</v>
      </c>
      <c r="D398">
        <v>19.2368154158215</v>
      </c>
      <c r="E398">
        <v>65.300956044577703</v>
      </c>
      <c r="F398">
        <v>15.800871188550101</v>
      </c>
      <c r="G398">
        <v>60.586677531065398</v>
      </c>
      <c r="H398">
        <v>14.267916072519901</v>
      </c>
    </row>
    <row r="399" spans="1:8" x14ac:dyDescent="0.25">
      <c r="A399">
        <v>2016</v>
      </c>
      <c r="B399" t="s">
        <v>414</v>
      </c>
      <c r="C399">
        <v>65.124239350912802</v>
      </c>
      <c r="D399">
        <v>19.2368154158215</v>
      </c>
      <c r="E399">
        <v>65.300956044577703</v>
      </c>
      <c r="F399">
        <v>15.800871188550101</v>
      </c>
      <c r="G399">
        <v>60.586677531065398</v>
      </c>
      <c r="H399">
        <v>14.267916072519901</v>
      </c>
    </row>
    <row r="400" spans="1:8" x14ac:dyDescent="0.25">
      <c r="A400">
        <v>2016</v>
      </c>
      <c r="B400" t="s">
        <v>397</v>
      </c>
      <c r="C400">
        <v>32.794087665647297</v>
      </c>
      <c r="D400">
        <v>33.011722731906197</v>
      </c>
      <c r="E400">
        <v>48.771911956091202</v>
      </c>
      <c r="F400">
        <v>23.749391727493901</v>
      </c>
      <c r="G400">
        <v>52.859011183768303</v>
      </c>
      <c r="H400">
        <v>21.6595978732506</v>
      </c>
    </row>
    <row r="401" spans="1:16" x14ac:dyDescent="0.25">
      <c r="A401">
        <v>2016</v>
      </c>
      <c r="B401" t="s">
        <v>397</v>
      </c>
      <c r="C401">
        <v>32.794087665647297</v>
      </c>
      <c r="D401">
        <v>33.011722731906197</v>
      </c>
      <c r="E401">
        <v>48.771911956091202</v>
      </c>
      <c r="F401">
        <v>23.749391727493901</v>
      </c>
      <c r="G401">
        <v>52.859011183768303</v>
      </c>
      <c r="H401">
        <v>21.6595978732506</v>
      </c>
    </row>
    <row r="402" spans="1:16" x14ac:dyDescent="0.25">
      <c r="A402">
        <v>2016</v>
      </c>
      <c r="B402" t="s">
        <v>397</v>
      </c>
      <c r="C402">
        <v>32.794087665647297</v>
      </c>
      <c r="D402">
        <v>33.011722731906197</v>
      </c>
      <c r="E402">
        <v>48.771911956091202</v>
      </c>
      <c r="F402">
        <v>23.749391727493901</v>
      </c>
      <c r="G402">
        <v>52.859011183768303</v>
      </c>
      <c r="H402">
        <v>21.6595978732506</v>
      </c>
    </row>
    <row r="403" spans="1:16" x14ac:dyDescent="0.25">
      <c r="A403">
        <v>2016</v>
      </c>
      <c r="B403" t="s">
        <v>397</v>
      </c>
      <c r="C403">
        <v>32.794087665647297</v>
      </c>
      <c r="D403">
        <v>33.011722731906197</v>
      </c>
      <c r="E403">
        <v>48.771911956091202</v>
      </c>
      <c r="F403">
        <v>23.749391727493901</v>
      </c>
      <c r="G403">
        <v>52.859011183768303</v>
      </c>
      <c r="H403">
        <v>21.6595978732506</v>
      </c>
    </row>
    <row r="404" spans="1:16" x14ac:dyDescent="0.25">
      <c r="A404">
        <v>2016</v>
      </c>
      <c r="B404" t="s">
        <v>416</v>
      </c>
      <c r="C404">
        <v>49.840978593272197</v>
      </c>
      <c r="D404">
        <v>35.7726809378185</v>
      </c>
      <c r="E404">
        <v>77.920778632865506</v>
      </c>
      <c r="F404">
        <v>12.899784970574901</v>
      </c>
      <c r="G404">
        <v>72.457822491955497</v>
      </c>
      <c r="H404">
        <v>12.1544743594966</v>
      </c>
    </row>
    <row r="405" spans="1:16" x14ac:dyDescent="0.25">
      <c r="A405">
        <v>2016</v>
      </c>
      <c r="B405" t="s">
        <v>422</v>
      </c>
      <c r="C405">
        <v>23.053245436105499</v>
      </c>
      <c r="D405">
        <v>41.394523326571999</v>
      </c>
      <c r="E405">
        <v>45.083036370835501</v>
      </c>
      <c r="F405">
        <v>20.4423892754115</v>
      </c>
      <c r="G405">
        <v>51.884345841991603</v>
      </c>
      <c r="H405">
        <v>21.3905390539054</v>
      </c>
    </row>
    <row r="406" spans="1:16" x14ac:dyDescent="0.25">
      <c r="A406">
        <v>2016</v>
      </c>
      <c r="B406" t="s">
        <v>422</v>
      </c>
      <c r="C406">
        <v>23.053245436105499</v>
      </c>
      <c r="D406">
        <v>41.394523326571999</v>
      </c>
      <c r="E406">
        <v>45.083036370835501</v>
      </c>
      <c r="F406">
        <v>20.4423892754115</v>
      </c>
      <c r="G406">
        <v>51.884345841991603</v>
      </c>
      <c r="H406">
        <v>21.3905390539054</v>
      </c>
    </row>
    <row r="407" spans="1:16" x14ac:dyDescent="0.25">
      <c r="A407">
        <v>2016</v>
      </c>
      <c r="B407" t="s">
        <v>422</v>
      </c>
      <c r="C407">
        <v>23.053245436105499</v>
      </c>
      <c r="D407">
        <v>41.394523326571999</v>
      </c>
      <c r="E407">
        <v>45.083036370835501</v>
      </c>
      <c r="F407">
        <v>20.4423892754115</v>
      </c>
      <c r="G407">
        <v>51.884345841991603</v>
      </c>
      <c r="H407">
        <v>21.3905390539054</v>
      </c>
    </row>
    <row r="408" spans="1:16" x14ac:dyDescent="0.25">
      <c r="A408">
        <v>2016</v>
      </c>
      <c r="B408" t="s">
        <v>406</v>
      </c>
      <c r="C408">
        <v>47.436002039775602</v>
      </c>
      <c r="D408">
        <v>33.777664456909697</v>
      </c>
      <c r="E408">
        <v>72.260215053763403</v>
      </c>
      <c r="F408">
        <v>16.284606677985298</v>
      </c>
      <c r="G408">
        <v>74.013306435179501</v>
      </c>
      <c r="H408">
        <v>15.3281167216856</v>
      </c>
    </row>
    <row r="409" spans="1:16" x14ac:dyDescent="0.25">
      <c r="A409">
        <v>2016</v>
      </c>
      <c r="B409" t="s">
        <v>406</v>
      </c>
      <c r="C409">
        <v>47.436002039775602</v>
      </c>
      <c r="D409">
        <v>33.777664456909697</v>
      </c>
      <c r="E409">
        <v>72.260215053763403</v>
      </c>
      <c r="F409">
        <v>16.284606677985298</v>
      </c>
      <c r="G409">
        <v>74.013306435179501</v>
      </c>
      <c r="H409">
        <v>15.3281167216856</v>
      </c>
    </row>
    <row r="410" spans="1:16" x14ac:dyDescent="0.25">
      <c r="A410">
        <v>2016</v>
      </c>
      <c r="B410" t="s">
        <v>406</v>
      </c>
      <c r="C410">
        <v>47.436002039775602</v>
      </c>
      <c r="D410">
        <v>33.777664456909697</v>
      </c>
      <c r="E410">
        <v>72.260215053763403</v>
      </c>
      <c r="F410">
        <v>16.284606677985298</v>
      </c>
      <c r="G410">
        <v>74.013306435179501</v>
      </c>
      <c r="H410">
        <v>15.3281167216856</v>
      </c>
      <c r="I410">
        <v>2016</v>
      </c>
      <c r="J410" t="s">
        <v>414</v>
      </c>
      <c r="K410">
        <v>65.124239350912802</v>
      </c>
      <c r="L410">
        <v>19.2368154158215</v>
      </c>
      <c r="M410">
        <v>65.300956044577703</v>
      </c>
      <c r="N410">
        <v>15.800871188550101</v>
      </c>
      <c r="O410">
        <v>60.586677531065398</v>
      </c>
      <c r="P410">
        <v>14.267916072519901</v>
      </c>
    </row>
    <row r="411" spans="1:16" x14ac:dyDescent="0.25">
      <c r="A411">
        <v>2016</v>
      </c>
      <c r="B411" t="s">
        <v>406</v>
      </c>
      <c r="C411">
        <v>47.436002039775602</v>
      </c>
      <c r="D411">
        <v>33.777664456909697</v>
      </c>
      <c r="E411">
        <v>72.260215053763403</v>
      </c>
      <c r="F411">
        <v>16.284606677985298</v>
      </c>
      <c r="G411">
        <v>74.013306435179501</v>
      </c>
      <c r="H411">
        <v>15.3281167216856</v>
      </c>
      <c r="I411">
        <v>2016</v>
      </c>
      <c r="J411" t="s">
        <v>397</v>
      </c>
      <c r="K411">
        <v>32.794087665647297</v>
      </c>
      <c r="L411">
        <v>33.011722731906197</v>
      </c>
      <c r="M411">
        <v>48.771911956091202</v>
      </c>
      <c r="N411">
        <v>23.749391727493901</v>
      </c>
      <c r="O411">
        <v>52.859011183768303</v>
      </c>
      <c r="P411">
        <v>21.6595978732506</v>
      </c>
    </row>
    <row r="412" spans="1:16" x14ac:dyDescent="0.25">
      <c r="A412">
        <v>2016</v>
      </c>
      <c r="B412" t="s">
        <v>407</v>
      </c>
      <c r="C412">
        <v>34.2472024415056</v>
      </c>
      <c r="D412">
        <v>38.550864699898298</v>
      </c>
      <c r="E412">
        <v>54.173694040409799</v>
      </c>
      <c r="F412">
        <v>28.144603542928301</v>
      </c>
      <c r="G412">
        <v>55.608517658560402</v>
      </c>
      <c r="H412">
        <v>23.2291743044523</v>
      </c>
      <c r="I412">
        <v>2016</v>
      </c>
      <c r="J412" t="s">
        <v>416</v>
      </c>
      <c r="K412">
        <v>49.840978593272197</v>
      </c>
      <c r="L412">
        <v>35.7726809378185</v>
      </c>
      <c r="M412">
        <v>77.920778632865506</v>
      </c>
      <c r="N412">
        <v>12.899784970574901</v>
      </c>
      <c r="O412">
        <v>72.457822491955497</v>
      </c>
      <c r="P412">
        <v>12.1544743594966</v>
      </c>
    </row>
    <row r="413" spans="1:16" x14ac:dyDescent="0.25">
      <c r="A413">
        <v>2016</v>
      </c>
      <c r="B413" t="s">
        <v>407</v>
      </c>
      <c r="C413">
        <v>34.2472024415056</v>
      </c>
      <c r="D413">
        <v>38.550864699898298</v>
      </c>
      <c r="E413">
        <v>54.173694040409799</v>
      </c>
      <c r="F413">
        <v>28.144603542928301</v>
      </c>
      <c r="G413">
        <v>55.608517658560402</v>
      </c>
      <c r="H413">
        <v>23.2291743044523</v>
      </c>
      <c r="I413">
        <v>2016</v>
      </c>
      <c r="J413" t="s">
        <v>422</v>
      </c>
      <c r="K413">
        <v>23.053245436105499</v>
      </c>
      <c r="L413">
        <v>41.394523326571999</v>
      </c>
      <c r="M413">
        <v>45.083036370835501</v>
      </c>
      <c r="N413">
        <v>20.4423892754115</v>
      </c>
      <c r="O413">
        <v>51.884345841991603</v>
      </c>
      <c r="P413">
        <v>21.3905390539054</v>
      </c>
    </row>
    <row r="414" spans="1:16" x14ac:dyDescent="0.25">
      <c r="A414">
        <v>2016</v>
      </c>
      <c r="B414" t="s">
        <v>407</v>
      </c>
      <c r="C414">
        <v>34.2472024415056</v>
      </c>
      <c r="D414">
        <v>38.550864699898298</v>
      </c>
      <c r="E414">
        <v>54.173694040409799</v>
      </c>
      <c r="F414">
        <v>28.144603542928301</v>
      </c>
      <c r="G414">
        <v>55.608517658560402</v>
      </c>
      <c r="H414">
        <v>23.2291743044523</v>
      </c>
      <c r="I414">
        <v>2016</v>
      </c>
      <c r="J414" t="s">
        <v>406</v>
      </c>
      <c r="K414">
        <v>47.436002039775602</v>
      </c>
      <c r="L414">
        <v>33.777664456909697</v>
      </c>
      <c r="M414">
        <v>72.260215053763403</v>
      </c>
      <c r="N414">
        <v>16.284606677985298</v>
      </c>
      <c r="O414">
        <v>74.013306435179501</v>
      </c>
      <c r="P414">
        <v>15.3281167216856</v>
      </c>
    </row>
    <row r="415" spans="1:16" x14ac:dyDescent="0.25">
      <c r="A415">
        <v>2016</v>
      </c>
      <c r="B415" t="s">
        <v>407</v>
      </c>
      <c r="C415">
        <v>34.2472024415056</v>
      </c>
      <c r="D415">
        <v>38.550864699898298</v>
      </c>
      <c r="E415">
        <v>54.173694040409799</v>
      </c>
      <c r="F415">
        <v>28.144603542928301</v>
      </c>
      <c r="G415">
        <v>55.608517658560402</v>
      </c>
      <c r="H415">
        <v>23.2291743044523</v>
      </c>
      <c r="I415">
        <v>2016</v>
      </c>
      <c r="J415" t="s">
        <v>407</v>
      </c>
      <c r="K415">
        <v>34.2472024415056</v>
      </c>
      <c r="L415">
        <v>38.550864699898298</v>
      </c>
      <c r="M415">
        <v>54.173694040409799</v>
      </c>
      <c r="N415">
        <v>28.144603542928301</v>
      </c>
      <c r="O415">
        <v>55.608517658560402</v>
      </c>
      <c r="P415">
        <v>23.2291743044523</v>
      </c>
    </row>
    <row r="416" spans="1:16" x14ac:dyDescent="0.25">
      <c r="A416">
        <v>2016</v>
      </c>
      <c r="B416" t="s">
        <v>573</v>
      </c>
      <c r="C416">
        <v>9.0955770208439208</v>
      </c>
      <c r="D416">
        <v>46.207422470767703</v>
      </c>
      <c r="E416">
        <v>39.388920325939303</v>
      </c>
      <c r="F416">
        <v>33.716047985513796</v>
      </c>
      <c r="G416">
        <v>44.4737624770829</v>
      </c>
      <c r="H416">
        <v>26.670380932980201</v>
      </c>
      <c r="I416">
        <v>2016</v>
      </c>
      <c r="J416" t="s">
        <v>573</v>
      </c>
      <c r="K416">
        <v>9.0955770208439208</v>
      </c>
      <c r="L416">
        <v>46.207422470767703</v>
      </c>
      <c r="M416">
        <v>39.388920325939303</v>
      </c>
      <c r="N416">
        <v>33.716047985513796</v>
      </c>
      <c r="O416">
        <v>44.4737624770829</v>
      </c>
      <c r="P416">
        <v>26.670380932980201</v>
      </c>
    </row>
    <row r="417" spans="1:16" x14ac:dyDescent="0.25">
      <c r="A417">
        <v>2016</v>
      </c>
      <c r="B417" t="s">
        <v>573</v>
      </c>
      <c r="C417">
        <v>9.0955770208439208</v>
      </c>
      <c r="D417">
        <v>46.207422470767703</v>
      </c>
      <c r="E417">
        <v>39.388920325939303</v>
      </c>
      <c r="F417">
        <v>33.716047985513796</v>
      </c>
      <c r="G417">
        <v>44.4737624770829</v>
      </c>
      <c r="H417">
        <v>26.670380932980201</v>
      </c>
      <c r="I417">
        <v>2016</v>
      </c>
      <c r="J417" t="s">
        <v>393</v>
      </c>
      <c r="K417">
        <v>51.7405708460754</v>
      </c>
      <c r="L417">
        <v>28.023445463812401</v>
      </c>
      <c r="M417">
        <v>66.541503989136004</v>
      </c>
      <c r="N417">
        <v>18.569229898715601</v>
      </c>
      <c r="O417">
        <v>64.1617542215794</v>
      </c>
      <c r="P417">
        <v>18.183569959057301</v>
      </c>
    </row>
    <row r="418" spans="1:16" x14ac:dyDescent="0.25">
      <c r="A418">
        <v>2016</v>
      </c>
      <c r="B418" t="s">
        <v>573</v>
      </c>
      <c r="C418">
        <v>9.0955770208439208</v>
      </c>
      <c r="D418">
        <v>46.207422470767703</v>
      </c>
      <c r="E418">
        <v>39.388920325939303</v>
      </c>
      <c r="F418">
        <v>33.716047985513796</v>
      </c>
      <c r="G418">
        <v>44.4737624770829</v>
      </c>
      <c r="H418">
        <v>26.670380932980201</v>
      </c>
      <c r="I418">
        <v>2016</v>
      </c>
      <c r="J418" t="s">
        <v>421</v>
      </c>
      <c r="K418">
        <v>44.943991853360501</v>
      </c>
      <c r="L418">
        <v>29.9261710794297</v>
      </c>
      <c r="M418">
        <v>76.102790513386495</v>
      </c>
      <c r="N418">
        <v>14.720665647818</v>
      </c>
      <c r="O418">
        <v>70.115132249256206</v>
      </c>
      <c r="P418">
        <v>14.3774300036679</v>
      </c>
    </row>
    <row r="419" spans="1:16" x14ac:dyDescent="0.25">
      <c r="A419">
        <v>2016</v>
      </c>
      <c r="B419" t="s">
        <v>573</v>
      </c>
      <c r="C419">
        <v>9.0955770208439208</v>
      </c>
      <c r="D419">
        <v>46.207422470767703</v>
      </c>
      <c r="E419">
        <v>39.388920325939303</v>
      </c>
      <c r="F419">
        <v>33.716047985513796</v>
      </c>
      <c r="G419">
        <v>44.4737624770829</v>
      </c>
      <c r="H419">
        <v>26.670380932980201</v>
      </c>
      <c r="I419">
        <v>2016</v>
      </c>
      <c r="J419" t="s">
        <v>701</v>
      </c>
      <c r="K419">
        <v>15.121304791029599</v>
      </c>
      <c r="L419">
        <v>27.3053007135576</v>
      </c>
      <c r="M419">
        <v>20.149235993208801</v>
      </c>
      <c r="N419">
        <v>19.846972269383102</v>
      </c>
      <c r="O419">
        <v>22.015175279571402</v>
      </c>
      <c r="P419">
        <v>15.6087222210906</v>
      </c>
    </row>
    <row r="420" spans="1:16" x14ac:dyDescent="0.25">
      <c r="A420">
        <v>2016</v>
      </c>
      <c r="B420" t="s">
        <v>393</v>
      </c>
      <c r="C420">
        <v>51.7405708460754</v>
      </c>
      <c r="D420">
        <v>28.023445463812401</v>
      </c>
      <c r="E420">
        <v>66.541503989136004</v>
      </c>
      <c r="F420">
        <v>18.569229898715601</v>
      </c>
      <c r="G420">
        <v>64.1617542215794</v>
      </c>
      <c r="H420">
        <v>18.183569959057301</v>
      </c>
      <c r="I420">
        <v>2016</v>
      </c>
      <c r="J420" t="s">
        <v>702</v>
      </c>
      <c r="K420">
        <v>55.381558838512497</v>
      </c>
      <c r="L420">
        <v>16.889964340295499</v>
      </c>
      <c r="M420">
        <v>55.159343148357898</v>
      </c>
      <c r="N420">
        <v>22.779614949037398</v>
      </c>
      <c r="O420">
        <v>51.197518033989503</v>
      </c>
      <c r="P420">
        <v>20.630150385132701</v>
      </c>
    </row>
    <row r="421" spans="1:16" x14ac:dyDescent="0.25">
      <c r="A421">
        <v>2016</v>
      </c>
      <c r="B421" t="s">
        <v>421</v>
      </c>
      <c r="C421">
        <v>44.943991853360501</v>
      </c>
      <c r="D421">
        <v>29.9261710794297</v>
      </c>
      <c r="E421">
        <v>76.102790513386495</v>
      </c>
      <c r="F421">
        <v>14.720665647818</v>
      </c>
      <c r="G421">
        <v>70.115132249256206</v>
      </c>
      <c r="H421">
        <v>14.3774300036679</v>
      </c>
      <c r="I421">
        <v>2016</v>
      </c>
      <c r="J421" t="s">
        <v>703</v>
      </c>
      <c r="K421">
        <v>5.0418154003059703</v>
      </c>
      <c r="L421">
        <v>64.180010198878094</v>
      </c>
      <c r="M421">
        <v>27.353781104872802</v>
      </c>
      <c r="N421">
        <v>45.402301240729201</v>
      </c>
      <c r="O421">
        <v>30.9649805447471</v>
      </c>
      <c r="P421">
        <v>34.900675814048697</v>
      </c>
    </row>
    <row r="422" spans="1:16" x14ac:dyDescent="0.25">
      <c r="A422">
        <v>2016</v>
      </c>
      <c r="B422" t="s">
        <v>421</v>
      </c>
      <c r="C422">
        <v>44.943991853360501</v>
      </c>
      <c r="D422">
        <v>29.9261710794297</v>
      </c>
      <c r="E422">
        <v>76.102790513386495</v>
      </c>
      <c r="F422">
        <v>14.720665647818</v>
      </c>
      <c r="G422">
        <v>70.115132249256206</v>
      </c>
      <c r="H422">
        <v>14.3774300036679</v>
      </c>
      <c r="I422">
        <v>2016</v>
      </c>
      <c r="J422" t="s">
        <v>704</v>
      </c>
      <c r="K422">
        <v>21.268937468225701</v>
      </c>
      <c r="L422">
        <v>48.296390442297898</v>
      </c>
      <c r="M422">
        <v>39.604391872771501</v>
      </c>
      <c r="N422">
        <v>27.486728167977802</v>
      </c>
      <c r="O422">
        <v>43.798244184625403</v>
      </c>
      <c r="P422">
        <v>21.620625738379399</v>
      </c>
    </row>
    <row r="423" spans="1:16" x14ac:dyDescent="0.25">
      <c r="A423">
        <v>2016</v>
      </c>
      <c r="B423" t="s">
        <v>421</v>
      </c>
      <c r="C423">
        <v>44.943991853360501</v>
      </c>
      <c r="D423">
        <v>29.9261710794297</v>
      </c>
      <c r="E423">
        <v>76.102790513386495</v>
      </c>
      <c r="F423">
        <v>14.720665647818</v>
      </c>
      <c r="G423">
        <v>70.115132249256206</v>
      </c>
      <c r="H423">
        <v>14.3774300036679</v>
      </c>
      <c r="I423">
        <v>2016</v>
      </c>
      <c r="J423" t="s">
        <v>705</v>
      </c>
      <c r="K423">
        <v>39.798165137614703</v>
      </c>
      <c r="L423">
        <v>37.997961264016297</v>
      </c>
      <c r="M423">
        <v>59.140400497793898</v>
      </c>
      <c r="N423">
        <v>14.818305238149099</v>
      </c>
      <c r="O423">
        <v>60.2308272055079</v>
      </c>
      <c r="P423">
        <v>15.1555007842259</v>
      </c>
    </row>
    <row r="424" spans="1:16" x14ac:dyDescent="0.25">
      <c r="A424">
        <v>2016</v>
      </c>
      <c r="B424" t="s">
        <v>581</v>
      </c>
      <c r="C424">
        <v>9.2326530612244895</v>
      </c>
      <c r="D424">
        <v>55.129081632653097</v>
      </c>
      <c r="E424">
        <v>56.636116614774998</v>
      </c>
      <c r="F424">
        <v>29.966147749787702</v>
      </c>
      <c r="G424">
        <v>65.015915389631601</v>
      </c>
      <c r="H424">
        <v>28.624082980110899</v>
      </c>
      <c r="I424">
        <v>2016</v>
      </c>
      <c r="J424" t="s">
        <v>706</v>
      </c>
      <c r="K424">
        <v>16.428571428571399</v>
      </c>
      <c r="L424">
        <v>44.892221657346198</v>
      </c>
      <c r="M424">
        <v>29.259125120253501</v>
      </c>
      <c r="N424">
        <v>35.932148718238899</v>
      </c>
      <c r="O424">
        <v>40.049171979712</v>
      </c>
      <c r="P424">
        <v>26.8272258774163</v>
      </c>
    </row>
    <row r="425" spans="1:16" x14ac:dyDescent="0.25">
      <c r="A425">
        <v>2016</v>
      </c>
      <c r="B425" t="s">
        <v>581</v>
      </c>
      <c r="C425">
        <v>9.2326530612244895</v>
      </c>
      <c r="D425">
        <v>55.129081632653097</v>
      </c>
      <c r="E425">
        <v>56.636116614774998</v>
      </c>
      <c r="F425">
        <v>29.966147749787702</v>
      </c>
      <c r="G425">
        <v>65.015915389631601</v>
      </c>
      <c r="H425">
        <v>28.624082980110899</v>
      </c>
      <c r="I425">
        <v>2016</v>
      </c>
      <c r="J425" t="s">
        <v>707</v>
      </c>
      <c r="K425">
        <v>20.6079429735234</v>
      </c>
      <c r="L425">
        <v>28.061608961303499</v>
      </c>
      <c r="M425">
        <v>21.208852162101</v>
      </c>
      <c r="N425">
        <v>30.5313561240661</v>
      </c>
      <c r="O425">
        <v>35.793925319317999</v>
      </c>
      <c r="P425">
        <v>25.546273095805599</v>
      </c>
    </row>
    <row r="426" spans="1:16" x14ac:dyDescent="0.25">
      <c r="A426">
        <v>2016</v>
      </c>
      <c r="B426" t="s">
        <v>581</v>
      </c>
      <c r="C426">
        <v>9.2326530612244895</v>
      </c>
      <c r="D426">
        <v>55.129081632653097</v>
      </c>
      <c r="E426">
        <v>56.636116614774998</v>
      </c>
      <c r="F426">
        <v>29.966147749787702</v>
      </c>
      <c r="G426">
        <v>65.015915389631601</v>
      </c>
      <c r="H426">
        <v>28.624082980110899</v>
      </c>
      <c r="I426">
        <v>2016</v>
      </c>
      <c r="J426" t="s">
        <v>708</v>
      </c>
      <c r="K426">
        <v>51.951219512195102</v>
      </c>
      <c r="L426">
        <v>29.5782520325203</v>
      </c>
      <c r="M426">
        <v>42.364968044793798</v>
      </c>
      <c r="N426">
        <v>22.4488433912109</v>
      </c>
      <c r="O426">
        <v>41.265674013117703</v>
      </c>
      <c r="P426">
        <v>20.3866052878152</v>
      </c>
    </row>
    <row r="427" spans="1:16" x14ac:dyDescent="0.25">
      <c r="A427">
        <v>2016</v>
      </c>
      <c r="B427" t="s">
        <v>581</v>
      </c>
      <c r="C427">
        <v>9.2326530612244895</v>
      </c>
      <c r="D427">
        <v>55.129081632653097</v>
      </c>
      <c r="E427">
        <v>56.636116614774998</v>
      </c>
      <c r="F427">
        <v>29.966147749787702</v>
      </c>
      <c r="G427">
        <v>65.015915389631601</v>
      </c>
      <c r="H427">
        <v>28.624082980110899</v>
      </c>
      <c r="I427">
        <v>2016</v>
      </c>
      <c r="J427" t="s">
        <v>709</v>
      </c>
      <c r="K427">
        <v>30.632435180477898</v>
      </c>
      <c r="L427">
        <v>32.341637010676202</v>
      </c>
      <c r="M427">
        <v>27.580579447713902</v>
      </c>
      <c r="N427">
        <v>23.352365323675901</v>
      </c>
      <c r="O427">
        <v>28.8707094986861</v>
      </c>
      <c r="P427">
        <v>18.5913711270905</v>
      </c>
    </row>
    <row r="428" spans="1:16" x14ac:dyDescent="0.25">
      <c r="A428">
        <v>2016</v>
      </c>
      <c r="B428" t="s">
        <v>585</v>
      </c>
      <c r="C428">
        <v>9.2326530612244895</v>
      </c>
      <c r="D428">
        <v>55.129081632653097</v>
      </c>
      <c r="E428">
        <v>56.636116614774998</v>
      </c>
      <c r="F428">
        <v>29.966147749787702</v>
      </c>
      <c r="G428">
        <v>65.015915389631601</v>
      </c>
      <c r="H428">
        <v>28.624082980110899</v>
      </c>
      <c r="I428">
        <v>2016</v>
      </c>
      <c r="J428" t="s">
        <v>710</v>
      </c>
      <c r="K428">
        <v>52.191641182466903</v>
      </c>
      <c r="L428">
        <v>20.429153924566801</v>
      </c>
      <c r="M428">
        <v>72.080206033848398</v>
      </c>
      <c r="N428">
        <v>15.5287258730967</v>
      </c>
      <c r="O428">
        <v>73.380806845965793</v>
      </c>
      <c r="P428">
        <v>16.455827220863899</v>
      </c>
    </row>
    <row r="429" spans="1:16" x14ac:dyDescent="0.25">
      <c r="A429">
        <v>2016</v>
      </c>
      <c r="B429" t="s">
        <v>585</v>
      </c>
      <c r="C429">
        <v>9.2326530612244895</v>
      </c>
      <c r="D429">
        <v>55.129081632653097</v>
      </c>
      <c r="E429">
        <v>56.636116614774998</v>
      </c>
      <c r="F429">
        <v>29.966147749787702</v>
      </c>
      <c r="G429">
        <v>65.015915389631601</v>
      </c>
      <c r="H429">
        <v>28.624082980110899</v>
      </c>
      <c r="I429">
        <v>2016</v>
      </c>
      <c r="J429" t="s">
        <v>711</v>
      </c>
      <c r="K429">
        <v>10.448916408668699</v>
      </c>
      <c r="L429">
        <v>39.470588235294102</v>
      </c>
      <c r="M429">
        <v>31.9011826245167</v>
      </c>
      <c r="N429">
        <v>43.708551284967001</v>
      </c>
      <c r="O429">
        <v>26.9903948336467</v>
      </c>
      <c r="P429">
        <v>36.253617264775599</v>
      </c>
    </row>
    <row r="430" spans="1:16" x14ac:dyDescent="0.25">
      <c r="A430">
        <v>2016</v>
      </c>
      <c r="B430" t="s">
        <v>585</v>
      </c>
      <c r="C430">
        <v>9.2326530612244895</v>
      </c>
      <c r="D430">
        <v>55.129081632653097</v>
      </c>
      <c r="E430">
        <v>56.636116614774998</v>
      </c>
      <c r="F430">
        <v>29.966147749787702</v>
      </c>
      <c r="G430">
        <v>65.015915389631601</v>
      </c>
      <c r="H430">
        <v>28.624082980110899</v>
      </c>
      <c r="I430">
        <v>2016</v>
      </c>
      <c r="J430" t="s">
        <v>712</v>
      </c>
      <c r="K430">
        <v>11.8069105691057</v>
      </c>
      <c r="L430">
        <v>36.110264227642297</v>
      </c>
      <c r="M430">
        <v>33.2427569035763</v>
      </c>
      <c r="N430">
        <v>25.1004413761883</v>
      </c>
      <c r="O430">
        <v>42.760327548276699</v>
      </c>
      <c r="P430">
        <v>21.513281186343999</v>
      </c>
    </row>
    <row r="431" spans="1:16" x14ac:dyDescent="0.25">
      <c r="A431">
        <v>2016</v>
      </c>
      <c r="B431" t="s">
        <v>430</v>
      </c>
      <c r="C431">
        <v>66.281265952016298</v>
      </c>
      <c r="D431">
        <v>23.895865237365999</v>
      </c>
      <c r="E431">
        <v>76.587100424328099</v>
      </c>
      <c r="F431">
        <v>23.446110325318202</v>
      </c>
      <c r="G431">
        <v>72.202061141774806</v>
      </c>
      <c r="H431">
        <v>26.982525102344201</v>
      </c>
      <c r="J431" t="s">
        <v>713</v>
      </c>
      <c r="K431">
        <v>9.9893129770992406</v>
      </c>
      <c r="L431">
        <v>39.471755725190803</v>
      </c>
      <c r="M431">
        <v>46.082772277227697</v>
      </c>
      <c r="N431">
        <v>19.999434229137201</v>
      </c>
      <c r="O431">
        <v>42.509991241113802</v>
      </c>
      <c r="P431">
        <v>24.893426761452801</v>
      </c>
    </row>
    <row r="432" spans="1:16" x14ac:dyDescent="0.25">
      <c r="A432">
        <v>2016</v>
      </c>
      <c r="B432" t="s">
        <v>426</v>
      </c>
      <c r="C432">
        <v>23.988786952089701</v>
      </c>
      <c r="D432">
        <v>47.053007135575903</v>
      </c>
      <c r="E432">
        <v>32.525916704391101</v>
      </c>
      <c r="F432">
        <v>31.785932548664601</v>
      </c>
      <c r="G432">
        <v>47.1550291277957</v>
      </c>
      <c r="H432">
        <v>27.712286633804499</v>
      </c>
      <c r="J432" t="s">
        <v>714</v>
      </c>
      <c r="K432">
        <v>19.978582355940802</v>
      </c>
      <c r="L432">
        <v>41.636409994900603</v>
      </c>
      <c r="M432">
        <v>31.779142145767299</v>
      </c>
      <c r="N432">
        <v>24.3678700769579</v>
      </c>
      <c r="O432">
        <v>37.483932062561102</v>
      </c>
      <c r="P432">
        <v>21.636872759856601</v>
      </c>
    </row>
    <row r="433" spans="1:16" x14ac:dyDescent="0.25">
      <c r="A433">
        <v>2016</v>
      </c>
      <c r="B433" t="s">
        <v>426</v>
      </c>
      <c r="C433">
        <v>23.988786952089701</v>
      </c>
      <c r="D433">
        <v>47.053007135575903</v>
      </c>
      <c r="E433">
        <v>32.525916704391101</v>
      </c>
      <c r="F433">
        <v>31.785932548664601</v>
      </c>
      <c r="G433">
        <v>47.1550291277957</v>
      </c>
      <c r="H433">
        <v>27.712286633804499</v>
      </c>
      <c r="I433">
        <v>2016</v>
      </c>
      <c r="J433" t="s">
        <v>715</v>
      </c>
      <c r="K433">
        <v>54.299236641221398</v>
      </c>
      <c r="L433">
        <v>27.535877862595399</v>
      </c>
      <c r="M433">
        <v>74.458922711327403</v>
      </c>
      <c r="N433">
        <v>14.4060767228698</v>
      </c>
      <c r="O433">
        <v>74.282702141096394</v>
      </c>
      <c r="P433">
        <v>13.114266506407001</v>
      </c>
    </row>
    <row r="434" spans="1:16" x14ac:dyDescent="0.25">
      <c r="A434">
        <v>2016</v>
      </c>
      <c r="B434" t="s">
        <v>426</v>
      </c>
      <c r="C434">
        <v>23.988786952089701</v>
      </c>
      <c r="D434">
        <v>47.053007135575903</v>
      </c>
      <c r="E434">
        <v>32.525916704391101</v>
      </c>
      <c r="F434">
        <v>31.785932548664601</v>
      </c>
      <c r="G434">
        <v>47.1550291277957</v>
      </c>
      <c r="H434">
        <v>27.712286633804499</v>
      </c>
      <c r="I434">
        <v>2016</v>
      </c>
      <c r="J434" t="s">
        <v>716</v>
      </c>
      <c r="K434">
        <v>22.765274949083501</v>
      </c>
      <c r="L434">
        <v>52.892566191446001</v>
      </c>
      <c r="M434">
        <v>39.953009115099398</v>
      </c>
      <c r="N434">
        <v>34.381418785030903</v>
      </c>
      <c r="O434">
        <v>44.1939123643538</v>
      </c>
      <c r="P434">
        <v>29.0808122328182</v>
      </c>
    </row>
    <row r="435" spans="1:16" x14ac:dyDescent="0.25">
      <c r="A435">
        <v>2016</v>
      </c>
      <c r="B435" t="s">
        <v>426</v>
      </c>
      <c r="C435">
        <v>23.988786952089701</v>
      </c>
      <c r="D435">
        <v>47.053007135575903</v>
      </c>
      <c r="E435">
        <v>32.525916704391101</v>
      </c>
      <c r="F435">
        <v>31.785932548664601</v>
      </c>
      <c r="G435">
        <v>47.1550291277957</v>
      </c>
      <c r="H435">
        <v>27.712286633804499</v>
      </c>
      <c r="I435">
        <v>2016</v>
      </c>
      <c r="J435" t="s">
        <v>717</v>
      </c>
      <c r="K435">
        <v>9.3762123532414492</v>
      </c>
      <c r="L435">
        <v>49.772843287391503</v>
      </c>
      <c r="M435">
        <v>39.323131753125502</v>
      </c>
      <c r="N435">
        <v>27.968942693896</v>
      </c>
      <c r="O435">
        <v>38.794565748737199</v>
      </c>
      <c r="P435">
        <v>22.084691217207101</v>
      </c>
    </row>
    <row r="436" spans="1:16" x14ac:dyDescent="0.25">
      <c r="A436">
        <v>2016</v>
      </c>
      <c r="B436" t="s">
        <v>593</v>
      </c>
      <c r="C436">
        <v>9.2326530612244895</v>
      </c>
      <c r="D436">
        <v>55.129081632653097</v>
      </c>
      <c r="E436">
        <v>56.636116614774998</v>
      </c>
      <c r="F436">
        <v>29.966147749787702</v>
      </c>
      <c r="G436">
        <v>65.015915389631601</v>
      </c>
      <c r="H436">
        <v>28.624082980110899</v>
      </c>
      <c r="I436">
        <v>2016</v>
      </c>
      <c r="J436" t="s">
        <v>581</v>
      </c>
      <c r="K436">
        <v>9.2326530612244895</v>
      </c>
      <c r="L436">
        <v>55.129081632653097</v>
      </c>
      <c r="M436">
        <v>56.636116614774998</v>
      </c>
      <c r="N436">
        <v>29.966147749787702</v>
      </c>
      <c r="O436">
        <v>65.015915389631601</v>
      </c>
      <c r="P436">
        <v>28.624082980110899</v>
      </c>
    </row>
    <row r="437" spans="1:16" x14ac:dyDescent="0.25">
      <c r="A437">
        <v>2016</v>
      </c>
      <c r="B437" t="s">
        <v>593</v>
      </c>
      <c r="C437">
        <v>9.2326530612244895</v>
      </c>
      <c r="D437">
        <v>55.129081632653097</v>
      </c>
      <c r="E437">
        <v>56.636116614774998</v>
      </c>
      <c r="F437">
        <v>29.966147749787702</v>
      </c>
      <c r="G437">
        <v>65.015915389631601</v>
      </c>
      <c r="H437">
        <v>28.624082980110899</v>
      </c>
    </row>
    <row r="438" spans="1:16" x14ac:dyDescent="0.25">
      <c r="A438">
        <v>2016</v>
      </c>
      <c r="B438" t="s">
        <v>593</v>
      </c>
      <c r="C438">
        <v>9.2326530612244895</v>
      </c>
      <c r="D438">
        <v>55.129081632653097</v>
      </c>
      <c r="E438">
        <v>56.636116614774998</v>
      </c>
      <c r="F438">
        <v>29.966147749787702</v>
      </c>
      <c r="G438">
        <v>65.015915389631601</v>
      </c>
      <c r="H438">
        <v>28.624082980110899</v>
      </c>
    </row>
    <row r="439" spans="1:16" x14ac:dyDescent="0.25">
      <c r="A439">
        <v>2016</v>
      </c>
      <c r="B439" t="s">
        <v>437</v>
      </c>
      <c r="C439">
        <v>7.3711812627291202</v>
      </c>
      <c r="D439">
        <v>70.801934826883894</v>
      </c>
      <c r="E439">
        <v>33.559678696685097</v>
      </c>
      <c r="F439">
        <v>46.039144699626704</v>
      </c>
      <c r="G439">
        <v>27.390291103913299</v>
      </c>
      <c r="H439">
        <v>39.296807838823398</v>
      </c>
    </row>
    <row r="440" spans="1:16" x14ac:dyDescent="0.25">
      <c r="A440">
        <v>2016</v>
      </c>
      <c r="B440" t="s">
        <v>437</v>
      </c>
      <c r="C440">
        <v>7.3711812627291202</v>
      </c>
      <c r="D440">
        <v>70.801934826883894</v>
      </c>
      <c r="E440">
        <v>33.559678696685097</v>
      </c>
      <c r="F440">
        <v>46.039144699626704</v>
      </c>
      <c r="G440">
        <v>27.390291103913299</v>
      </c>
      <c r="H440">
        <v>39.296807838823398</v>
      </c>
    </row>
    <row r="441" spans="1:16" x14ac:dyDescent="0.25">
      <c r="A441">
        <v>2016</v>
      </c>
      <c r="B441" t="s">
        <v>437</v>
      </c>
      <c r="C441">
        <v>7.3711812627291202</v>
      </c>
      <c r="D441">
        <v>70.801934826883894</v>
      </c>
      <c r="E441">
        <v>33.559678696685097</v>
      </c>
      <c r="F441">
        <v>46.039144699626704</v>
      </c>
      <c r="G441">
        <v>27.390291103913299</v>
      </c>
      <c r="H441">
        <v>39.296807838823398</v>
      </c>
    </row>
    <row r="442" spans="1:16" x14ac:dyDescent="0.25">
      <c r="A442">
        <v>2016</v>
      </c>
      <c r="B442" t="s">
        <v>437</v>
      </c>
      <c r="C442">
        <v>7.3711812627291202</v>
      </c>
      <c r="D442">
        <v>70.801934826883894</v>
      </c>
      <c r="E442">
        <v>33.559678696685097</v>
      </c>
      <c r="F442">
        <v>46.039144699626704</v>
      </c>
      <c r="G442">
        <v>27.390291103913299</v>
      </c>
      <c r="H442">
        <v>39.296807838823398</v>
      </c>
    </row>
    <row r="443" spans="1:16" x14ac:dyDescent="0.25">
      <c r="A443">
        <v>2016</v>
      </c>
      <c r="B443" t="s">
        <v>441</v>
      </c>
      <c r="C443">
        <v>24.960224375318699</v>
      </c>
      <c r="D443">
        <v>47.308516063233</v>
      </c>
      <c r="E443">
        <v>41.342782775986002</v>
      </c>
      <c r="F443">
        <v>41.2994964069484</v>
      </c>
      <c r="G443">
        <v>45.3961987410622</v>
      </c>
      <c r="H443">
        <v>41.115952657418198</v>
      </c>
    </row>
    <row r="444" spans="1:16" x14ac:dyDescent="0.25">
      <c r="A444">
        <v>2016</v>
      </c>
      <c r="B444" t="s">
        <v>441</v>
      </c>
      <c r="C444">
        <v>24.960224375318699</v>
      </c>
      <c r="D444">
        <v>47.308516063233</v>
      </c>
      <c r="E444">
        <v>41.342782775986002</v>
      </c>
      <c r="F444">
        <v>41.2994964069484</v>
      </c>
      <c r="G444">
        <v>45.3961987410622</v>
      </c>
      <c r="H444">
        <v>41.115952657418198</v>
      </c>
    </row>
    <row r="445" spans="1:16" x14ac:dyDescent="0.25">
      <c r="A445">
        <v>2016</v>
      </c>
      <c r="B445" t="s">
        <v>442</v>
      </c>
      <c r="C445">
        <v>39.198060234813703</v>
      </c>
      <c r="D445">
        <v>47.677386421643703</v>
      </c>
      <c r="E445">
        <v>49.089345329033002</v>
      </c>
      <c r="F445">
        <v>42.320262547388701</v>
      </c>
      <c r="G445">
        <v>45.014076186596</v>
      </c>
      <c r="H445">
        <v>43.509207577918097</v>
      </c>
    </row>
    <row r="446" spans="1:16" x14ac:dyDescent="0.25">
      <c r="A446">
        <v>2016</v>
      </c>
      <c r="B446" t="s">
        <v>442</v>
      </c>
      <c r="C446">
        <v>39.198060234813703</v>
      </c>
      <c r="D446">
        <v>47.677386421643703</v>
      </c>
      <c r="E446">
        <v>49.089345329033002</v>
      </c>
      <c r="F446">
        <v>42.320262547388701</v>
      </c>
      <c r="G446">
        <v>45.014076186596</v>
      </c>
      <c r="H446">
        <v>43.509207577918097</v>
      </c>
    </row>
    <row r="447" spans="1:16" x14ac:dyDescent="0.25">
      <c r="A447">
        <v>2016</v>
      </c>
      <c r="B447" t="s">
        <v>442</v>
      </c>
      <c r="C447">
        <v>39.198060234813703</v>
      </c>
      <c r="D447">
        <v>47.677386421643703</v>
      </c>
      <c r="E447">
        <v>49.089345329033002</v>
      </c>
      <c r="F447">
        <v>42.320262547388701</v>
      </c>
      <c r="G447">
        <v>45.014076186596</v>
      </c>
      <c r="H447">
        <v>43.509207577918097</v>
      </c>
    </row>
    <row r="448" spans="1:16" x14ac:dyDescent="0.25">
      <c r="A448">
        <v>2016</v>
      </c>
      <c r="B448" t="s">
        <v>600</v>
      </c>
      <c r="C448">
        <v>37.9588205388917</v>
      </c>
      <c r="D448">
        <v>42.734112862226702</v>
      </c>
      <c r="E448">
        <v>55.937591942967103</v>
      </c>
      <c r="F448">
        <v>31.4596582550639</v>
      </c>
      <c r="G448">
        <v>61.7656440967978</v>
      </c>
      <c r="H448">
        <v>31.090218365517799</v>
      </c>
    </row>
    <row r="449" spans="1:16" x14ac:dyDescent="0.25">
      <c r="A449">
        <v>2016</v>
      </c>
      <c r="B449" t="s">
        <v>601</v>
      </c>
      <c r="C449">
        <v>40.799898167006099</v>
      </c>
      <c r="D449">
        <v>33.686354378818699</v>
      </c>
      <c r="E449">
        <v>53.111450727344803</v>
      </c>
      <c r="F449">
        <v>35.260089432274903</v>
      </c>
      <c r="G449">
        <v>60.595191524042399</v>
      </c>
      <c r="H449">
        <v>32.836287693561502</v>
      </c>
    </row>
    <row r="450" spans="1:16" x14ac:dyDescent="0.25">
      <c r="A450">
        <v>2016</v>
      </c>
      <c r="B450" t="s">
        <v>601</v>
      </c>
      <c r="C450">
        <v>40.799898167006099</v>
      </c>
      <c r="D450">
        <v>33.686354378818699</v>
      </c>
      <c r="E450">
        <v>53.111450727344803</v>
      </c>
      <c r="F450">
        <v>35.260089432274903</v>
      </c>
      <c r="G450">
        <v>60.595191524042399</v>
      </c>
      <c r="H450">
        <v>32.836287693561502</v>
      </c>
    </row>
    <row r="451" spans="1:16" x14ac:dyDescent="0.25">
      <c r="A451">
        <v>2016</v>
      </c>
      <c r="B451" t="s">
        <v>601</v>
      </c>
      <c r="C451">
        <v>40.799898167006099</v>
      </c>
      <c r="D451">
        <v>33.686354378818699</v>
      </c>
      <c r="E451">
        <v>53.111450727344803</v>
      </c>
      <c r="F451">
        <v>35.260089432274903</v>
      </c>
      <c r="G451">
        <v>60.595191524042399</v>
      </c>
      <c r="H451">
        <v>32.836287693561502</v>
      </c>
      <c r="I451">
        <v>2016</v>
      </c>
      <c r="J451" t="s">
        <v>585</v>
      </c>
      <c r="K451">
        <v>9.2326530612244895</v>
      </c>
      <c r="L451">
        <v>55.129081632653097</v>
      </c>
      <c r="M451">
        <v>56.636116614774998</v>
      </c>
      <c r="N451">
        <v>29.966147749787702</v>
      </c>
      <c r="O451">
        <v>65.015915389631601</v>
      </c>
      <c r="P451">
        <v>28.624082980110899</v>
      </c>
    </row>
    <row r="452" spans="1:16" x14ac:dyDescent="0.25">
      <c r="A452">
        <v>2016</v>
      </c>
      <c r="B452" t="s">
        <v>602</v>
      </c>
      <c r="C452">
        <v>0</v>
      </c>
      <c r="D452">
        <v>51.952162849872799</v>
      </c>
      <c r="E452">
        <v>3.1345250890988301</v>
      </c>
      <c r="F452">
        <v>37.790179329071698</v>
      </c>
      <c r="G452">
        <v>10.269123428874099</v>
      </c>
      <c r="H452">
        <v>36.320479129743902</v>
      </c>
      <c r="I452">
        <v>2016</v>
      </c>
      <c r="J452" t="s">
        <v>430</v>
      </c>
      <c r="K452">
        <v>66.281265952016298</v>
      </c>
      <c r="L452">
        <v>23.895865237365999</v>
      </c>
      <c r="M452">
        <v>76.587100424328099</v>
      </c>
      <c r="N452">
        <v>23.446110325318202</v>
      </c>
      <c r="O452">
        <v>72.202061141774806</v>
      </c>
      <c r="P452">
        <v>26.982525102344201</v>
      </c>
    </row>
    <row r="453" spans="1:16" x14ac:dyDescent="0.25">
      <c r="A453">
        <v>2016</v>
      </c>
      <c r="B453" t="s">
        <v>602</v>
      </c>
      <c r="C453">
        <v>0</v>
      </c>
      <c r="D453">
        <v>51.952162849872799</v>
      </c>
      <c r="E453">
        <v>3.1345250890988301</v>
      </c>
      <c r="F453">
        <v>37.790179329071698</v>
      </c>
      <c r="G453">
        <v>10.269123428874099</v>
      </c>
      <c r="H453">
        <v>36.320479129743902</v>
      </c>
      <c r="I453">
        <v>2016</v>
      </c>
      <c r="J453" t="s">
        <v>426</v>
      </c>
      <c r="K453">
        <v>23.988786952089701</v>
      </c>
      <c r="L453">
        <v>47.053007135575903</v>
      </c>
      <c r="M453">
        <v>32.525916704391101</v>
      </c>
      <c r="N453">
        <v>31.785932548664601</v>
      </c>
      <c r="O453">
        <v>47.1550291277957</v>
      </c>
      <c r="P453">
        <v>27.712286633804499</v>
      </c>
    </row>
    <row r="454" spans="1:16" x14ac:dyDescent="0.25">
      <c r="A454">
        <v>2016</v>
      </c>
      <c r="B454" t="s">
        <v>602</v>
      </c>
      <c r="C454">
        <v>0</v>
      </c>
      <c r="D454">
        <v>51.952162849872799</v>
      </c>
      <c r="E454">
        <v>3.1345250890988301</v>
      </c>
      <c r="F454">
        <v>37.790179329071698</v>
      </c>
      <c r="G454">
        <v>10.269123428874099</v>
      </c>
      <c r="H454">
        <v>36.320479129743902</v>
      </c>
      <c r="I454">
        <v>2016</v>
      </c>
      <c r="J454" t="s">
        <v>593</v>
      </c>
      <c r="K454">
        <v>9.2326530612244895</v>
      </c>
      <c r="L454">
        <v>55.129081632653097</v>
      </c>
      <c r="M454">
        <v>56.636116614774998</v>
      </c>
      <c r="N454">
        <v>29.966147749787702</v>
      </c>
      <c r="O454">
        <v>65.015915389631601</v>
      </c>
      <c r="P454">
        <v>28.624082980110899</v>
      </c>
    </row>
    <row r="455" spans="1:16" x14ac:dyDescent="0.25">
      <c r="A455">
        <v>2016</v>
      </c>
      <c r="B455" t="s">
        <v>602</v>
      </c>
      <c r="C455">
        <v>0</v>
      </c>
      <c r="D455">
        <v>51.952162849872799</v>
      </c>
      <c r="E455">
        <v>3.1345250890988301</v>
      </c>
      <c r="F455">
        <v>37.790179329071698</v>
      </c>
      <c r="G455">
        <v>10.269123428874099</v>
      </c>
      <c r="H455">
        <v>36.320479129743902</v>
      </c>
      <c r="I455">
        <v>2016</v>
      </c>
      <c r="J455" t="s">
        <v>437</v>
      </c>
      <c r="K455">
        <v>7.3711812627291202</v>
      </c>
      <c r="L455">
        <v>70.801934826883894</v>
      </c>
      <c r="M455">
        <v>33.559678696685097</v>
      </c>
      <c r="N455">
        <v>46.039144699626704</v>
      </c>
      <c r="O455">
        <v>27.390291103913299</v>
      </c>
      <c r="P455">
        <v>39.296807838823398</v>
      </c>
    </row>
    <row r="456" spans="1:16" x14ac:dyDescent="0.25">
      <c r="A456">
        <v>2016</v>
      </c>
      <c r="B456" t="s">
        <v>603</v>
      </c>
      <c r="C456">
        <v>0.21141110545084099</v>
      </c>
      <c r="D456">
        <v>65.708609271523201</v>
      </c>
      <c r="E456">
        <v>4.8040624646373198</v>
      </c>
      <c r="F456">
        <v>59.497906529365203</v>
      </c>
      <c r="G456">
        <v>8.5600236305485993</v>
      </c>
      <c r="H456">
        <v>44.383548249098602</v>
      </c>
      <c r="I456">
        <v>2016</v>
      </c>
      <c r="J456" t="s">
        <v>441</v>
      </c>
      <c r="K456">
        <v>24.960224375318699</v>
      </c>
      <c r="L456">
        <v>47.308516063233</v>
      </c>
      <c r="M456">
        <v>41.342782775986002</v>
      </c>
      <c r="N456">
        <v>41.2994964069484</v>
      </c>
      <c r="O456">
        <v>45.3961987410622</v>
      </c>
      <c r="P456">
        <v>41.115952657418198</v>
      </c>
    </row>
    <row r="457" spans="1:16" x14ac:dyDescent="0.25">
      <c r="A457">
        <v>2016</v>
      </c>
      <c r="B457" t="s">
        <v>603</v>
      </c>
      <c r="C457">
        <v>0.21141110545084099</v>
      </c>
      <c r="D457">
        <v>65.708609271523201</v>
      </c>
      <c r="E457">
        <v>4.8040624646373198</v>
      </c>
      <c r="F457">
        <v>59.497906529365203</v>
      </c>
      <c r="G457">
        <v>8.5600236305485993</v>
      </c>
      <c r="H457">
        <v>44.383548249098602</v>
      </c>
      <c r="I457">
        <v>2016</v>
      </c>
      <c r="J457" t="s">
        <v>442</v>
      </c>
      <c r="K457">
        <v>39.198060234813703</v>
      </c>
      <c r="L457">
        <v>47.677386421643703</v>
      </c>
      <c r="M457">
        <v>49.089345329033002</v>
      </c>
      <c r="N457">
        <v>42.320262547388701</v>
      </c>
      <c r="O457">
        <v>45.014076186596</v>
      </c>
      <c r="P457">
        <v>43.509207577918097</v>
      </c>
    </row>
    <row r="458" spans="1:16" x14ac:dyDescent="0.25">
      <c r="A458">
        <v>2016</v>
      </c>
      <c r="B458" t="s">
        <v>603</v>
      </c>
      <c r="C458">
        <v>0.21141110545084099</v>
      </c>
      <c r="D458">
        <v>65.708609271523201</v>
      </c>
      <c r="E458">
        <v>4.8040624646373198</v>
      </c>
      <c r="F458">
        <v>59.497906529365203</v>
      </c>
      <c r="G458">
        <v>8.5600236305485993</v>
      </c>
      <c r="H458">
        <v>44.383548249098602</v>
      </c>
      <c r="I458">
        <v>2016</v>
      </c>
      <c r="J458" t="s">
        <v>600</v>
      </c>
      <c r="K458">
        <v>37.9588205388917</v>
      </c>
      <c r="L458">
        <v>42.734112862226702</v>
      </c>
      <c r="M458">
        <v>55.937591942967103</v>
      </c>
      <c r="N458">
        <v>31.4596582550639</v>
      </c>
      <c r="O458">
        <v>61.7656440967978</v>
      </c>
      <c r="P458">
        <v>31.090218365517799</v>
      </c>
    </row>
    <row r="459" spans="1:16" x14ac:dyDescent="0.25">
      <c r="A459">
        <v>2016</v>
      </c>
      <c r="B459" t="s">
        <v>603</v>
      </c>
      <c r="C459">
        <v>0.21141110545084099</v>
      </c>
      <c r="D459">
        <v>65.708609271523201</v>
      </c>
      <c r="E459">
        <v>4.8040624646373198</v>
      </c>
      <c r="F459">
        <v>59.497906529365203</v>
      </c>
      <c r="G459">
        <v>8.5600236305485993</v>
      </c>
      <c r="H459">
        <v>44.383548249098602</v>
      </c>
      <c r="I459">
        <v>2016</v>
      </c>
      <c r="J459" t="s">
        <v>601</v>
      </c>
      <c r="K459">
        <v>40.799898167006099</v>
      </c>
      <c r="L459">
        <v>33.686354378818699</v>
      </c>
      <c r="M459">
        <v>53.111450727344803</v>
      </c>
      <c r="N459">
        <v>35.260089432274903</v>
      </c>
      <c r="O459">
        <v>60.595191524042399</v>
      </c>
      <c r="P459">
        <v>32.836287693561502</v>
      </c>
    </row>
    <row r="460" spans="1:16" x14ac:dyDescent="0.25">
      <c r="A460">
        <v>2016</v>
      </c>
      <c r="B460" t="s">
        <v>604</v>
      </c>
      <c r="C460">
        <v>1.1079429735234201</v>
      </c>
      <c r="D460">
        <v>61.641038696537699</v>
      </c>
      <c r="E460">
        <v>9.4088260254596907</v>
      </c>
      <c r="F460">
        <v>42.593210749646403</v>
      </c>
      <c r="G460">
        <v>20.1588113853993</v>
      </c>
      <c r="H460">
        <v>34.494223842572303</v>
      </c>
      <c r="I460">
        <v>2016</v>
      </c>
      <c r="J460" t="s">
        <v>593</v>
      </c>
      <c r="K460">
        <v>48.625763747454201</v>
      </c>
      <c r="L460">
        <v>42.513238289205702</v>
      </c>
      <c r="M460">
        <v>57.379464538404903</v>
      </c>
      <c r="N460">
        <v>32.284032376747597</v>
      </c>
      <c r="O460">
        <v>56.818418907905503</v>
      </c>
      <c r="P460">
        <v>31.603219233903801</v>
      </c>
    </row>
    <row r="461" spans="1:16" x14ac:dyDescent="0.25">
      <c r="A461">
        <v>2016</v>
      </c>
      <c r="B461" t="s">
        <v>604</v>
      </c>
      <c r="C461">
        <v>1.1079429735234201</v>
      </c>
      <c r="D461">
        <v>61.641038696537699</v>
      </c>
      <c r="E461">
        <v>9.4088260254596907</v>
      </c>
      <c r="F461">
        <v>42.593210749646403</v>
      </c>
      <c r="G461">
        <v>20.1588113853993</v>
      </c>
      <c r="H461">
        <v>34.494223842572303</v>
      </c>
      <c r="I461">
        <v>2016</v>
      </c>
      <c r="J461" t="s">
        <v>718</v>
      </c>
      <c r="K461">
        <v>17.109526235354</v>
      </c>
      <c r="L461">
        <v>58.048904737646502</v>
      </c>
      <c r="M461">
        <v>24.934182229767998</v>
      </c>
      <c r="N461">
        <v>34.769439728353099</v>
      </c>
      <c r="O461">
        <v>48.950041750677201</v>
      </c>
      <c r="P461">
        <v>33.233742693631498</v>
      </c>
    </row>
    <row r="462" spans="1:16" x14ac:dyDescent="0.25">
      <c r="A462">
        <v>2016</v>
      </c>
      <c r="B462" t="s">
        <v>604</v>
      </c>
      <c r="C462">
        <v>1.1079429735234201</v>
      </c>
      <c r="D462">
        <v>61.641038696537699</v>
      </c>
      <c r="E462">
        <v>9.4088260254596907</v>
      </c>
      <c r="F462">
        <v>42.593210749646403</v>
      </c>
      <c r="G462">
        <v>20.1588113853993</v>
      </c>
      <c r="H462">
        <v>34.494223842572303</v>
      </c>
      <c r="I462">
        <v>2016</v>
      </c>
      <c r="J462" t="s">
        <v>719</v>
      </c>
      <c r="K462">
        <v>14.9216683621567</v>
      </c>
      <c r="L462">
        <v>62.250762970498499</v>
      </c>
      <c r="M462">
        <v>39.428660330391502</v>
      </c>
      <c r="N462">
        <v>50.226974428603803</v>
      </c>
      <c r="O462">
        <v>43.882059326868202</v>
      </c>
      <c r="P462">
        <v>46.923865210659301</v>
      </c>
    </row>
    <row r="463" spans="1:16" x14ac:dyDescent="0.25">
      <c r="A463">
        <v>2016</v>
      </c>
      <c r="B463" t="s">
        <v>604</v>
      </c>
      <c r="C463">
        <v>1.1079429735234201</v>
      </c>
      <c r="D463">
        <v>61.641038696537699</v>
      </c>
      <c r="E463">
        <v>9.4088260254596907</v>
      </c>
      <c r="F463">
        <v>42.593210749646403</v>
      </c>
      <c r="G463">
        <v>20.1588113853993</v>
      </c>
      <c r="H463">
        <v>34.494223842572303</v>
      </c>
      <c r="I463">
        <v>2016</v>
      </c>
      <c r="J463" t="s">
        <v>720</v>
      </c>
      <c r="K463">
        <v>31.0234335201223</v>
      </c>
      <c r="L463">
        <v>57.973000509424402</v>
      </c>
      <c r="M463">
        <v>47.685465149198798</v>
      </c>
      <c r="N463">
        <v>45.777079440575299</v>
      </c>
      <c r="O463">
        <v>49.974304635761598</v>
      </c>
      <c r="P463">
        <v>42.857768721344897</v>
      </c>
    </row>
    <row r="464" spans="1:16" x14ac:dyDescent="0.25">
      <c r="A464">
        <v>2016</v>
      </c>
      <c r="B464" t="s">
        <v>377</v>
      </c>
      <c r="C464">
        <v>1.13435114503817</v>
      </c>
      <c r="D464">
        <v>16.037659033078899</v>
      </c>
      <c r="E464">
        <v>3.11708448871032</v>
      </c>
      <c r="F464">
        <v>20.269650840359901</v>
      </c>
      <c r="G464">
        <v>6.6302957471077102</v>
      </c>
      <c r="H464">
        <v>25.463174189343299</v>
      </c>
      <c r="I464">
        <v>2016</v>
      </c>
      <c r="J464" t="s">
        <v>721</v>
      </c>
      <c r="K464">
        <v>12.5063613231552</v>
      </c>
      <c r="L464">
        <v>59.489567430025403</v>
      </c>
      <c r="M464">
        <v>27.0664327750113</v>
      </c>
      <c r="N464">
        <v>33.5505885015844</v>
      </c>
      <c r="O464">
        <v>37.428399714780497</v>
      </c>
      <c r="P464">
        <v>34.721462768666598</v>
      </c>
    </row>
    <row r="465" spans="1:16" x14ac:dyDescent="0.25">
      <c r="A465">
        <v>2016</v>
      </c>
      <c r="B465" t="s">
        <v>377</v>
      </c>
      <c r="C465">
        <v>1.13435114503817</v>
      </c>
      <c r="D465">
        <v>16.037659033078899</v>
      </c>
      <c r="E465">
        <v>3.11708448871032</v>
      </c>
      <c r="F465">
        <v>20.269650840359901</v>
      </c>
      <c r="G465">
        <v>6.6302957471077102</v>
      </c>
      <c r="H465">
        <v>25.463174189343299</v>
      </c>
      <c r="I465">
        <v>2016</v>
      </c>
      <c r="J465" t="s">
        <v>602</v>
      </c>
      <c r="K465">
        <v>0</v>
      </c>
      <c r="L465">
        <v>51.952162849872799</v>
      </c>
      <c r="M465">
        <v>3.1345250890988301</v>
      </c>
      <c r="N465">
        <v>37.790179329071698</v>
      </c>
      <c r="O465">
        <v>10.269123428874099</v>
      </c>
      <c r="P465">
        <v>36.320479129743902</v>
      </c>
    </row>
    <row r="466" spans="1:16" x14ac:dyDescent="0.25">
      <c r="A466">
        <v>2016</v>
      </c>
      <c r="B466" t="s">
        <v>377</v>
      </c>
      <c r="C466">
        <v>1.13435114503817</v>
      </c>
      <c r="D466">
        <v>16.037659033078899</v>
      </c>
      <c r="E466">
        <v>3.11708448871032</v>
      </c>
      <c r="F466">
        <v>20.269650840359901</v>
      </c>
      <c r="G466">
        <v>6.6302957471077102</v>
      </c>
      <c r="H466">
        <v>25.463174189343299</v>
      </c>
      <c r="I466">
        <v>2016</v>
      </c>
      <c r="J466" t="s">
        <v>603</v>
      </c>
      <c r="K466">
        <v>0.21141110545084099</v>
      </c>
      <c r="L466">
        <v>65.708609271523201</v>
      </c>
      <c r="M466">
        <v>4.8040624646373198</v>
      </c>
      <c r="N466">
        <v>59.497906529365203</v>
      </c>
      <c r="O466">
        <v>8.5600236305485993</v>
      </c>
      <c r="P466">
        <v>44.383548249098602</v>
      </c>
    </row>
    <row r="467" spans="1:16" x14ac:dyDescent="0.25">
      <c r="A467">
        <v>2016</v>
      </c>
      <c r="B467" t="s">
        <v>377</v>
      </c>
      <c r="C467">
        <v>1.13435114503817</v>
      </c>
      <c r="D467">
        <v>16.037659033078899</v>
      </c>
      <c r="E467">
        <v>3.11708448871032</v>
      </c>
      <c r="F467">
        <v>20.269650840359901</v>
      </c>
      <c r="G467">
        <v>6.6302957471077102</v>
      </c>
      <c r="H467">
        <v>25.463174189343299</v>
      </c>
      <c r="I467">
        <v>2016</v>
      </c>
      <c r="J467" t="s">
        <v>604</v>
      </c>
      <c r="K467">
        <v>1.1079429735234201</v>
      </c>
      <c r="L467">
        <v>61.641038696537699</v>
      </c>
      <c r="M467">
        <v>9.4088260254596907</v>
      </c>
      <c r="N467">
        <v>42.593210749646403</v>
      </c>
      <c r="O467">
        <v>20.1588113853993</v>
      </c>
      <c r="P467">
        <v>34.494223842572303</v>
      </c>
    </row>
    <row r="468" spans="1:16" x14ac:dyDescent="0.25">
      <c r="A468">
        <v>2016</v>
      </c>
      <c r="B468" t="s">
        <v>605</v>
      </c>
      <c r="C468">
        <v>0</v>
      </c>
      <c r="D468">
        <v>78.916921508664601</v>
      </c>
      <c r="E468">
        <v>2.5170033384258499</v>
      </c>
      <c r="F468">
        <v>53.112374809030698</v>
      </c>
      <c r="G468">
        <v>12.2072119792197</v>
      </c>
      <c r="H468">
        <v>40.391524905775697</v>
      </c>
      <c r="I468">
        <v>2016</v>
      </c>
      <c r="J468" t="s">
        <v>377</v>
      </c>
      <c r="K468">
        <v>1.13435114503817</v>
      </c>
      <c r="L468">
        <v>16.037659033078899</v>
      </c>
      <c r="M468">
        <v>3.11708448871032</v>
      </c>
      <c r="N468">
        <v>20.269650840359901</v>
      </c>
      <c r="O468">
        <v>6.6302957471077102</v>
      </c>
      <c r="P468">
        <v>25.463174189343299</v>
      </c>
    </row>
    <row r="469" spans="1:16" x14ac:dyDescent="0.25">
      <c r="A469">
        <v>2016</v>
      </c>
      <c r="B469" t="s">
        <v>605</v>
      </c>
      <c r="C469">
        <v>0</v>
      </c>
      <c r="D469">
        <v>78.916921508664601</v>
      </c>
      <c r="E469">
        <v>2.5170033384258499</v>
      </c>
      <c r="F469">
        <v>53.112374809030698</v>
      </c>
      <c r="G469">
        <v>12.2072119792197</v>
      </c>
      <c r="H469">
        <v>40.391524905775697</v>
      </c>
      <c r="I469">
        <v>2016</v>
      </c>
      <c r="J469" t="s">
        <v>605</v>
      </c>
      <c r="K469">
        <v>0</v>
      </c>
      <c r="L469">
        <v>78.916921508664601</v>
      </c>
      <c r="M469">
        <v>2.5170033384258499</v>
      </c>
      <c r="N469">
        <v>53.112374809030698</v>
      </c>
      <c r="O469">
        <v>12.2072119792197</v>
      </c>
      <c r="P469">
        <v>40.391524905775697</v>
      </c>
    </row>
    <row r="470" spans="1:16" x14ac:dyDescent="0.25">
      <c r="A470">
        <v>2016</v>
      </c>
      <c r="B470" t="s">
        <v>390</v>
      </c>
      <c r="C470">
        <v>0</v>
      </c>
      <c r="D470">
        <v>80.303616912888401</v>
      </c>
      <c r="E470">
        <v>3.64878324844369</v>
      </c>
      <c r="F470">
        <v>58.224787775891301</v>
      </c>
      <c r="G470">
        <v>2.6545232273838599</v>
      </c>
      <c r="H470">
        <v>46.347147514262403</v>
      </c>
      <c r="I470">
        <v>2016</v>
      </c>
      <c r="J470" t="s">
        <v>390</v>
      </c>
      <c r="K470">
        <v>0</v>
      </c>
      <c r="L470">
        <v>80.303616912888401</v>
      </c>
      <c r="M470">
        <v>3.64878324844369</v>
      </c>
      <c r="N470">
        <v>58.224787775891301</v>
      </c>
      <c r="O470">
        <v>2.6545232273838599</v>
      </c>
      <c r="P470">
        <v>46.347147514262403</v>
      </c>
    </row>
    <row r="471" spans="1:16" x14ac:dyDescent="0.25">
      <c r="A471">
        <v>2016</v>
      </c>
      <c r="B471" t="s">
        <v>390</v>
      </c>
      <c r="C471">
        <v>0</v>
      </c>
      <c r="D471">
        <v>80.303616912888401</v>
      </c>
      <c r="E471">
        <v>3.64878324844369</v>
      </c>
      <c r="F471">
        <v>58.224787775891301</v>
      </c>
      <c r="G471">
        <v>2.6545232273838599</v>
      </c>
      <c r="H471">
        <v>46.347147514262403</v>
      </c>
      <c r="I471">
        <v>2016</v>
      </c>
      <c r="J471" t="s">
        <v>606</v>
      </c>
      <c r="K471">
        <v>0</v>
      </c>
      <c r="L471">
        <v>69.2875383043922</v>
      </c>
      <c r="M471">
        <v>3.24700022639801</v>
      </c>
      <c r="N471">
        <v>49.803712927326202</v>
      </c>
      <c r="O471">
        <v>4.1984190045433198</v>
      </c>
      <c r="P471">
        <v>53.526740419289801</v>
      </c>
    </row>
    <row r="472" spans="1:16" x14ac:dyDescent="0.25">
      <c r="A472">
        <v>2016</v>
      </c>
      <c r="B472" t="s">
        <v>390</v>
      </c>
      <c r="C472">
        <v>0</v>
      </c>
      <c r="D472">
        <v>80.303616912888401</v>
      </c>
      <c r="E472">
        <v>3.64878324844369</v>
      </c>
      <c r="F472">
        <v>58.224787775891301</v>
      </c>
      <c r="G472">
        <v>2.6545232273838599</v>
      </c>
      <c r="H472">
        <v>46.347147514262403</v>
      </c>
      <c r="I472">
        <v>2016</v>
      </c>
      <c r="J472" t="s">
        <v>391</v>
      </c>
      <c r="K472">
        <v>7.7941925624044797E-2</v>
      </c>
      <c r="L472">
        <v>43.266938359653601</v>
      </c>
      <c r="M472">
        <v>5.0764919035216796</v>
      </c>
      <c r="N472">
        <v>35.139735024346102</v>
      </c>
      <c r="O472">
        <v>4.7621385928808602</v>
      </c>
      <c r="P472">
        <v>35.789849018928699</v>
      </c>
    </row>
    <row r="473" spans="1:16" x14ac:dyDescent="0.25">
      <c r="A473">
        <v>2016</v>
      </c>
      <c r="B473" t="s">
        <v>606</v>
      </c>
      <c r="C473">
        <v>0</v>
      </c>
      <c r="D473">
        <v>69.2875383043922</v>
      </c>
      <c r="E473">
        <v>3.24700022639801</v>
      </c>
      <c r="F473">
        <v>49.803712927326202</v>
      </c>
      <c r="G473">
        <v>4.1984190045433198</v>
      </c>
      <c r="H473">
        <v>53.526740419289801</v>
      </c>
      <c r="I473">
        <v>2016</v>
      </c>
      <c r="J473" t="s">
        <v>380</v>
      </c>
      <c r="K473">
        <v>0</v>
      </c>
      <c r="L473">
        <v>76.541075050709907</v>
      </c>
      <c r="M473">
        <v>0</v>
      </c>
      <c r="N473">
        <v>77.512869830853603</v>
      </c>
      <c r="O473">
        <v>0.23711550213892801</v>
      </c>
      <c r="P473">
        <v>70.818150336117299</v>
      </c>
    </row>
    <row r="474" spans="1:16" x14ac:dyDescent="0.25">
      <c r="A474">
        <v>2016</v>
      </c>
      <c r="B474" t="s">
        <v>606</v>
      </c>
      <c r="C474">
        <v>0</v>
      </c>
      <c r="D474">
        <v>69.2875383043922</v>
      </c>
      <c r="E474">
        <v>3.24700022639801</v>
      </c>
      <c r="F474">
        <v>49.803712927326202</v>
      </c>
      <c r="G474">
        <v>4.1984190045433198</v>
      </c>
      <c r="H474">
        <v>53.526740419289801</v>
      </c>
      <c r="I474">
        <v>2016</v>
      </c>
      <c r="J474" t="s">
        <v>607</v>
      </c>
      <c r="K474">
        <v>0</v>
      </c>
      <c r="L474">
        <v>48.550761421319798</v>
      </c>
      <c r="M474">
        <v>4.9727833418208602</v>
      </c>
      <c r="N474">
        <v>34.570135234538597</v>
      </c>
      <c r="O474">
        <v>7.8350139542463699</v>
      </c>
      <c r="P474">
        <v>27.7999551834423</v>
      </c>
    </row>
    <row r="475" spans="1:16" x14ac:dyDescent="0.25">
      <c r="A475">
        <v>2016</v>
      </c>
      <c r="B475" t="s">
        <v>391</v>
      </c>
      <c r="C475">
        <v>7.7941925624044797E-2</v>
      </c>
      <c r="D475">
        <v>43.266938359653601</v>
      </c>
      <c r="E475">
        <v>5.0764919035216796</v>
      </c>
      <c r="F475">
        <v>35.139735024346102</v>
      </c>
      <c r="G475">
        <v>4.7621385928808602</v>
      </c>
      <c r="H475">
        <v>35.789849018928699</v>
      </c>
      <c r="I475">
        <v>2016</v>
      </c>
      <c r="J475" t="s">
        <v>608</v>
      </c>
      <c r="K475">
        <v>0</v>
      </c>
      <c r="L475">
        <v>55.864631043256999</v>
      </c>
      <c r="M475">
        <v>2.2039153558900102</v>
      </c>
      <c r="N475">
        <v>26.592225868507398</v>
      </c>
      <c r="O475">
        <v>4.6483337407316903</v>
      </c>
      <c r="P475">
        <v>19.5580746353785</v>
      </c>
    </row>
    <row r="476" spans="1:16" x14ac:dyDescent="0.25">
      <c r="A476">
        <v>2016</v>
      </c>
      <c r="B476" t="s">
        <v>391</v>
      </c>
      <c r="C476">
        <v>7.7941925624044797E-2</v>
      </c>
      <c r="D476">
        <v>43.266938359653601</v>
      </c>
      <c r="E476">
        <v>5.0764919035216796</v>
      </c>
      <c r="F476">
        <v>35.139735024346102</v>
      </c>
      <c r="G476">
        <v>4.7621385928808602</v>
      </c>
      <c r="H476">
        <v>35.789849018928699</v>
      </c>
      <c r="I476">
        <v>2016</v>
      </c>
      <c r="J476" t="s">
        <v>609</v>
      </c>
      <c r="K476">
        <v>0</v>
      </c>
      <c r="L476">
        <v>8.1110547667342807</v>
      </c>
      <c r="M476">
        <v>2.93210365508657</v>
      </c>
      <c r="N476">
        <v>12.9941722303949</v>
      </c>
      <c r="O476">
        <v>4.6522243950134401</v>
      </c>
      <c r="P476">
        <v>14.329931557076501</v>
      </c>
    </row>
    <row r="477" spans="1:16" x14ac:dyDescent="0.25">
      <c r="A477">
        <v>2016</v>
      </c>
      <c r="B477" t="s">
        <v>380</v>
      </c>
      <c r="C477">
        <v>0</v>
      </c>
      <c r="D477">
        <v>76.541075050709907</v>
      </c>
      <c r="E477">
        <v>0</v>
      </c>
      <c r="F477">
        <v>77.512869830853603</v>
      </c>
      <c r="G477">
        <v>0.23711550213892801</v>
      </c>
      <c r="H477">
        <v>70.818150336117299</v>
      </c>
      <c r="I477">
        <v>2016</v>
      </c>
      <c r="J477" t="s">
        <v>384</v>
      </c>
      <c r="K477">
        <v>0</v>
      </c>
      <c r="L477">
        <v>50.807437595517101</v>
      </c>
      <c r="M477">
        <v>0.74113254511512106</v>
      </c>
      <c r="N477">
        <v>27.4433444589014</v>
      </c>
      <c r="O477">
        <v>5.4084854163272</v>
      </c>
      <c r="P477">
        <v>19.227737493889499</v>
      </c>
    </row>
    <row r="478" spans="1:16" x14ac:dyDescent="0.25">
      <c r="A478">
        <v>2016</v>
      </c>
      <c r="B478" t="s">
        <v>380</v>
      </c>
      <c r="C478">
        <v>0</v>
      </c>
      <c r="D478">
        <v>76.541075050709907</v>
      </c>
      <c r="E478">
        <v>0</v>
      </c>
      <c r="F478">
        <v>77.512869830853603</v>
      </c>
      <c r="G478">
        <v>0.23711550213892801</v>
      </c>
      <c r="H478">
        <v>70.818150336117299</v>
      </c>
      <c r="I478">
        <v>2016</v>
      </c>
      <c r="J478" t="s">
        <v>610</v>
      </c>
      <c r="K478">
        <v>0</v>
      </c>
      <c r="L478">
        <v>63.251399491094098</v>
      </c>
      <c r="M478">
        <v>0.81406665534996903</v>
      </c>
      <c r="N478">
        <v>32.755446160810301</v>
      </c>
      <c r="O478">
        <v>5.2753106539010002</v>
      </c>
      <c r="P478">
        <v>25.4629048686087</v>
      </c>
    </row>
    <row r="479" spans="1:16" x14ac:dyDescent="0.25">
      <c r="A479">
        <v>2016</v>
      </c>
      <c r="B479" t="s">
        <v>607</v>
      </c>
      <c r="C479">
        <v>0</v>
      </c>
      <c r="D479">
        <v>48.550761421319798</v>
      </c>
      <c r="E479">
        <v>4.9727833418208602</v>
      </c>
      <c r="F479">
        <v>34.570135234538597</v>
      </c>
      <c r="G479">
        <v>7.8350139542463699</v>
      </c>
      <c r="H479">
        <v>27.7999551834423</v>
      </c>
      <c r="I479">
        <v>2016</v>
      </c>
      <c r="J479" t="s">
        <v>611</v>
      </c>
      <c r="K479">
        <v>0</v>
      </c>
      <c r="L479">
        <v>0</v>
      </c>
      <c r="M479">
        <v>1.5448580156126299</v>
      </c>
      <c r="N479">
        <v>0.94133951804502802</v>
      </c>
      <c r="O479">
        <v>1.77903163383782</v>
      </c>
      <c r="P479">
        <v>1.46589126759416</v>
      </c>
    </row>
    <row r="480" spans="1:16" x14ac:dyDescent="0.25">
      <c r="A480">
        <v>2016</v>
      </c>
      <c r="B480" t="s">
        <v>607</v>
      </c>
      <c r="C480">
        <v>0</v>
      </c>
      <c r="D480">
        <v>48.550761421319798</v>
      </c>
      <c r="E480">
        <v>4.9727833418208602</v>
      </c>
      <c r="F480">
        <v>34.570135234538597</v>
      </c>
      <c r="G480">
        <v>7.8350139542463699</v>
      </c>
      <c r="H480">
        <v>27.7999551834423</v>
      </c>
      <c r="I480">
        <v>2016</v>
      </c>
      <c r="J480" t="s">
        <v>612</v>
      </c>
      <c r="K480">
        <v>0.28607853136154998</v>
      </c>
      <c r="L480">
        <v>23.056093829678701</v>
      </c>
      <c r="M480">
        <v>3.5926953567383899</v>
      </c>
      <c r="N480">
        <v>13.6990373725934</v>
      </c>
      <c r="O480">
        <v>4.3403973509933804</v>
      </c>
      <c r="P480">
        <v>13.7180234335201</v>
      </c>
    </row>
    <row r="481" spans="1:16" x14ac:dyDescent="0.25">
      <c r="A481">
        <v>2016</v>
      </c>
      <c r="B481" t="s">
        <v>607</v>
      </c>
      <c r="C481">
        <v>0</v>
      </c>
      <c r="D481">
        <v>48.550761421319798</v>
      </c>
      <c r="E481">
        <v>4.9727833418208602</v>
      </c>
      <c r="F481">
        <v>34.570135234538597</v>
      </c>
      <c r="G481">
        <v>7.8350139542463699</v>
      </c>
      <c r="H481">
        <v>27.7999551834423</v>
      </c>
      <c r="I481">
        <v>2016</v>
      </c>
      <c r="J481" t="s">
        <v>613</v>
      </c>
      <c r="K481">
        <v>0.206543967280164</v>
      </c>
      <c r="L481">
        <v>46.136503067484703</v>
      </c>
      <c r="M481">
        <v>5.28615088573207</v>
      </c>
      <c r="N481">
        <v>20.465051785613198</v>
      </c>
      <c r="O481">
        <v>6.9081776129439803</v>
      </c>
      <c r="P481">
        <v>19.0257983004911</v>
      </c>
    </row>
    <row r="482" spans="1:16" x14ac:dyDescent="0.25">
      <c r="A482">
        <v>2016</v>
      </c>
      <c r="B482" t="s">
        <v>607</v>
      </c>
      <c r="C482">
        <v>0</v>
      </c>
      <c r="D482">
        <v>48.550761421319798</v>
      </c>
      <c r="E482">
        <v>4.9727833418208602</v>
      </c>
      <c r="F482">
        <v>34.570135234538597</v>
      </c>
      <c r="G482">
        <v>7.8350139542463699</v>
      </c>
      <c r="H482">
        <v>27.7999551834423</v>
      </c>
      <c r="I482">
        <v>2016</v>
      </c>
      <c r="J482" t="s">
        <v>614</v>
      </c>
      <c r="K482">
        <v>0</v>
      </c>
      <c r="L482">
        <v>79.994910941475794</v>
      </c>
      <c r="M482">
        <v>0.45775564484183101</v>
      </c>
      <c r="N482">
        <v>58.2817610774716</v>
      </c>
      <c r="O482">
        <v>1.2293856432820001</v>
      </c>
      <c r="P482">
        <v>50.317179988592798</v>
      </c>
    </row>
    <row r="483" spans="1:16" x14ac:dyDescent="0.25">
      <c r="A483">
        <v>2016</v>
      </c>
      <c r="B483" t="s">
        <v>608</v>
      </c>
      <c r="C483">
        <v>0</v>
      </c>
      <c r="D483">
        <v>55.864631043256999</v>
      </c>
      <c r="E483">
        <v>2.2039153558900102</v>
      </c>
      <c r="F483">
        <v>26.592225868507398</v>
      </c>
      <c r="G483">
        <v>4.6483337407316903</v>
      </c>
      <c r="H483">
        <v>19.5580746353785</v>
      </c>
      <c r="I483">
        <v>2016</v>
      </c>
      <c r="J483" t="s">
        <v>670</v>
      </c>
      <c r="K483">
        <v>2.5851393188854499</v>
      </c>
      <c r="L483">
        <v>25.230769230769202</v>
      </c>
      <c r="M483">
        <v>2.3884546432413098</v>
      </c>
      <c r="N483">
        <v>11.6838283828383</v>
      </c>
      <c r="O483">
        <v>1.8232799354615601</v>
      </c>
      <c r="P483">
        <v>6.5502426491578696</v>
      </c>
    </row>
    <row r="484" spans="1:16" x14ac:dyDescent="0.25">
      <c r="A484">
        <v>2016</v>
      </c>
      <c r="B484" t="s">
        <v>608</v>
      </c>
      <c r="C484">
        <v>0</v>
      </c>
      <c r="D484">
        <v>55.864631043256999</v>
      </c>
      <c r="E484">
        <v>2.2039153558900102</v>
      </c>
      <c r="F484">
        <v>26.592225868507398</v>
      </c>
      <c r="G484">
        <v>4.6483337407316903</v>
      </c>
      <c r="H484">
        <v>19.5580746353785</v>
      </c>
      <c r="I484">
        <v>2016</v>
      </c>
      <c r="J484" t="s">
        <v>666</v>
      </c>
      <c r="K484">
        <v>2.4437577255871399</v>
      </c>
      <c r="L484">
        <v>35.850505050504999</v>
      </c>
      <c r="M484">
        <v>2.5408717232821498</v>
      </c>
      <c r="N484">
        <v>16.4151384184091</v>
      </c>
      <c r="O484">
        <v>11.2266955877685</v>
      </c>
      <c r="P484">
        <v>12.6791439101283</v>
      </c>
    </row>
    <row r="485" spans="1:16" x14ac:dyDescent="0.25">
      <c r="A485" s="3">
        <v>2016</v>
      </c>
      <c r="B485" s="3" t="s">
        <v>609</v>
      </c>
      <c r="C485">
        <v>0</v>
      </c>
      <c r="D485">
        <v>8.1110547667342807</v>
      </c>
      <c r="E485">
        <v>2.93210365508657</v>
      </c>
      <c r="F485">
        <v>12.9941722303949</v>
      </c>
      <c r="G485">
        <v>4.6522243950134401</v>
      </c>
      <c r="H485">
        <v>14.329931557076501</v>
      </c>
    </row>
    <row r="486" spans="1:16" x14ac:dyDescent="0.25">
      <c r="A486" s="3">
        <v>2016</v>
      </c>
      <c r="B486" s="3" t="s">
        <v>609</v>
      </c>
      <c r="C486">
        <v>0</v>
      </c>
      <c r="D486">
        <v>8.1110547667342807</v>
      </c>
      <c r="E486">
        <v>2.93210365508657</v>
      </c>
      <c r="F486">
        <v>12.9941722303949</v>
      </c>
      <c r="G486">
        <v>4.6522243950134401</v>
      </c>
      <c r="H486">
        <v>14.329931557076501</v>
      </c>
    </row>
    <row r="487" spans="1:16" x14ac:dyDescent="0.25">
      <c r="A487" s="3">
        <v>2016</v>
      </c>
      <c r="B487" s="3" t="s">
        <v>609</v>
      </c>
      <c r="C487">
        <v>0</v>
      </c>
      <c r="D487">
        <v>8.1110547667342807</v>
      </c>
      <c r="E487">
        <v>2.93210365508657</v>
      </c>
      <c r="F487">
        <v>12.9941722303949</v>
      </c>
      <c r="G487">
        <v>4.6522243950134401</v>
      </c>
      <c r="H487">
        <v>14.329931557076501</v>
      </c>
    </row>
    <row r="488" spans="1:16" x14ac:dyDescent="0.25">
      <c r="A488" s="3">
        <v>2016</v>
      </c>
      <c r="B488" s="3" t="s">
        <v>384</v>
      </c>
      <c r="C488">
        <v>0</v>
      </c>
      <c r="D488">
        <v>50.807437595517101</v>
      </c>
      <c r="E488">
        <v>0.74113254511512106</v>
      </c>
      <c r="F488">
        <v>27.4433444589014</v>
      </c>
      <c r="G488">
        <v>5.4084854163272</v>
      </c>
      <c r="H488">
        <v>19.227737493889499</v>
      </c>
    </row>
    <row r="489" spans="1:16" x14ac:dyDescent="0.25">
      <c r="A489" s="3">
        <v>2016</v>
      </c>
      <c r="B489" s="3" t="s">
        <v>384</v>
      </c>
      <c r="C489">
        <v>0</v>
      </c>
      <c r="D489">
        <v>50.807437595517101</v>
      </c>
      <c r="E489">
        <v>0.74113254511512106</v>
      </c>
      <c r="F489">
        <v>27.4433444589014</v>
      </c>
      <c r="G489">
        <v>5.4084854163272</v>
      </c>
      <c r="H489">
        <v>19.227737493889499</v>
      </c>
    </row>
    <row r="490" spans="1:16" x14ac:dyDescent="0.25">
      <c r="A490" s="3">
        <v>2016</v>
      </c>
      <c r="B490" s="3" t="s">
        <v>384</v>
      </c>
      <c r="C490">
        <v>0</v>
      </c>
      <c r="D490">
        <v>50.807437595517101</v>
      </c>
      <c r="E490">
        <v>0.74113254511512106</v>
      </c>
      <c r="F490">
        <v>27.4433444589014</v>
      </c>
      <c r="G490">
        <v>5.4084854163272</v>
      </c>
      <c r="H490">
        <v>19.227737493889499</v>
      </c>
    </row>
    <row r="491" spans="1:16" x14ac:dyDescent="0.25">
      <c r="A491" s="3">
        <v>2016</v>
      </c>
      <c r="B491" s="3" t="s">
        <v>384</v>
      </c>
      <c r="C491">
        <v>0</v>
      </c>
      <c r="D491">
        <v>50.807437595517101</v>
      </c>
      <c r="E491">
        <v>0.74113254511512106</v>
      </c>
      <c r="F491">
        <v>27.4433444589014</v>
      </c>
      <c r="G491">
        <v>5.4084854163272</v>
      </c>
      <c r="H491">
        <v>19.227737493889499</v>
      </c>
    </row>
    <row r="492" spans="1:16" x14ac:dyDescent="0.25">
      <c r="A492" s="3">
        <v>2016</v>
      </c>
      <c r="B492" s="3" t="s">
        <v>610</v>
      </c>
      <c r="C492">
        <v>0</v>
      </c>
      <c r="D492">
        <v>63.251399491094098</v>
      </c>
      <c r="E492">
        <v>0.81406665534996903</v>
      </c>
      <c r="F492">
        <v>32.755446160810301</v>
      </c>
      <c r="G492">
        <v>5.2753106539010002</v>
      </c>
      <c r="H492">
        <v>25.4629048686087</v>
      </c>
    </row>
    <row r="493" spans="1:16" x14ac:dyDescent="0.25">
      <c r="A493" s="3">
        <v>2016</v>
      </c>
      <c r="B493" s="3" t="s">
        <v>610</v>
      </c>
      <c r="C493">
        <v>0</v>
      </c>
      <c r="D493">
        <v>63.251399491094098</v>
      </c>
      <c r="E493">
        <v>0.81406665534996903</v>
      </c>
      <c r="F493">
        <v>32.755446160810301</v>
      </c>
      <c r="G493">
        <v>5.2753106539010002</v>
      </c>
      <c r="H493">
        <v>25.4629048686087</v>
      </c>
    </row>
    <row r="494" spans="1:16" x14ac:dyDescent="0.25">
      <c r="A494" s="3">
        <v>2016</v>
      </c>
      <c r="B494" s="3" t="s">
        <v>610</v>
      </c>
      <c r="C494">
        <v>0</v>
      </c>
      <c r="D494">
        <v>63.251399491094098</v>
      </c>
      <c r="E494">
        <v>0.81406665534996903</v>
      </c>
      <c r="F494">
        <v>32.755446160810301</v>
      </c>
      <c r="G494">
        <v>5.2753106539010002</v>
      </c>
      <c r="H494">
        <v>25.4629048686087</v>
      </c>
    </row>
    <row r="495" spans="1:16" x14ac:dyDescent="0.25">
      <c r="A495" s="3">
        <v>2016</v>
      </c>
      <c r="B495" s="3" t="s">
        <v>611</v>
      </c>
      <c r="C495">
        <v>0</v>
      </c>
      <c r="D495">
        <v>0</v>
      </c>
      <c r="E495">
        <v>1.5448580156126299</v>
      </c>
      <c r="F495">
        <v>0.94133951804502802</v>
      </c>
      <c r="G495">
        <v>1.77903163383782</v>
      </c>
      <c r="H495">
        <v>1.46589126759416</v>
      </c>
    </row>
    <row r="496" spans="1:16" x14ac:dyDescent="0.25">
      <c r="A496" s="3">
        <v>2016</v>
      </c>
      <c r="B496" s="3" t="s">
        <v>611</v>
      </c>
      <c r="C496">
        <v>0</v>
      </c>
      <c r="D496">
        <v>0</v>
      </c>
      <c r="E496">
        <v>1.5448580156126299</v>
      </c>
      <c r="F496">
        <v>0.94133951804502802</v>
      </c>
      <c r="G496">
        <v>1.77903163383782</v>
      </c>
      <c r="H496">
        <v>1.46589126759416</v>
      </c>
    </row>
    <row r="497" spans="1:8" x14ac:dyDescent="0.25">
      <c r="A497" s="3">
        <v>2016</v>
      </c>
      <c r="B497" s="3" t="s">
        <v>612</v>
      </c>
      <c r="C497">
        <v>0.28607853136154998</v>
      </c>
      <c r="D497">
        <v>23.056093829678701</v>
      </c>
      <c r="E497">
        <v>3.5926953567383899</v>
      </c>
      <c r="F497">
        <v>13.6990373725934</v>
      </c>
      <c r="G497">
        <v>4.3403973509933804</v>
      </c>
      <c r="H497">
        <v>13.7180234335201</v>
      </c>
    </row>
    <row r="498" spans="1:8" x14ac:dyDescent="0.25">
      <c r="A498" s="3">
        <v>2016</v>
      </c>
      <c r="B498" s="3" t="s">
        <v>612</v>
      </c>
      <c r="C498">
        <v>0.28607853136154998</v>
      </c>
      <c r="D498">
        <v>23.056093829678701</v>
      </c>
      <c r="E498">
        <v>3.5926953567383899</v>
      </c>
      <c r="F498">
        <v>13.6990373725934</v>
      </c>
      <c r="G498">
        <v>4.3403973509933804</v>
      </c>
      <c r="H498">
        <v>13.7180234335201</v>
      </c>
    </row>
    <row r="499" spans="1:8" x14ac:dyDescent="0.25">
      <c r="A499">
        <v>2016</v>
      </c>
      <c r="B499" t="s">
        <v>613</v>
      </c>
      <c r="C499">
        <v>0.206543967280164</v>
      </c>
      <c r="D499">
        <v>46.136503067484703</v>
      </c>
      <c r="E499">
        <v>5.28615088573207</v>
      </c>
      <c r="F499">
        <v>20.465051785613198</v>
      </c>
      <c r="G499">
        <v>6.9081776129439803</v>
      </c>
      <c r="H499">
        <v>19.0257983004911</v>
      </c>
    </row>
    <row r="500" spans="1:8" x14ac:dyDescent="0.25">
      <c r="A500">
        <v>2016</v>
      </c>
      <c r="B500" t="s">
        <v>613</v>
      </c>
      <c r="C500">
        <v>0.206543967280164</v>
      </c>
      <c r="D500">
        <v>46.136503067484703</v>
      </c>
      <c r="E500">
        <v>5.28615088573207</v>
      </c>
      <c r="F500">
        <v>20.465051785613198</v>
      </c>
      <c r="G500">
        <v>6.9081776129439803</v>
      </c>
      <c r="H500">
        <v>19.0257983004911</v>
      </c>
    </row>
    <row r="501" spans="1:8" x14ac:dyDescent="0.25">
      <c r="A501">
        <v>2016</v>
      </c>
      <c r="B501" t="s">
        <v>613</v>
      </c>
      <c r="C501">
        <v>0.206543967280164</v>
      </c>
      <c r="D501">
        <v>46.136503067484703</v>
      </c>
      <c r="E501">
        <v>5.28615088573207</v>
      </c>
      <c r="F501">
        <v>20.465051785613198</v>
      </c>
      <c r="G501">
        <v>6.9081776129439803</v>
      </c>
      <c r="H501">
        <v>19.0257983004911</v>
      </c>
    </row>
    <row r="502" spans="1:8" x14ac:dyDescent="0.25">
      <c r="A502">
        <v>2016</v>
      </c>
      <c r="B502" t="s">
        <v>614</v>
      </c>
      <c r="C502">
        <v>0</v>
      </c>
      <c r="D502">
        <v>79.994910941475794</v>
      </c>
      <c r="E502">
        <v>0.45775564484183101</v>
      </c>
      <c r="F502">
        <v>58.2817610774716</v>
      </c>
      <c r="G502">
        <v>1.2293856432820001</v>
      </c>
      <c r="H502">
        <v>50.317179988592798</v>
      </c>
    </row>
    <row r="503" spans="1:8" x14ac:dyDescent="0.25">
      <c r="A503">
        <v>2016</v>
      </c>
      <c r="B503" t="s">
        <v>614</v>
      </c>
      <c r="C503">
        <v>0</v>
      </c>
      <c r="D503">
        <v>79.994910941475794</v>
      </c>
      <c r="E503">
        <v>0.45775564484183101</v>
      </c>
      <c r="F503">
        <v>58.2817610774716</v>
      </c>
      <c r="G503">
        <v>1.2293856432820001</v>
      </c>
      <c r="H503">
        <v>50.317179988592798</v>
      </c>
    </row>
    <row r="504" spans="1:8" x14ac:dyDescent="0.25">
      <c r="A504">
        <v>2016</v>
      </c>
      <c r="B504" t="s">
        <v>614</v>
      </c>
      <c r="C504">
        <v>0</v>
      </c>
      <c r="D504">
        <v>79.994910941475794</v>
      </c>
      <c r="E504">
        <v>0.45775564484183101</v>
      </c>
      <c r="F504">
        <v>58.2817610774716</v>
      </c>
      <c r="G504">
        <v>1.2293856432820001</v>
      </c>
      <c r="H504">
        <v>50.317179988592798</v>
      </c>
    </row>
    <row r="505" spans="1:8" x14ac:dyDescent="0.25">
      <c r="A505" s="5">
        <v>2016</v>
      </c>
      <c r="B505" s="5" t="s">
        <v>670</v>
      </c>
      <c r="C505">
        <v>2.5851393188854499</v>
      </c>
      <c r="D505">
        <v>25.230769230769202</v>
      </c>
      <c r="E505">
        <v>2.3884546432413098</v>
      </c>
      <c r="F505">
        <v>11.6838283828383</v>
      </c>
      <c r="G505">
        <v>1.8232799354615601</v>
      </c>
      <c r="H505">
        <v>6.5502426491578696</v>
      </c>
    </row>
    <row r="506" spans="1:8" x14ac:dyDescent="0.25">
      <c r="A506">
        <v>2016</v>
      </c>
      <c r="B506" t="s">
        <v>670</v>
      </c>
      <c r="C506">
        <v>2.5851393188854499</v>
      </c>
      <c r="D506">
        <v>25.230769230769202</v>
      </c>
      <c r="E506">
        <v>2.3884546432413098</v>
      </c>
      <c r="F506">
        <v>11.6838283828383</v>
      </c>
      <c r="G506">
        <v>1.8232799354615601</v>
      </c>
      <c r="H506">
        <v>6.5502426491578696</v>
      </c>
    </row>
    <row r="507" spans="1:8" x14ac:dyDescent="0.25">
      <c r="A507">
        <v>2016</v>
      </c>
      <c r="B507" t="s">
        <v>670</v>
      </c>
      <c r="C507">
        <v>2.5851393188854499</v>
      </c>
      <c r="D507">
        <v>25.230769230769202</v>
      </c>
      <c r="E507">
        <v>2.3884546432413098</v>
      </c>
      <c r="F507">
        <v>11.6838283828383</v>
      </c>
      <c r="G507">
        <v>1.8232799354615601</v>
      </c>
      <c r="H507">
        <v>6.5502426491578696</v>
      </c>
    </row>
    <row r="508" spans="1:8" x14ac:dyDescent="0.25">
      <c r="A508">
        <v>2016</v>
      </c>
      <c r="B508" t="s">
        <v>666</v>
      </c>
      <c r="C508">
        <v>2.4437577255871399</v>
      </c>
      <c r="D508">
        <v>35.850505050504999</v>
      </c>
      <c r="E508">
        <v>2.5408717232821498</v>
      </c>
      <c r="F508">
        <v>16.4151384184091</v>
      </c>
      <c r="G508">
        <v>11.2266955877685</v>
      </c>
      <c r="H508">
        <v>12.6791439101283</v>
      </c>
    </row>
    <row r="509" spans="1:8" x14ac:dyDescent="0.25">
      <c r="A509">
        <v>2016</v>
      </c>
      <c r="B509" t="s">
        <v>666</v>
      </c>
      <c r="C509">
        <v>2.4437577255871399</v>
      </c>
      <c r="D509">
        <v>35.850505050504999</v>
      </c>
      <c r="E509">
        <v>2.5408717232821498</v>
      </c>
      <c r="F509">
        <v>16.4151384184091</v>
      </c>
      <c r="G509">
        <v>11.2266955877685</v>
      </c>
      <c r="H509">
        <v>12.6791439101283</v>
      </c>
    </row>
    <row r="510" spans="1:8" x14ac:dyDescent="0.25">
      <c r="A510">
        <v>2016</v>
      </c>
      <c r="B510" t="s">
        <v>666</v>
      </c>
      <c r="C510">
        <v>2.4437577255871399</v>
      </c>
      <c r="D510">
        <v>35.850505050504999</v>
      </c>
      <c r="E510">
        <v>2.5408717232821498</v>
      </c>
      <c r="F510">
        <v>16.4151384184091</v>
      </c>
      <c r="G510">
        <v>11.2266955877685</v>
      </c>
      <c r="H510">
        <v>12.6791439101283</v>
      </c>
    </row>
    <row r="511" spans="1:8" x14ac:dyDescent="0.25">
      <c r="A511">
        <v>2016</v>
      </c>
      <c r="B511" t="s">
        <v>180</v>
      </c>
      <c r="C511">
        <v>1.3047566371681401</v>
      </c>
      <c r="D511" t="s">
        <v>699</v>
      </c>
      <c r="E511">
        <v>2.6316221765913799</v>
      </c>
      <c r="F511">
        <v>0.80874112812850196</v>
      </c>
      <c r="G511">
        <v>3.2276495155716698</v>
      </c>
      <c r="H511">
        <v>10.5826740506329</v>
      </c>
    </row>
    <row r="512" spans="1:8" x14ac:dyDescent="0.25">
      <c r="A512">
        <v>2016</v>
      </c>
      <c r="B512" t="s">
        <v>180</v>
      </c>
      <c r="C512">
        <v>1.3047566371681401</v>
      </c>
      <c r="D512" t="s">
        <v>699</v>
      </c>
      <c r="E512">
        <v>2.6316221765913799</v>
      </c>
      <c r="F512">
        <v>0.80874112812850196</v>
      </c>
      <c r="G512">
        <v>3.2276495155716698</v>
      </c>
      <c r="H512">
        <v>10.5826740506329</v>
      </c>
    </row>
    <row r="513" spans="1:8" x14ac:dyDescent="0.25">
      <c r="A513">
        <v>2016</v>
      </c>
      <c r="B513" t="s">
        <v>180</v>
      </c>
      <c r="C513">
        <v>1.3047566371681401</v>
      </c>
      <c r="D513" t="s">
        <v>699</v>
      </c>
      <c r="E513">
        <v>2.6316221765913799</v>
      </c>
      <c r="F513">
        <v>0.80874112812850196</v>
      </c>
      <c r="G513">
        <v>3.2276495155716698</v>
      </c>
      <c r="H513">
        <v>10.5826740506329</v>
      </c>
    </row>
    <row r="514" spans="1:8" x14ac:dyDescent="0.25">
      <c r="A514">
        <v>2016</v>
      </c>
      <c r="B514" t="s">
        <v>184</v>
      </c>
      <c r="C514">
        <v>7.1246819338422404E-2</v>
      </c>
      <c r="D514">
        <v>55.4076335877863</v>
      </c>
      <c r="E514">
        <v>1.03179452364788</v>
      </c>
      <c r="F514">
        <v>9.2522063815342808</v>
      </c>
      <c r="G514">
        <v>1.6242055084745799</v>
      </c>
      <c r="H514">
        <v>4.4979424706649302</v>
      </c>
    </row>
    <row r="515" spans="1:8" x14ac:dyDescent="0.25">
      <c r="A515">
        <v>2016</v>
      </c>
      <c r="B515" t="s">
        <v>184</v>
      </c>
      <c r="C515">
        <v>7.1246819338422404E-2</v>
      </c>
      <c r="D515">
        <v>55.4076335877863</v>
      </c>
      <c r="E515">
        <v>1.03179452364788</v>
      </c>
      <c r="F515">
        <v>9.2522063815342808</v>
      </c>
      <c r="G515">
        <v>1.6242055084745799</v>
      </c>
      <c r="H515">
        <v>4.4979424706649302</v>
      </c>
    </row>
    <row r="516" spans="1:8" x14ac:dyDescent="0.25">
      <c r="A516">
        <v>2016</v>
      </c>
      <c r="B516" t="s">
        <v>184</v>
      </c>
      <c r="C516">
        <v>7.1246819338422404E-2</v>
      </c>
      <c r="D516">
        <v>55.4076335877863</v>
      </c>
      <c r="E516">
        <v>1.03179452364788</v>
      </c>
      <c r="F516">
        <v>9.2522063815342808</v>
      </c>
      <c r="G516">
        <v>1.6242055084745799</v>
      </c>
      <c r="H516">
        <v>4.4979424706649302</v>
      </c>
    </row>
    <row r="517" spans="1:8" x14ac:dyDescent="0.25">
      <c r="A517">
        <v>2016</v>
      </c>
      <c r="B517" t="s">
        <v>184</v>
      </c>
      <c r="C517">
        <v>7.1246819338422404E-2</v>
      </c>
      <c r="D517">
        <v>55.4076335877863</v>
      </c>
      <c r="E517">
        <v>1.03179452364788</v>
      </c>
      <c r="F517">
        <v>9.2522063815342808</v>
      </c>
      <c r="G517">
        <v>1.6242055084745799</v>
      </c>
      <c r="H517">
        <v>4.4979424706649302</v>
      </c>
    </row>
    <row r="518" spans="1:8" x14ac:dyDescent="0.25">
      <c r="A518">
        <v>2016</v>
      </c>
      <c r="B518" t="s">
        <v>671</v>
      </c>
      <c r="C518">
        <v>9.8778004073319797E-2</v>
      </c>
      <c r="D518">
        <v>45.9317718940937</v>
      </c>
      <c r="E518">
        <v>0.17323146576117701</v>
      </c>
      <c r="F518">
        <v>19.5230333899264</v>
      </c>
      <c r="G518">
        <v>2.4114423096513899</v>
      </c>
      <c r="H518">
        <v>7.7153277235590201</v>
      </c>
    </row>
    <row r="519" spans="1:8" x14ac:dyDescent="0.25">
      <c r="A519">
        <v>2016</v>
      </c>
      <c r="B519" t="s">
        <v>671</v>
      </c>
      <c r="C519">
        <v>9.8778004073319797E-2</v>
      </c>
      <c r="D519">
        <v>45.9317718940937</v>
      </c>
      <c r="E519">
        <v>0.17323146576117701</v>
      </c>
      <c r="F519">
        <v>19.5230333899264</v>
      </c>
      <c r="G519">
        <v>2.4114423096513899</v>
      </c>
      <c r="H519">
        <v>7.7153277235590201</v>
      </c>
    </row>
    <row r="520" spans="1:8" x14ac:dyDescent="0.25">
      <c r="A520">
        <v>2016</v>
      </c>
      <c r="B520" t="s">
        <v>671</v>
      </c>
      <c r="C520">
        <v>9.8778004073319797E-2</v>
      </c>
      <c r="D520">
        <v>45.9317718940937</v>
      </c>
      <c r="E520">
        <v>0.17323146576117701</v>
      </c>
      <c r="F520">
        <v>19.5230333899264</v>
      </c>
      <c r="G520">
        <v>2.4114423096513899</v>
      </c>
      <c r="H520">
        <v>7.7153277235590201</v>
      </c>
    </row>
    <row r="521" spans="1:8" x14ac:dyDescent="0.25">
      <c r="A521">
        <v>2016</v>
      </c>
      <c r="B521" t="s">
        <v>628</v>
      </c>
      <c r="C521">
        <v>1.4346055979643799</v>
      </c>
      <c r="D521">
        <v>41.202035623409699</v>
      </c>
      <c r="E521">
        <v>1.1403191128210901</v>
      </c>
      <c r="F521">
        <v>7.8502319791784503</v>
      </c>
      <c r="G521">
        <v>3.5664908242866198</v>
      </c>
      <c r="H521">
        <v>9.0347882762694294</v>
      </c>
    </row>
    <row r="522" spans="1:8" x14ac:dyDescent="0.25">
      <c r="A522">
        <v>2016</v>
      </c>
      <c r="B522" t="s">
        <v>672</v>
      </c>
      <c r="C522">
        <v>2.9411764705882401E-2</v>
      </c>
      <c r="D522">
        <v>83.345334685598402</v>
      </c>
      <c r="E522">
        <v>0.45400022632115</v>
      </c>
      <c r="F522">
        <v>22.1120289691072</v>
      </c>
      <c r="G522">
        <v>0.72910427998125904</v>
      </c>
      <c r="H522">
        <v>9.2263368601658602</v>
      </c>
    </row>
    <row r="523" spans="1:8" x14ac:dyDescent="0.25">
      <c r="A523">
        <v>2016</v>
      </c>
      <c r="B523" t="s">
        <v>672</v>
      </c>
      <c r="C523">
        <v>2.9411764705882401E-2</v>
      </c>
      <c r="D523">
        <v>83.345334685598402</v>
      </c>
      <c r="E523">
        <v>0.45400022632115</v>
      </c>
      <c r="F523">
        <v>22.1120289691072</v>
      </c>
      <c r="G523">
        <v>0.72910427998125904</v>
      </c>
      <c r="H523">
        <v>9.2263368601658602</v>
      </c>
    </row>
    <row r="524" spans="1:8" x14ac:dyDescent="0.25">
      <c r="A524">
        <v>2016</v>
      </c>
      <c r="B524" t="s">
        <v>673</v>
      </c>
      <c r="C524">
        <v>0.12608473711077101</v>
      </c>
      <c r="D524">
        <v>35.6125574272588</v>
      </c>
      <c r="E524">
        <v>2.3959370755998202</v>
      </c>
      <c r="F524">
        <v>8.9368099201630695</v>
      </c>
      <c r="G524">
        <v>3.9686430317848398</v>
      </c>
      <c r="H524">
        <v>5.3814593493142802</v>
      </c>
    </row>
    <row r="525" spans="1:8" x14ac:dyDescent="0.25">
      <c r="A525">
        <v>2016</v>
      </c>
      <c r="B525" t="s">
        <v>673</v>
      </c>
      <c r="C525">
        <v>0.12608473711077101</v>
      </c>
      <c r="D525">
        <v>35.6125574272588</v>
      </c>
      <c r="E525">
        <v>2.3959370755998202</v>
      </c>
      <c r="F525">
        <v>8.9368099201630695</v>
      </c>
      <c r="G525">
        <v>3.9686430317848398</v>
      </c>
      <c r="H525">
        <v>5.3814593493142802</v>
      </c>
    </row>
    <row r="526" spans="1:8" x14ac:dyDescent="0.25">
      <c r="A526">
        <v>2016</v>
      </c>
      <c r="B526" t="s">
        <v>673</v>
      </c>
      <c r="C526">
        <v>0.12608473711077101</v>
      </c>
      <c r="D526">
        <v>35.6125574272588</v>
      </c>
      <c r="E526">
        <v>2.3959370755998202</v>
      </c>
      <c r="F526">
        <v>8.9368099201630695</v>
      </c>
      <c r="G526">
        <v>3.9686430317848398</v>
      </c>
      <c r="H526">
        <v>5.3814593493142802</v>
      </c>
    </row>
    <row r="527" spans="1:8" x14ac:dyDescent="0.25">
      <c r="A527">
        <v>2016</v>
      </c>
      <c r="B527" t="s">
        <v>673</v>
      </c>
      <c r="C527">
        <v>0.12608473711077101</v>
      </c>
      <c r="D527">
        <v>35.6125574272588</v>
      </c>
      <c r="E527">
        <v>2.3959370755998202</v>
      </c>
      <c r="F527">
        <v>8.9368099201630695</v>
      </c>
      <c r="G527">
        <v>3.9686430317848398</v>
      </c>
      <c r="H527">
        <v>5.3814593493142802</v>
      </c>
    </row>
    <row r="528" spans="1:8" x14ac:dyDescent="0.25">
      <c r="A528">
        <v>2016</v>
      </c>
      <c r="B528" t="s">
        <v>674</v>
      </c>
      <c r="C528">
        <v>0</v>
      </c>
      <c r="D528">
        <v>2.0430548436699101</v>
      </c>
      <c r="E528">
        <v>2.3269535673839199</v>
      </c>
      <c r="F528">
        <v>0.50534992470476303</v>
      </c>
      <c r="G528">
        <v>1.7376801843130101</v>
      </c>
      <c r="H528">
        <v>0.63283216320042401</v>
      </c>
    </row>
    <row r="529" spans="1:16" x14ac:dyDescent="0.25">
      <c r="A529">
        <v>2016</v>
      </c>
      <c r="B529" t="s">
        <v>674</v>
      </c>
      <c r="C529">
        <v>0</v>
      </c>
      <c r="D529">
        <v>2.0430548436699101</v>
      </c>
      <c r="E529">
        <v>2.3269535673839199</v>
      </c>
      <c r="F529">
        <v>0.50534992470476303</v>
      </c>
      <c r="G529">
        <v>1.7376801843130101</v>
      </c>
      <c r="H529">
        <v>0.63283216320042401</v>
      </c>
    </row>
    <row r="530" spans="1:16" x14ac:dyDescent="0.25">
      <c r="A530">
        <v>2016</v>
      </c>
      <c r="B530" t="s">
        <v>674</v>
      </c>
      <c r="C530">
        <v>0</v>
      </c>
      <c r="D530">
        <v>2.0430548436699101</v>
      </c>
      <c r="E530">
        <v>2.3269535673839199</v>
      </c>
      <c r="F530">
        <v>0.50534992470476303</v>
      </c>
      <c r="G530">
        <v>1.7376801843130101</v>
      </c>
      <c r="H530">
        <v>0.63283216320042401</v>
      </c>
    </row>
    <row r="531" spans="1:16" x14ac:dyDescent="0.25">
      <c r="A531">
        <v>2016</v>
      </c>
      <c r="B531" t="s">
        <v>674</v>
      </c>
      <c r="C531">
        <v>0</v>
      </c>
      <c r="D531">
        <v>2.0430548436699101</v>
      </c>
      <c r="E531">
        <v>2.3269535673839199</v>
      </c>
      <c r="F531">
        <v>0.50534992470476303</v>
      </c>
      <c r="G531">
        <v>1.7376801843130101</v>
      </c>
      <c r="H531">
        <v>0.63283216320042401</v>
      </c>
    </row>
    <row r="532" spans="1:16" x14ac:dyDescent="0.25">
      <c r="A532" s="5">
        <v>2016</v>
      </c>
      <c r="B532" s="5" t="s">
        <v>633</v>
      </c>
      <c r="C532">
        <v>1.0777044184865401</v>
      </c>
      <c r="D532">
        <v>33.1168105637379</v>
      </c>
      <c r="E532">
        <v>3.1545849002024902</v>
      </c>
      <c r="F532">
        <v>11.7880744618965</v>
      </c>
      <c r="G532">
        <v>7.0851262280810801</v>
      </c>
      <c r="H532">
        <v>10.6774818202418</v>
      </c>
      <c r="I532">
        <v>2016</v>
      </c>
      <c r="J532" t="s">
        <v>180</v>
      </c>
      <c r="K532">
        <v>1.3047566371681401</v>
      </c>
      <c r="L532" t="s">
        <v>699</v>
      </c>
      <c r="M532">
        <v>2.6316221765913799</v>
      </c>
      <c r="N532">
        <v>0.80874112812850196</v>
      </c>
      <c r="O532">
        <v>3.2276495155716698</v>
      </c>
      <c r="P532">
        <v>10.5826740506329</v>
      </c>
    </row>
    <row r="533" spans="1:16" x14ac:dyDescent="0.25">
      <c r="A533">
        <v>2016</v>
      </c>
      <c r="B533" t="s">
        <v>633</v>
      </c>
      <c r="C533">
        <v>1.0777044184865401</v>
      </c>
      <c r="D533">
        <v>33.1168105637379</v>
      </c>
      <c r="E533">
        <v>3.1545849002024902</v>
      </c>
      <c r="F533">
        <v>11.7880744618965</v>
      </c>
      <c r="G533">
        <v>7.0851262280810801</v>
      </c>
      <c r="H533">
        <v>10.6774818202418</v>
      </c>
      <c r="I533">
        <v>2016</v>
      </c>
      <c r="J533" t="s">
        <v>184</v>
      </c>
      <c r="K533">
        <v>7.1246819338422404E-2</v>
      </c>
      <c r="L533">
        <v>55.4076335877863</v>
      </c>
      <c r="M533">
        <v>1.03179452364788</v>
      </c>
      <c r="N533">
        <v>9.2522063815342808</v>
      </c>
      <c r="O533">
        <v>1.6242055084745799</v>
      </c>
      <c r="P533">
        <v>4.4979424706649302</v>
      </c>
    </row>
    <row r="534" spans="1:16" x14ac:dyDescent="0.25">
      <c r="A534">
        <v>2016</v>
      </c>
      <c r="B534" t="s">
        <v>636</v>
      </c>
      <c r="C534">
        <v>2.4630290668026502</v>
      </c>
      <c r="D534">
        <v>35.494135645078998</v>
      </c>
      <c r="E534">
        <v>4.6929214055338697</v>
      </c>
      <c r="F534">
        <v>9.4398234595145105</v>
      </c>
      <c r="G534">
        <v>4.9329781784653202</v>
      </c>
      <c r="H534">
        <v>7.1433867715059796</v>
      </c>
      <c r="I534">
        <v>2016</v>
      </c>
      <c r="J534" t="s">
        <v>671</v>
      </c>
      <c r="K534">
        <v>9.8778004073319797E-2</v>
      </c>
      <c r="L534">
        <v>45.9317718940937</v>
      </c>
      <c r="M534">
        <v>0.17323146576117701</v>
      </c>
      <c r="N534">
        <v>19.5230333899264</v>
      </c>
      <c r="O534">
        <v>2.4114423096513899</v>
      </c>
      <c r="P534">
        <v>7.7153277235590201</v>
      </c>
    </row>
    <row r="535" spans="1:16" x14ac:dyDescent="0.25">
      <c r="A535">
        <v>2016</v>
      </c>
      <c r="B535" t="s">
        <v>636</v>
      </c>
      <c r="C535">
        <v>2.4630290668026502</v>
      </c>
      <c r="D535">
        <v>35.494135645078998</v>
      </c>
      <c r="E535">
        <v>4.6929214055338697</v>
      </c>
      <c r="F535">
        <v>9.4398234595145105</v>
      </c>
      <c r="G535">
        <v>4.9329781784653202</v>
      </c>
      <c r="H535">
        <v>7.1433867715059796</v>
      </c>
      <c r="I535">
        <v>2016</v>
      </c>
      <c r="J535" t="s">
        <v>628</v>
      </c>
      <c r="K535">
        <v>1.4346055979643799</v>
      </c>
      <c r="L535">
        <v>41.202035623409699</v>
      </c>
      <c r="M535">
        <v>1.1403191128210901</v>
      </c>
      <c r="N535">
        <v>7.8502319791784503</v>
      </c>
      <c r="O535">
        <v>3.5664908242866198</v>
      </c>
      <c r="P535">
        <v>9.0347882762694294</v>
      </c>
    </row>
    <row r="536" spans="1:16" x14ac:dyDescent="0.25">
      <c r="A536">
        <v>2016</v>
      </c>
      <c r="B536" t="s">
        <v>636</v>
      </c>
      <c r="C536">
        <v>2.4630290668026502</v>
      </c>
      <c r="D536">
        <v>35.494135645078998</v>
      </c>
      <c r="E536">
        <v>4.6929214055338697</v>
      </c>
      <c r="F536">
        <v>9.4398234595145105</v>
      </c>
      <c r="G536">
        <v>4.9329781784653202</v>
      </c>
      <c r="H536">
        <v>7.1433867715059796</v>
      </c>
      <c r="I536">
        <v>2016</v>
      </c>
      <c r="J536" t="s">
        <v>672</v>
      </c>
      <c r="K536">
        <v>2.9411764705882401E-2</v>
      </c>
      <c r="L536">
        <v>83.345334685598402</v>
      </c>
      <c r="M536">
        <v>0.45400022632115</v>
      </c>
      <c r="N536">
        <v>22.1120289691072</v>
      </c>
      <c r="O536">
        <v>0.72910427998125904</v>
      </c>
      <c r="P536">
        <v>9.2263368601658602</v>
      </c>
    </row>
    <row r="537" spans="1:16" x14ac:dyDescent="0.25">
      <c r="A537">
        <v>2016</v>
      </c>
      <c r="B537" t="s">
        <v>636</v>
      </c>
      <c r="C537">
        <v>2.4630290668026502</v>
      </c>
      <c r="D537">
        <v>35.494135645078998</v>
      </c>
      <c r="E537">
        <v>4.6929214055338697</v>
      </c>
      <c r="F537">
        <v>9.4398234595145105</v>
      </c>
      <c r="G537">
        <v>4.9329781784653202</v>
      </c>
      <c r="H537">
        <v>7.1433867715059796</v>
      </c>
      <c r="I537">
        <v>2016</v>
      </c>
      <c r="J537" t="s">
        <v>673</v>
      </c>
      <c r="K537">
        <v>0.12608473711077101</v>
      </c>
      <c r="L537">
        <v>35.6125574272588</v>
      </c>
      <c r="M537">
        <v>2.3959370755998202</v>
      </c>
      <c r="N537">
        <v>8.9368099201630695</v>
      </c>
      <c r="O537">
        <v>3.9686430317848398</v>
      </c>
      <c r="P537">
        <v>5.3814593493142802</v>
      </c>
    </row>
    <row r="538" spans="1:16" x14ac:dyDescent="0.25">
      <c r="A538">
        <v>2016</v>
      </c>
      <c r="B538" t="s">
        <v>369</v>
      </c>
      <c r="C538">
        <v>1.65631364562118</v>
      </c>
      <c r="D538">
        <v>38.317718940936899</v>
      </c>
      <c r="E538">
        <v>9.5560826054260399</v>
      </c>
      <c r="F538">
        <v>27.037858638447201</v>
      </c>
      <c r="G538">
        <v>10.515744983575001</v>
      </c>
      <c r="H538">
        <v>13.443907905460501</v>
      </c>
      <c r="I538">
        <v>2016</v>
      </c>
      <c r="J538" t="s">
        <v>674</v>
      </c>
      <c r="K538">
        <v>0</v>
      </c>
      <c r="L538">
        <v>2.0430548436699101</v>
      </c>
      <c r="M538">
        <v>2.3269535673839199</v>
      </c>
      <c r="N538">
        <v>0.50534992470476303</v>
      </c>
      <c r="O538">
        <v>1.7376801843130101</v>
      </c>
      <c r="P538">
        <v>0.63283216320042401</v>
      </c>
    </row>
    <row r="539" spans="1:16" x14ac:dyDescent="0.25">
      <c r="A539">
        <v>2016</v>
      </c>
      <c r="B539" t="s">
        <v>198</v>
      </c>
      <c r="C539">
        <v>1.3945890760592099</v>
      </c>
      <c r="D539">
        <v>27.401735579377199</v>
      </c>
      <c r="E539">
        <v>3.11094766619519</v>
      </c>
      <c r="F539">
        <v>8.6132390381895299</v>
      </c>
      <c r="G539">
        <v>4.3814489683687396</v>
      </c>
      <c r="H539">
        <v>9.7549748457135905</v>
      </c>
      <c r="I539">
        <v>2016</v>
      </c>
      <c r="J539" t="s">
        <v>633</v>
      </c>
      <c r="K539">
        <v>1.0777044184865401</v>
      </c>
      <c r="L539">
        <v>33.1168105637379</v>
      </c>
      <c r="M539">
        <v>3.1545849002024902</v>
      </c>
      <c r="N539">
        <v>11.7880744618965</v>
      </c>
      <c r="O539">
        <v>7.0851262280810801</v>
      </c>
      <c r="P539">
        <v>10.6774818202418</v>
      </c>
    </row>
    <row r="540" spans="1:16" x14ac:dyDescent="0.25">
      <c r="A540">
        <v>2016</v>
      </c>
      <c r="B540" t="s">
        <v>198</v>
      </c>
      <c r="C540">
        <v>1.3945890760592099</v>
      </c>
      <c r="D540">
        <v>27.401735579377199</v>
      </c>
      <c r="E540">
        <v>3.11094766619519</v>
      </c>
      <c r="F540">
        <v>8.6132390381895299</v>
      </c>
      <c r="G540">
        <v>4.3814489683687396</v>
      </c>
      <c r="H540">
        <v>9.7549748457135905</v>
      </c>
      <c r="I540">
        <v>2016</v>
      </c>
      <c r="J540" t="s">
        <v>636</v>
      </c>
      <c r="K540">
        <v>2.4630290668026502</v>
      </c>
      <c r="L540">
        <v>35.494135645078998</v>
      </c>
      <c r="M540">
        <v>4.6929214055338697</v>
      </c>
      <c r="N540">
        <v>9.4398234595145105</v>
      </c>
      <c r="O540">
        <v>4.9329781784653202</v>
      </c>
      <c r="P540">
        <v>7.1433867715059796</v>
      </c>
    </row>
    <row r="541" spans="1:16" x14ac:dyDescent="0.25">
      <c r="A541">
        <v>2016</v>
      </c>
      <c r="B541" t="s">
        <v>640</v>
      </c>
      <c r="C541">
        <v>0.38296787353391099</v>
      </c>
      <c r="D541">
        <v>23.501784803671601</v>
      </c>
      <c r="E541">
        <v>3.07368421052632</v>
      </c>
      <c r="F541">
        <v>7.6160729455739897</v>
      </c>
      <c r="G541">
        <v>2.3334887960823401</v>
      </c>
      <c r="H541">
        <v>7.98518654359476</v>
      </c>
      <c r="I541">
        <v>2016</v>
      </c>
      <c r="J541" t="s">
        <v>369</v>
      </c>
      <c r="K541">
        <v>1.65631364562118</v>
      </c>
      <c r="L541">
        <v>38.317718940936899</v>
      </c>
      <c r="M541">
        <v>9.5560826054260399</v>
      </c>
      <c r="N541">
        <v>27.037858638447201</v>
      </c>
      <c r="O541">
        <v>10.515744983575001</v>
      </c>
      <c r="P541">
        <v>13.443907905460501</v>
      </c>
    </row>
    <row r="542" spans="1:16" x14ac:dyDescent="0.25">
      <c r="A542">
        <v>2016</v>
      </c>
      <c r="B542" t="s">
        <v>640</v>
      </c>
      <c r="C542">
        <v>0.38296787353391099</v>
      </c>
      <c r="D542">
        <v>23.501784803671601</v>
      </c>
      <c r="E542">
        <v>3.07368421052632</v>
      </c>
      <c r="F542">
        <v>7.6160729455739897</v>
      </c>
      <c r="G542">
        <v>2.3334887960823401</v>
      </c>
      <c r="H542">
        <v>7.98518654359476</v>
      </c>
      <c r="I542">
        <v>2016</v>
      </c>
      <c r="J542" t="s">
        <v>198</v>
      </c>
      <c r="K542">
        <v>1.3945890760592099</v>
      </c>
      <c r="L542">
        <v>27.401735579377199</v>
      </c>
      <c r="M542">
        <v>3.11094766619519</v>
      </c>
      <c r="N542">
        <v>8.6132390381895299</v>
      </c>
      <c r="O542">
        <v>4.3814489683687396</v>
      </c>
      <c r="P542">
        <v>9.7549748457135905</v>
      </c>
    </row>
    <row r="543" spans="1:16" x14ac:dyDescent="0.25">
      <c r="A543">
        <v>2016</v>
      </c>
      <c r="B543" t="s">
        <v>664</v>
      </c>
      <c r="C543">
        <v>0.45484221980413497</v>
      </c>
      <c r="D543">
        <v>17.721141374837899</v>
      </c>
      <c r="E543">
        <v>5.0790264643354597</v>
      </c>
      <c r="F543">
        <v>14.250498223724099</v>
      </c>
      <c r="G543">
        <v>13.5466204024983</v>
      </c>
      <c r="H543">
        <v>14.393626357094499</v>
      </c>
      <c r="I543">
        <v>2016</v>
      </c>
      <c r="J543" t="s">
        <v>640</v>
      </c>
      <c r="K543">
        <v>0.38296787353391099</v>
      </c>
      <c r="L543">
        <v>23.501784803671601</v>
      </c>
      <c r="M543">
        <v>3.07368421052632</v>
      </c>
      <c r="N543">
        <v>7.6160729455739897</v>
      </c>
      <c r="O543">
        <v>2.3334887960823401</v>
      </c>
      <c r="P543">
        <v>7.98518654359476</v>
      </c>
    </row>
    <row r="544" spans="1:16" x14ac:dyDescent="0.25">
      <c r="A544">
        <v>2016</v>
      </c>
      <c r="B544" t="s">
        <v>362</v>
      </c>
      <c r="C544">
        <v>0.74019358125318402</v>
      </c>
      <c r="D544">
        <v>62.3118938233793</v>
      </c>
      <c r="E544">
        <v>3.7720788886132501</v>
      </c>
      <c r="F544">
        <v>33.3686776006423</v>
      </c>
      <c r="G544">
        <v>8.4304313211258393</v>
      </c>
      <c r="H544">
        <v>25.289277224006302</v>
      </c>
      <c r="I544">
        <v>2016</v>
      </c>
      <c r="J544" t="s">
        <v>664</v>
      </c>
      <c r="K544">
        <v>0.45484221980413497</v>
      </c>
      <c r="L544">
        <v>17.721141374837899</v>
      </c>
      <c r="M544">
        <v>5.0790264643354597</v>
      </c>
      <c r="N544">
        <v>14.250498223724099</v>
      </c>
      <c r="O544">
        <v>13.5466204024983</v>
      </c>
      <c r="P544">
        <v>14.393626357094499</v>
      </c>
    </row>
    <row r="545" spans="1:16" x14ac:dyDescent="0.25">
      <c r="A545">
        <v>2016</v>
      </c>
      <c r="B545" t="s">
        <v>362</v>
      </c>
      <c r="C545">
        <v>0.74019358125318402</v>
      </c>
      <c r="D545">
        <v>62.3118938233793</v>
      </c>
      <c r="E545">
        <v>3.7720788886132501</v>
      </c>
      <c r="F545">
        <v>33.3686776006423</v>
      </c>
      <c r="G545">
        <v>8.4304313211258393</v>
      </c>
      <c r="H545">
        <v>25.289277224006302</v>
      </c>
      <c r="I545">
        <v>2016</v>
      </c>
      <c r="J545" t="s">
        <v>362</v>
      </c>
      <c r="K545">
        <v>0.74019358125318402</v>
      </c>
      <c r="L545">
        <v>62.3118938233793</v>
      </c>
      <c r="M545">
        <v>3.7720788886132501</v>
      </c>
      <c r="N545">
        <v>33.3686776006423</v>
      </c>
      <c r="O545">
        <v>8.4304313211258393</v>
      </c>
      <c r="P545">
        <v>25.289277224006302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Merling de Chapa, Manuela</dc:creator>
  <cp:lastModifiedBy>Merling de Chapa, Manuela</cp:lastModifiedBy>
  <dcterms:created xsi:type="dcterms:W3CDTF">2017-07-13T09:36:03Z</dcterms:created>
  <dcterms:modified xsi:type="dcterms:W3CDTF">2020-10-20T10:36:39Z</dcterms:modified>
</cp:coreProperties>
</file>