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arab\OneDrive\Desktop\Stimoli\Stimoli_ORIGINALI con background\"/>
    </mc:Choice>
  </mc:AlternateContent>
  <xr:revisionPtr revIDLastSave="0" documentId="13_ncr:1_{8762467D-60D5-41E1-BA14-F5E178F09C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O13" i="1"/>
  <c r="P13" i="1"/>
  <c r="Q13" i="1"/>
  <c r="R13" i="1"/>
  <c r="S13" i="1"/>
  <c r="O24" i="1"/>
  <c r="P24" i="1"/>
  <c r="Q24" i="1"/>
  <c r="R24" i="1"/>
  <c r="S24" i="1"/>
  <c r="O35" i="1"/>
  <c r="P35" i="1"/>
  <c r="Q35" i="1"/>
  <c r="R35" i="1"/>
  <c r="S35" i="1"/>
  <c r="O46" i="1"/>
  <c r="P46" i="1"/>
  <c r="Q46" i="1"/>
  <c r="R46" i="1"/>
  <c r="S46" i="1"/>
  <c r="O57" i="1"/>
  <c r="P57" i="1"/>
  <c r="Q57" i="1"/>
  <c r="R57" i="1"/>
  <c r="S57" i="1"/>
  <c r="N57" i="1"/>
  <c r="N46" i="1"/>
  <c r="N35" i="1"/>
  <c r="N24" i="1"/>
  <c r="N13" i="1"/>
  <c r="N2" i="1"/>
</calcChain>
</file>

<file path=xl/sharedStrings.xml><?xml version="1.0" encoding="utf-8"?>
<sst xmlns="http://schemas.openxmlformats.org/spreadsheetml/2006/main" count="282" uniqueCount="85">
  <si>
    <t>F</t>
  </si>
  <si>
    <t>1_rg_2</t>
  </si>
  <si>
    <t>1_rs_3</t>
  </si>
  <si>
    <t>10_fg_2</t>
  </si>
  <si>
    <t>10_rs_4</t>
  </si>
  <si>
    <t>M</t>
  </si>
  <si>
    <t>11_rg_4</t>
  </si>
  <si>
    <t>11_rs_2</t>
  </si>
  <si>
    <t>12_fg_1</t>
  </si>
  <si>
    <t>12_rg_3</t>
  </si>
  <si>
    <t>12_rs_3</t>
  </si>
  <si>
    <t>15_pg_2</t>
  </si>
  <si>
    <t>16_pg_1</t>
  </si>
  <si>
    <t>16_pg_2</t>
  </si>
  <si>
    <t>16_ps_5</t>
  </si>
  <si>
    <t>16_rg_2</t>
  </si>
  <si>
    <t>16_rs_3</t>
  </si>
  <si>
    <t>19_rg_5</t>
  </si>
  <si>
    <t>19_rs_3</t>
  </si>
  <si>
    <t>2_pg_2</t>
  </si>
  <si>
    <t>2_ps_5</t>
  </si>
  <si>
    <t>20_pg_1</t>
  </si>
  <si>
    <t>20_ps_3</t>
  </si>
  <si>
    <t>22_fs_1</t>
  </si>
  <si>
    <t>22_ps_3</t>
  </si>
  <si>
    <t>23_ps_3</t>
  </si>
  <si>
    <t>23_rg_4</t>
  </si>
  <si>
    <t>23_rs_3</t>
  </si>
  <si>
    <t>26_fs_3</t>
  </si>
  <si>
    <t>27_ps_2</t>
  </si>
  <si>
    <t>28_fg_5</t>
  </si>
  <si>
    <t>29_fs_2</t>
  </si>
  <si>
    <t>29_pg_1</t>
  </si>
  <si>
    <t>29_rg_2</t>
  </si>
  <si>
    <t>3_pg_1</t>
  </si>
  <si>
    <t>30_fs_2</t>
  </si>
  <si>
    <t>33_pg_4</t>
  </si>
  <si>
    <t>34_rs_1</t>
  </si>
  <si>
    <t>35_fg_3</t>
  </si>
  <si>
    <t>4_rs_4</t>
  </si>
  <si>
    <t>40_fg_1</t>
  </si>
  <si>
    <t>40_fs_2</t>
  </si>
  <si>
    <t>40_ps_1</t>
  </si>
  <si>
    <t>43_fg_1</t>
  </si>
  <si>
    <t>44_fs_1</t>
  </si>
  <si>
    <t>45_fg_2</t>
  </si>
  <si>
    <t>47_fg_3</t>
  </si>
  <si>
    <t>47_pg_3</t>
  </si>
  <si>
    <t>47_ps_2</t>
  </si>
  <si>
    <t>48_ps_1</t>
  </si>
  <si>
    <t>49_fs_2</t>
  </si>
  <si>
    <t>49_rg_2</t>
  </si>
  <si>
    <t>50_fg_3</t>
  </si>
  <si>
    <t>51_fs_3</t>
  </si>
  <si>
    <t>53_fs_3</t>
  </si>
  <si>
    <t>54_pg_1</t>
  </si>
  <si>
    <t>54_ps_1</t>
  </si>
  <si>
    <t>54_rg_1</t>
  </si>
  <si>
    <t>55_fg_1</t>
  </si>
  <si>
    <t>55_fs_1</t>
  </si>
  <si>
    <t>55_pg_2</t>
  </si>
  <si>
    <t>55_ps_2</t>
  </si>
  <si>
    <t>55_rg_1</t>
  </si>
  <si>
    <t>55_rs_4</t>
  </si>
  <si>
    <t>57_fs_2</t>
  </si>
  <si>
    <t>57_rs_3</t>
  </si>
  <si>
    <t>7_rg_1</t>
  </si>
  <si>
    <t>9_fg_1</t>
  </si>
  <si>
    <t>Subject</t>
  </si>
  <si>
    <t>Gender</t>
  </si>
  <si>
    <t>PEDFE_code</t>
  </si>
  <si>
    <t>Emotion</t>
  </si>
  <si>
    <t>Type</t>
  </si>
  <si>
    <t>Mean_Genuineness</t>
  </si>
  <si>
    <t>SD_Genuineness</t>
  </si>
  <si>
    <t>Mean_Intensity</t>
  </si>
  <si>
    <t>SD_Intensity</t>
  </si>
  <si>
    <t>Duration(s)</t>
  </si>
  <si>
    <t>Genuine</t>
  </si>
  <si>
    <t>Posed</t>
  </si>
  <si>
    <t>Happiness</t>
  </si>
  <si>
    <t>Fear</t>
  </si>
  <si>
    <t>Anger</t>
  </si>
  <si>
    <t>Accuracy Authenticity (%)</t>
  </si>
  <si>
    <t>accuracy emotion recognition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</si>
</sst>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topLeftCell="E1" zoomScale="80" zoomScaleNormal="80" workbookViewId="0">
      <selection activeCell="N1" sqref="N1:S68"/>
    </sheetView>
  </sheetViews>
  <sheetFormatPr defaultRowHeight="14.5" x14ac:dyDescent="0.35"/>
  <cols>
    <col min="1" max="1" width="7.54296875" customWidth="1"/>
    <col min="2" max="2" width="8.36328125" bestFit="1" customWidth="1"/>
    <col min="3" max="3" width="11.6328125" bestFit="1" customWidth="1"/>
    <col min="4" max="5" width="10.6328125" bestFit="1" customWidth="1"/>
    <col min="6" max="6" width="20.90625" bestFit="1" customWidth="1"/>
    <col min="7" max="7" width="20.08984375" bestFit="1" customWidth="1"/>
    <col min="8" max="8" width="19.08984375" bestFit="1" customWidth="1"/>
    <col min="9" max="9" width="16.08984375" bestFit="1" customWidth="1"/>
    <col min="10" max="10" width="15.08984375" bestFit="1" customWidth="1"/>
    <col min="11" max="11" width="12.08984375" bestFit="1" customWidth="1"/>
    <col min="12" max="12" width="11" bestFit="1" customWidth="1"/>
  </cols>
  <sheetData>
    <row r="1" spans="1:20" x14ac:dyDescent="0.35">
      <c r="A1" s="3" t="s">
        <v>68</v>
      </c>
      <c r="B1" s="3" t="s">
        <v>69</v>
      </c>
      <c r="C1" s="3" t="s">
        <v>70</v>
      </c>
      <c r="D1" s="3" t="s">
        <v>72</v>
      </c>
      <c r="E1" s="3" t="s">
        <v>71</v>
      </c>
      <c r="F1" s="3" t="s">
        <v>84</v>
      </c>
      <c r="G1" s="3" t="s">
        <v>83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N1" s="3" t="s">
        <v>84</v>
      </c>
      <c r="O1" s="3" t="s">
        <v>83</v>
      </c>
      <c r="P1" s="3" t="s">
        <v>73</v>
      </c>
      <c r="Q1" s="3" t="s">
        <v>74</v>
      </c>
      <c r="R1" s="3" t="s">
        <v>75</v>
      </c>
      <c r="S1" s="3" t="s">
        <v>76</v>
      </c>
      <c r="T1" s="3"/>
    </row>
    <row r="2" spans="1:20" x14ac:dyDescent="0.35">
      <c r="A2">
        <v>1</v>
      </c>
      <c r="B2" t="s">
        <v>0</v>
      </c>
      <c r="C2" t="s">
        <v>1</v>
      </c>
      <c r="D2" t="s">
        <v>78</v>
      </c>
      <c r="E2" t="s">
        <v>82</v>
      </c>
      <c r="F2" s="1">
        <v>63.636363636363633</v>
      </c>
      <c r="G2" s="1">
        <v>64.540000000000006</v>
      </c>
      <c r="H2" s="1">
        <v>-0.13636363636363635</v>
      </c>
      <c r="I2" s="1">
        <v>4.003515770936656</v>
      </c>
      <c r="J2" s="1">
        <v>3.5454545454545454</v>
      </c>
      <c r="K2" s="1">
        <v>2.0868584894473208</v>
      </c>
      <c r="L2" s="2">
        <v>1.8349826</v>
      </c>
      <c r="N2" s="1">
        <f>AVERAGE(F2:F12)</f>
        <v>61.230635393314813</v>
      </c>
      <c r="O2" s="1">
        <f t="shared" ref="O2:S2" si="0">AVERAGE(G2:G12)</f>
        <v>69.20779614325069</v>
      </c>
      <c r="P2" s="1">
        <f t="shared" si="0"/>
        <v>1.2602019192928282</v>
      </c>
      <c r="Q2" s="1">
        <f t="shared" si="0"/>
        <v>3.6477046192370945</v>
      </c>
      <c r="R2" s="1">
        <f t="shared" si="0"/>
        <v>3.3551448551448555</v>
      </c>
      <c r="S2" s="1">
        <f t="shared" si="0"/>
        <v>1.890493388825121</v>
      </c>
    </row>
    <row r="3" spans="1:20" x14ac:dyDescent="0.35">
      <c r="A3">
        <v>7</v>
      </c>
      <c r="B3" t="s">
        <v>0</v>
      </c>
      <c r="C3" t="s">
        <v>66</v>
      </c>
      <c r="D3" t="s">
        <v>78</v>
      </c>
      <c r="E3" t="s">
        <v>82</v>
      </c>
      <c r="F3" s="1">
        <v>31.578947368421051</v>
      </c>
      <c r="G3" s="1">
        <v>52.38</v>
      </c>
      <c r="H3" s="1">
        <v>0.23809523809523808</v>
      </c>
      <c r="I3" s="1">
        <v>3.2078772093825831</v>
      </c>
      <c r="J3" s="1">
        <v>2.8095238095238093</v>
      </c>
      <c r="K3" s="1">
        <v>1.9651729597938097</v>
      </c>
      <c r="L3" s="2">
        <v>2.0689655</v>
      </c>
    </row>
    <row r="4" spans="1:20" x14ac:dyDescent="0.35">
      <c r="A4">
        <v>11</v>
      </c>
      <c r="B4" t="s">
        <v>5</v>
      </c>
      <c r="C4" t="s">
        <v>6</v>
      </c>
      <c r="D4" t="s">
        <v>78</v>
      </c>
      <c r="E4" t="s">
        <v>82</v>
      </c>
      <c r="F4" s="1">
        <v>54.54545454545454</v>
      </c>
      <c r="G4" s="1">
        <v>75.757575757575751</v>
      </c>
      <c r="H4" s="1">
        <v>2.1212121212121211</v>
      </c>
      <c r="I4" s="1">
        <v>3.3889302862184234</v>
      </c>
      <c r="J4" s="1">
        <v>2.9090909090909092</v>
      </c>
      <c r="K4" s="1">
        <v>2.2271567687810556</v>
      </c>
      <c r="L4" s="2">
        <v>3.7699658999999999</v>
      </c>
    </row>
    <row r="5" spans="1:20" x14ac:dyDescent="0.35">
      <c r="A5">
        <v>12</v>
      </c>
      <c r="B5" t="s">
        <v>0</v>
      </c>
      <c r="C5" t="s">
        <v>9</v>
      </c>
      <c r="D5" t="s">
        <v>78</v>
      </c>
      <c r="E5" t="s">
        <v>82</v>
      </c>
      <c r="F5" s="1">
        <v>48.484848484848484</v>
      </c>
      <c r="G5" s="1">
        <v>54.54545454545454</v>
      </c>
      <c r="H5" s="1">
        <v>2.0606060606060606</v>
      </c>
      <c r="I5" s="1">
        <v>3.1911928994048795</v>
      </c>
      <c r="J5" s="1">
        <v>2.5757575757575757</v>
      </c>
      <c r="K5" s="1">
        <v>1.6776155517263005</v>
      </c>
      <c r="L5" s="2">
        <v>3.1699907000000001</v>
      </c>
      <c r="N5" s="1"/>
      <c r="O5" s="1"/>
      <c r="P5" s="1"/>
      <c r="Q5" s="1"/>
      <c r="R5" s="1"/>
      <c r="S5" s="1"/>
    </row>
    <row r="6" spans="1:20" x14ac:dyDescent="0.35">
      <c r="A6">
        <v>16</v>
      </c>
      <c r="B6" t="s">
        <v>0</v>
      </c>
      <c r="C6" t="s">
        <v>15</v>
      </c>
      <c r="D6" t="s">
        <v>78</v>
      </c>
      <c r="E6" t="s">
        <v>82</v>
      </c>
      <c r="F6" s="1">
        <v>96.969696969696969</v>
      </c>
      <c r="G6" s="1">
        <v>66.666666666666657</v>
      </c>
      <c r="H6" s="1">
        <v>2.4848484848484844</v>
      </c>
      <c r="I6" s="1">
        <v>4.4729828702528875</v>
      </c>
      <c r="J6" s="1">
        <v>6.5151515151515156</v>
      </c>
      <c r="K6" s="1">
        <v>1.9545014089469872</v>
      </c>
      <c r="L6" s="2">
        <v>3.2030113999999998</v>
      </c>
    </row>
    <row r="7" spans="1:20" x14ac:dyDescent="0.35">
      <c r="A7">
        <v>19</v>
      </c>
      <c r="B7" t="s">
        <v>0</v>
      </c>
      <c r="C7" t="s">
        <v>17</v>
      </c>
      <c r="D7" t="s">
        <v>78</v>
      </c>
      <c r="E7" t="s">
        <v>82</v>
      </c>
      <c r="F7" s="1">
        <v>45.454545454545453</v>
      </c>
      <c r="G7" s="1">
        <v>86.36</v>
      </c>
      <c r="H7" s="1">
        <v>2.5238095238095237</v>
      </c>
      <c r="I7" s="1">
        <v>3.0102997794081507</v>
      </c>
      <c r="J7" s="1">
        <v>3.0952380952380953</v>
      </c>
      <c r="K7" s="1">
        <v>1.4800257398019097</v>
      </c>
      <c r="L7" s="2">
        <v>2.8360373999999999</v>
      </c>
    </row>
    <row r="8" spans="1:20" x14ac:dyDescent="0.35">
      <c r="A8">
        <v>23</v>
      </c>
      <c r="B8" t="s">
        <v>0</v>
      </c>
      <c r="C8" t="s">
        <v>26</v>
      </c>
      <c r="D8" t="s">
        <v>78</v>
      </c>
      <c r="E8" t="s">
        <v>82</v>
      </c>
      <c r="F8" s="1">
        <v>66.666666666666657</v>
      </c>
      <c r="G8" s="1">
        <v>84.848484848484844</v>
      </c>
      <c r="H8" s="1">
        <v>1.545454545454545</v>
      </c>
      <c r="I8" s="1">
        <v>3.143355184859296</v>
      </c>
      <c r="J8" s="1">
        <v>3.4545454545454546</v>
      </c>
      <c r="K8" s="1">
        <v>2.0014199504806127</v>
      </c>
      <c r="L8" s="2">
        <v>2.0439864999999999</v>
      </c>
    </row>
    <row r="9" spans="1:20" x14ac:dyDescent="0.35">
      <c r="A9">
        <v>29</v>
      </c>
      <c r="B9" t="s">
        <v>0</v>
      </c>
      <c r="C9" t="s">
        <v>33</v>
      </c>
      <c r="D9" t="s">
        <v>78</v>
      </c>
      <c r="E9" t="s">
        <v>82</v>
      </c>
      <c r="F9" s="1">
        <v>50</v>
      </c>
      <c r="G9" s="1">
        <v>63.63</v>
      </c>
      <c r="H9" s="1">
        <v>1.3181818181818181</v>
      </c>
      <c r="I9" s="1">
        <v>3.6695187648202543</v>
      </c>
      <c r="J9" s="1">
        <v>3.4090909090909092</v>
      </c>
      <c r="K9" s="1">
        <v>2.0391195791342542</v>
      </c>
      <c r="L9" s="2">
        <v>0.8</v>
      </c>
    </row>
    <row r="10" spans="1:20" x14ac:dyDescent="0.35">
      <c r="A10">
        <v>49</v>
      </c>
      <c r="B10" t="s">
        <v>0</v>
      </c>
      <c r="C10" t="s">
        <v>51</v>
      </c>
      <c r="D10" t="s">
        <v>78</v>
      </c>
      <c r="E10" t="s">
        <v>82</v>
      </c>
      <c r="F10" s="1">
        <v>53.846153846153847</v>
      </c>
      <c r="G10" s="1">
        <v>65.38</v>
      </c>
      <c r="H10" s="1">
        <v>1.6923076923076923</v>
      </c>
      <c r="I10" s="1">
        <v>3.987673314294748</v>
      </c>
      <c r="J10" s="1">
        <v>2.1923076923076925</v>
      </c>
      <c r="K10" s="1">
        <v>1.8115017144729566</v>
      </c>
      <c r="L10" s="2">
        <v>3.0030030000000001</v>
      </c>
    </row>
    <row r="11" spans="1:20" x14ac:dyDescent="0.35">
      <c r="A11">
        <v>54</v>
      </c>
      <c r="B11" t="s">
        <v>5</v>
      </c>
      <c r="C11" t="s">
        <v>57</v>
      </c>
      <c r="D11" t="s">
        <v>78</v>
      </c>
      <c r="E11" t="s">
        <v>82</v>
      </c>
      <c r="F11" s="1">
        <v>96.969696969696969</v>
      </c>
      <c r="G11" s="1">
        <v>75.757575757575751</v>
      </c>
      <c r="H11" s="1">
        <v>-1.8787878787878789</v>
      </c>
      <c r="I11" s="1">
        <v>4.2260913957046036</v>
      </c>
      <c r="J11" s="1">
        <v>3.7575757575757578</v>
      </c>
      <c r="K11" s="1">
        <v>1.9369806244239873</v>
      </c>
      <c r="L11" s="2">
        <v>3.6369647000000001</v>
      </c>
    </row>
    <row r="12" spans="1:20" x14ac:dyDescent="0.35">
      <c r="A12">
        <v>55</v>
      </c>
      <c r="B12" t="s">
        <v>5</v>
      </c>
      <c r="C12" t="s">
        <v>62</v>
      </c>
      <c r="D12" t="s">
        <v>78</v>
      </c>
      <c r="E12" t="s">
        <v>82</v>
      </c>
      <c r="F12" s="1">
        <v>65.384615384615387</v>
      </c>
      <c r="G12" s="1">
        <v>71.42</v>
      </c>
      <c r="H12" s="1">
        <v>1.8928571428571428</v>
      </c>
      <c r="I12" s="1">
        <v>3.8233133363255578</v>
      </c>
      <c r="J12" s="1">
        <v>2.6428571428571428</v>
      </c>
      <c r="K12" s="1">
        <v>1.6150744900671326</v>
      </c>
      <c r="L12" s="2">
        <v>3.9046987999999998</v>
      </c>
    </row>
    <row r="13" spans="1:20" x14ac:dyDescent="0.35">
      <c r="A13">
        <v>1</v>
      </c>
      <c r="B13" t="s">
        <v>0</v>
      </c>
      <c r="C13" t="s">
        <v>2</v>
      </c>
      <c r="D13" t="s">
        <v>79</v>
      </c>
      <c r="E13" t="s">
        <v>82</v>
      </c>
      <c r="F13" s="1">
        <v>48.484848484848484</v>
      </c>
      <c r="G13" s="1">
        <v>61.515151515151501</v>
      </c>
      <c r="H13" s="1">
        <v>1.3636363636363633</v>
      </c>
      <c r="I13" s="1">
        <v>3.6641692596871618</v>
      </c>
      <c r="J13" s="1">
        <v>2.6666666666666665</v>
      </c>
      <c r="K13" s="1">
        <v>1.8484227510682363</v>
      </c>
      <c r="L13" s="2">
        <v>3.0700161000000001</v>
      </c>
      <c r="N13" s="1">
        <f>AVERAGE(F13:F23)</f>
        <v>80.565797838525114</v>
      </c>
      <c r="O13" s="1">
        <f t="shared" ref="O13:S13" si="1">AVERAGE(G13:G23)</f>
        <v>64.870550964187316</v>
      </c>
      <c r="P13" s="1">
        <f t="shared" si="1"/>
        <v>-1.976421083372955</v>
      </c>
      <c r="Q13" s="1">
        <f t="shared" si="1"/>
        <v>3.4923443349578722</v>
      </c>
      <c r="R13" s="1">
        <f t="shared" si="1"/>
        <v>3.6517982908357243</v>
      </c>
      <c r="S13" s="1">
        <f t="shared" si="1"/>
        <v>2.066587447724392</v>
      </c>
    </row>
    <row r="14" spans="1:20" x14ac:dyDescent="0.35">
      <c r="A14">
        <v>4</v>
      </c>
      <c r="B14" t="s">
        <v>5</v>
      </c>
      <c r="C14" t="s">
        <v>39</v>
      </c>
      <c r="D14" t="s">
        <v>79</v>
      </c>
      <c r="E14" t="s">
        <v>82</v>
      </c>
      <c r="F14" s="1">
        <v>100</v>
      </c>
      <c r="G14" s="1">
        <v>95.65</v>
      </c>
      <c r="H14" s="1">
        <v>-6.2380952380952381</v>
      </c>
      <c r="I14" s="1">
        <v>1.1359912809859909</v>
      </c>
      <c r="J14" s="1">
        <v>4.9523809523809526</v>
      </c>
      <c r="K14" s="1">
        <v>2.3124919562279667</v>
      </c>
      <c r="L14" s="2">
        <v>2.9030448</v>
      </c>
    </row>
    <row r="15" spans="1:20" x14ac:dyDescent="0.35">
      <c r="A15">
        <v>10</v>
      </c>
      <c r="B15" t="s">
        <v>0</v>
      </c>
      <c r="C15" t="s">
        <v>4</v>
      </c>
      <c r="D15" t="s">
        <v>79</v>
      </c>
      <c r="E15" t="s">
        <v>82</v>
      </c>
      <c r="F15" s="1">
        <v>80.769230769230774</v>
      </c>
      <c r="G15" s="1">
        <v>56.15</v>
      </c>
      <c r="H15" s="1">
        <v>-0.46153846153846156</v>
      </c>
      <c r="I15" s="1">
        <v>3.7226954667903658</v>
      </c>
      <c r="J15" s="1">
        <v>3.7307692307692308</v>
      </c>
      <c r="K15" s="1">
        <v>2.0111229163368871</v>
      </c>
      <c r="L15" s="2">
        <v>3.036003</v>
      </c>
    </row>
    <row r="16" spans="1:20" x14ac:dyDescent="0.35">
      <c r="A16">
        <v>11</v>
      </c>
      <c r="B16" t="s">
        <v>5</v>
      </c>
      <c r="C16" t="s">
        <v>7</v>
      </c>
      <c r="D16" t="s">
        <v>79</v>
      </c>
      <c r="E16" t="s">
        <v>82</v>
      </c>
      <c r="F16" s="1">
        <v>60</v>
      </c>
      <c r="G16" s="1">
        <v>51.17</v>
      </c>
      <c r="H16" s="1">
        <v>-0.6470588235294118</v>
      </c>
      <c r="I16" s="1">
        <v>2.9987742593972508</v>
      </c>
      <c r="J16" s="1">
        <v>2.9411764705882355</v>
      </c>
      <c r="K16" s="1">
        <v>1.784327192364608</v>
      </c>
      <c r="L16" s="2">
        <v>6.5400703</v>
      </c>
    </row>
    <row r="17" spans="1:19" x14ac:dyDescent="0.35">
      <c r="A17">
        <v>12</v>
      </c>
      <c r="B17" t="s">
        <v>0</v>
      </c>
      <c r="C17" t="s">
        <v>10</v>
      </c>
      <c r="D17" t="s">
        <v>79</v>
      </c>
      <c r="E17" t="s">
        <v>82</v>
      </c>
      <c r="F17" s="1">
        <v>93.939393939393938</v>
      </c>
      <c r="G17" s="1">
        <v>81.818181818181827</v>
      </c>
      <c r="H17" s="1">
        <v>-1.6969696969696972</v>
      </c>
      <c r="I17" s="1">
        <v>3.7871893311931251</v>
      </c>
      <c r="J17" s="1">
        <v>4.4242424242424239</v>
      </c>
      <c r="K17" s="1">
        <v>2.0004734288147739</v>
      </c>
      <c r="L17" s="2">
        <v>3.8709677</v>
      </c>
    </row>
    <row r="18" spans="1:19" x14ac:dyDescent="0.35">
      <c r="A18">
        <v>16</v>
      </c>
      <c r="B18" t="s">
        <v>0</v>
      </c>
      <c r="C18" t="s">
        <v>16</v>
      </c>
      <c r="D18" t="s">
        <v>79</v>
      </c>
      <c r="E18" t="s">
        <v>82</v>
      </c>
      <c r="F18" s="1">
        <v>93.939393939393938</v>
      </c>
      <c r="G18" s="1">
        <v>51.515151515151516</v>
      </c>
      <c r="H18" s="1">
        <v>-0.72727272727272751</v>
      </c>
      <c r="I18" s="1">
        <v>3.8912781260847256</v>
      </c>
      <c r="J18" s="1">
        <v>3.4242424242424243</v>
      </c>
      <c r="K18" s="1">
        <v>1.6961408960914595</v>
      </c>
      <c r="L18" s="2">
        <v>3.1030270999999998</v>
      </c>
    </row>
    <row r="19" spans="1:19" x14ac:dyDescent="0.35">
      <c r="A19">
        <v>19</v>
      </c>
      <c r="B19" t="s">
        <v>0</v>
      </c>
      <c r="C19" t="s">
        <v>18</v>
      </c>
      <c r="D19" t="s">
        <v>79</v>
      </c>
      <c r="E19" t="s">
        <v>82</v>
      </c>
      <c r="F19" s="1">
        <v>60.606060606060609</v>
      </c>
      <c r="G19" s="1">
        <v>54.2424242424242</v>
      </c>
      <c r="H19" s="1">
        <v>-1.333333333333333</v>
      </c>
      <c r="I19" s="1">
        <v>3.7472211926528525</v>
      </c>
      <c r="J19" s="1">
        <v>2.5454545454545454</v>
      </c>
      <c r="K19" s="1">
        <v>1.6600246438477406</v>
      </c>
      <c r="L19" s="2">
        <v>2.5690007000000001</v>
      </c>
    </row>
    <row r="20" spans="1:19" x14ac:dyDescent="0.35">
      <c r="A20">
        <v>23</v>
      </c>
      <c r="B20" t="s">
        <v>0</v>
      </c>
      <c r="C20" t="s">
        <v>27</v>
      </c>
      <c r="D20" t="s">
        <v>79</v>
      </c>
      <c r="E20" t="s">
        <v>82</v>
      </c>
      <c r="F20" s="1">
        <v>96.969696969696969</v>
      </c>
      <c r="G20" s="1">
        <v>66.666666666666657</v>
      </c>
      <c r="H20" s="1">
        <v>-3.4848484848484849</v>
      </c>
      <c r="I20" s="1">
        <v>3.8577941569730956</v>
      </c>
      <c r="J20" s="1">
        <v>4.1515151515151514</v>
      </c>
      <c r="K20" s="1">
        <v>2.1231052158514796</v>
      </c>
      <c r="L20" s="2">
        <v>2.6689660000000002</v>
      </c>
    </row>
    <row r="21" spans="1:19" x14ac:dyDescent="0.35">
      <c r="A21">
        <v>34</v>
      </c>
      <c r="B21" t="s">
        <v>0</v>
      </c>
      <c r="C21" t="s">
        <v>37</v>
      </c>
      <c r="D21" t="s">
        <v>79</v>
      </c>
      <c r="E21" t="s">
        <v>82</v>
      </c>
      <c r="F21" s="1">
        <v>57.575757575757578</v>
      </c>
      <c r="G21" s="1">
        <v>63.636363636363633</v>
      </c>
      <c r="H21" s="1">
        <v>-0.72727272727272751</v>
      </c>
      <c r="I21" s="1">
        <v>3.9232697402224912</v>
      </c>
      <c r="J21" s="1">
        <v>2.7272727272727271</v>
      </c>
      <c r="K21" s="1">
        <v>2.2950044563236589</v>
      </c>
      <c r="L21" s="2">
        <v>2.7689873</v>
      </c>
    </row>
    <row r="22" spans="1:19" x14ac:dyDescent="0.35">
      <c r="A22">
        <v>55</v>
      </c>
      <c r="B22" t="s">
        <v>5</v>
      </c>
      <c r="C22" t="s">
        <v>63</v>
      </c>
      <c r="D22" t="s">
        <v>79</v>
      </c>
      <c r="E22" t="s">
        <v>82</v>
      </c>
      <c r="F22" s="1">
        <v>100</v>
      </c>
      <c r="G22" s="1">
        <v>69.696969696969703</v>
      </c>
      <c r="H22" s="1">
        <v>-4.6060606060606055</v>
      </c>
      <c r="I22" s="1">
        <v>3.4635548387765018</v>
      </c>
      <c r="J22" s="1">
        <v>4.7575757575757578</v>
      </c>
      <c r="K22" s="1">
        <v>2.5375960946127614</v>
      </c>
      <c r="L22" s="2">
        <v>2.0349886000000001</v>
      </c>
    </row>
    <row r="23" spans="1:19" x14ac:dyDescent="0.35">
      <c r="A23">
        <v>57</v>
      </c>
      <c r="B23" t="s">
        <v>0</v>
      </c>
      <c r="C23" t="s">
        <v>65</v>
      </c>
      <c r="D23" t="s">
        <v>79</v>
      </c>
      <c r="E23" t="s">
        <v>82</v>
      </c>
      <c r="F23" s="1">
        <v>93.939393939393938</v>
      </c>
      <c r="G23" s="1">
        <v>61.515151515151501</v>
      </c>
      <c r="H23" s="1">
        <v>-3.1818181818181817</v>
      </c>
      <c r="I23" s="1">
        <v>4.2238500317730381</v>
      </c>
      <c r="J23" s="1">
        <v>3.8484848484848486</v>
      </c>
      <c r="K23" s="1">
        <v>2.4637523734287416</v>
      </c>
      <c r="L23" s="2">
        <v>3.3779607999999999</v>
      </c>
    </row>
    <row r="24" spans="1:19" x14ac:dyDescent="0.35">
      <c r="A24">
        <v>2</v>
      </c>
      <c r="B24" t="s">
        <v>5</v>
      </c>
      <c r="C24" t="s">
        <v>19</v>
      </c>
      <c r="D24" t="s">
        <v>78</v>
      </c>
      <c r="E24" t="s">
        <v>81</v>
      </c>
      <c r="F24" s="1">
        <v>75.757575757575751</v>
      </c>
      <c r="G24" s="1">
        <v>81.818181818181827</v>
      </c>
      <c r="H24" s="1">
        <v>2.6363636363636367</v>
      </c>
      <c r="I24" s="1">
        <v>4.2852813634155185</v>
      </c>
      <c r="J24" s="1">
        <v>7.9696969696969697</v>
      </c>
      <c r="K24" s="1">
        <v>1.3574988141074125</v>
      </c>
      <c r="L24" s="2">
        <v>1.6040329</v>
      </c>
      <c r="N24" s="1">
        <f>AVERAGE(F24:F34)</f>
        <v>66.925751016660101</v>
      </c>
      <c r="O24" s="1">
        <f t="shared" ref="O24:S24" si="2">AVERAGE(G24:G34)</f>
        <v>72.1130303030303</v>
      </c>
      <c r="P24" s="1">
        <f t="shared" si="2"/>
        <v>3.2037878787878786</v>
      </c>
      <c r="Q24" s="1">
        <f t="shared" si="2"/>
        <v>3.4792772417262312</v>
      </c>
      <c r="R24" s="1">
        <f t="shared" si="2"/>
        <v>6.2159330458737569</v>
      </c>
      <c r="S24" s="1">
        <f t="shared" si="2"/>
        <v>2.0416354746450303</v>
      </c>
    </row>
    <row r="25" spans="1:19" x14ac:dyDescent="0.35">
      <c r="A25">
        <v>3</v>
      </c>
      <c r="B25" t="s">
        <v>0</v>
      </c>
      <c r="C25" t="s">
        <v>34</v>
      </c>
      <c r="D25" t="s">
        <v>78</v>
      </c>
      <c r="E25" t="s">
        <v>81</v>
      </c>
      <c r="F25" s="1">
        <v>100</v>
      </c>
      <c r="G25" s="1">
        <v>91.3</v>
      </c>
      <c r="H25" s="1">
        <v>5.0869565217391308</v>
      </c>
      <c r="I25" s="1">
        <v>2.294520022659936</v>
      </c>
      <c r="J25" s="1">
        <v>7.1304347826086953</v>
      </c>
      <c r="K25" s="1">
        <v>2.0069050760286915</v>
      </c>
      <c r="L25" s="2">
        <v>2.0349886000000001</v>
      </c>
    </row>
    <row r="26" spans="1:19" x14ac:dyDescent="0.35">
      <c r="A26">
        <v>15</v>
      </c>
      <c r="B26" t="s">
        <v>0</v>
      </c>
      <c r="C26" t="s">
        <v>11</v>
      </c>
      <c r="D26" t="s">
        <v>78</v>
      </c>
      <c r="E26" t="s">
        <v>81</v>
      </c>
      <c r="F26" s="1">
        <v>90.476190476190482</v>
      </c>
      <c r="G26" s="1">
        <v>86.95</v>
      </c>
      <c r="H26" s="1">
        <v>3.9130434782608696</v>
      </c>
      <c r="I26" s="1">
        <v>3.6669660914992837</v>
      </c>
      <c r="J26" s="1">
        <v>7.1304347826086953</v>
      </c>
      <c r="K26" s="1">
        <v>2.0069050760286915</v>
      </c>
      <c r="L26" s="2">
        <v>0.76701819999999998</v>
      </c>
    </row>
    <row r="27" spans="1:19" x14ac:dyDescent="0.35">
      <c r="A27">
        <v>16</v>
      </c>
      <c r="B27" t="s">
        <v>0</v>
      </c>
      <c r="C27" t="s">
        <v>12</v>
      </c>
      <c r="D27" t="s">
        <v>78</v>
      </c>
      <c r="E27" t="s">
        <v>81</v>
      </c>
      <c r="F27" s="1">
        <v>39.393939393939391</v>
      </c>
      <c r="G27" s="1">
        <v>45.454545454545453</v>
      </c>
      <c r="H27" s="1">
        <v>2.3636363636363633</v>
      </c>
      <c r="I27" s="1">
        <v>3.3149112150457913</v>
      </c>
      <c r="J27" s="1">
        <v>4.9393939393939394</v>
      </c>
      <c r="K27" s="1">
        <v>2.0907443940405823</v>
      </c>
      <c r="L27" s="2">
        <v>1.4679975999999999</v>
      </c>
    </row>
    <row r="28" spans="1:19" x14ac:dyDescent="0.35">
      <c r="A28">
        <v>16</v>
      </c>
      <c r="B28" t="s">
        <v>0</v>
      </c>
      <c r="C28" t="s">
        <v>13</v>
      </c>
      <c r="D28" t="s">
        <v>78</v>
      </c>
      <c r="E28" t="s">
        <v>81</v>
      </c>
      <c r="F28" s="1">
        <v>81.818181818181827</v>
      </c>
      <c r="G28" s="1">
        <v>42.424242424242422</v>
      </c>
      <c r="H28" s="1">
        <v>2.8484848484848477</v>
      </c>
      <c r="I28" s="1">
        <v>4.1991160686001239</v>
      </c>
      <c r="J28" s="1">
        <v>8.8787878787878807</v>
      </c>
      <c r="K28" s="1">
        <v>1.5763402186230244</v>
      </c>
      <c r="L28" s="2">
        <v>0.37499529999999998</v>
      </c>
    </row>
    <row r="29" spans="1:19" x14ac:dyDescent="0.35">
      <c r="A29">
        <v>20</v>
      </c>
      <c r="B29" t="s">
        <v>0</v>
      </c>
      <c r="C29" t="s">
        <v>21</v>
      </c>
      <c r="D29" t="s">
        <v>78</v>
      </c>
      <c r="E29" t="s">
        <v>81</v>
      </c>
      <c r="F29" s="1">
        <v>55.555555555555557</v>
      </c>
      <c r="G29" s="1">
        <v>90</v>
      </c>
      <c r="H29" s="1">
        <v>2.95</v>
      </c>
      <c r="I29" s="1">
        <v>2.6650762801367183</v>
      </c>
      <c r="J29" s="1">
        <v>3.8</v>
      </c>
      <c r="K29" s="1">
        <v>1.7044832524535805</v>
      </c>
      <c r="L29" s="2">
        <v>2.1689835</v>
      </c>
    </row>
    <row r="30" spans="1:19" x14ac:dyDescent="0.35">
      <c r="A30">
        <v>29</v>
      </c>
      <c r="B30" t="s">
        <v>0</v>
      </c>
      <c r="C30" t="s">
        <v>32</v>
      </c>
      <c r="D30" t="s">
        <v>78</v>
      </c>
      <c r="E30" t="s">
        <v>81</v>
      </c>
      <c r="F30" s="1">
        <v>57.575757575757578</v>
      </c>
      <c r="G30" s="1">
        <v>66.666666666666657</v>
      </c>
      <c r="H30" s="1">
        <v>2.5151515151515156</v>
      </c>
      <c r="I30" s="1">
        <v>3.6325026851436406</v>
      </c>
      <c r="J30" s="1">
        <v>5.7272727272727275</v>
      </c>
      <c r="K30" s="1">
        <v>2.2117968836548831</v>
      </c>
      <c r="L30" s="2">
        <v>0.76701819999999998</v>
      </c>
    </row>
    <row r="31" spans="1:19" x14ac:dyDescent="0.35">
      <c r="A31">
        <v>33</v>
      </c>
      <c r="B31" t="s">
        <v>0</v>
      </c>
      <c r="C31" t="s">
        <v>36</v>
      </c>
      <c r="D31" t="s">
        <v>78</v>
      </c>
      <c r="E31" t="s">
        <v>81</v>
      </c>
      <c r="F31" s="1">
        <v>84.848484848484844</v>
      </c>
      <c r="G31" s="1">
        <v>75.757575757575751</v>
      </c>
      <c r="H31" s="1">
        <v>4.6969696969696972</v>
      </c>
      <c r="I31" s="1">
        <v>3.2642461657024322</v>
      </c>
      <c r="J31" s="1">
        <v>6.1515151515151514</v>
      </c>
      <c r="K31" s="1">
        <v>2.3601007939441394</v>
      </c>
      <c r="L31" s="2">
        <v>2.8360373999999999</v>
      </c>
      <c r="N31" s="1"/>
      <c r="O31" s="1"/>
      <c r="P31" s="1"/>
      <c r="Q31" s="1"/>
      <c r="R31" s="1"/>
      <c r="S31" s="1"/>
    </row>
    <row r="32" spans="1:19" x14ac:dyDescent="0.35">
      <c r="A32">
        <v>47</v>
      </c>
      <c r="B32" t="s">
        <v>0</v>
      </c>
      <c r="C32" t="s">
        <v>47</v>
      </c>
      <c r="D32" t="s">
        <v>78</v>
      </c>
      <c r="E32" t="s">
        <v>81</v>
      </c>
      <c r="F32" s="1">
        <v>60.606060606060609</v>
      </c>
      <c r="G32" s="1">
        <v>69.696969696969703</v>
      </c>
      <c r="H32" s="1">
        <v>1.7878787878787872</v>
      </c>
      <c r="I32" s="1">
        <v>4.4423922029519733</v>
      </c>
      <c r="J32" s="1">
        <v>6.0303030303030303</v>
      </c>
      <c r="K32" s="1">
        <v>2.4042260772030217</v>
      </c>
      <c r="L32" s="2">
        <v>1.9599835999999999</v>
      </c>
      <c r="N32" s="1"/>
      <c r="O32" s="1"/>
      <c r="P32" s="1"/>
      <c r="Q32" s="1"/>
      <c r="R32" s="1"/>
      <c r="S32" s="1"/>
    </row>
    <row r="33" spans="1:19" x14ac:dyDescent="0.35">
      <c r="A33">
        <v>54</v>
      </c>
      <c r="B33" t="s">
        <v>5</v>
      </c>
      <c r="C33" t="s">
        <v>55</v>
      </c>
      <c r="D33" t="s">
        <v>78</v>
      </c>
      <c r="E33" t="s">
        <v>81</v>
      </c>
      <c r="F33" s="1">
        <v>48.484848484848484</v>
      </c>
      <c r="G33" s="1">
        <v>51.515151515151516</v>
      </c>
      <c r="H33" s="1">
        <v>3.1515151515151523</v>
      </c>
      <c r="I33" s="1">
        <v>4.1391515746075012</v>
      </c>
      <c r="J33" s="1">
        <v>6.5757575757575761</v>
      </c>
      <c r="K33" s="1">
        <v>2.7503443310600106</v>
      </c>
      <c r="L33" s="2">
        <v>2.4689732000000002</v>
      </c>
    </row>
    <row r="34" spans="1:19" x14ac:dyDescent="0.35">
      <c r="A34">
        <v>55</v>
      </c>
      <c r="B34" t="s">
        <v>5</v>
      </c>
      <c r="C34" t="s">
        <v>60</v>
      </c>
      <c r="D34" t="s">
        <v>78</v>
      </c>
      <c r="E34" t="s">
        <v>81</v>
      </c>
      <c r="F34" s="1">
        <v>41.666666666666671</v>
      </c>
      <c r="G34" s="1">
        <v>91.66</v>
      </c>
      <c r="H34" s="1">
        <v>3.2916666666666665</v>
      </c>
      <c r="I34" s="1">
        <v>2.3678859892256243</v>
      </c>
      <c r="J34" s="1">
        <v>4.041666666666667</v>
      </c>
      <c r="K34" s="1">
        <v>1.9886453039512941</v>
      </c>
      <c r="L34" s="2">
        <v>2.3359873000000002</v>
      </c>
    </row>
    <row r="35" spans="1:19" x14ac:dyDescent="0.35">
      <c r="A35">
        <v>2</v>
      </c>
      <c r="B35" t="s">
        <v>5</v>
      </c>
      <c r="C35" t="s">
        <v>20</v>
      </c>
      <c r="D35" t="s">
        <v>79</v>
      </c>
      <c r="E35" t="s">
        <v>81</v>
      </c>
      <c r="F35" s="1">
        <v>33.333333333333329</v>
      </c>
      <c r="G35" s="1">
        <v>45.454545454545453</v>
      </c>
      <c r="H35" s="1">
        <v>-3.0606060606060606</v>
      </c>
      <c r="I35" s="1">
        <v>4.1302193793080919</v>
      </c>
      <c r="J35" s="1">
        <v>4.8484848484848486</v>
      </c>
      <c r="K35" s="1">
        <v>2.3065289414129966</v>
      </c>
      <c r="L35" s="2">
        <v>3.1030270999999998</v>
      </c>
      <c r="N35" s="1">
        <f>AVERAGE(F35:F45)</f>
        <v>63.321331605084474</v>
      </c>
      <c r="O35" s="1">
        <f t="shared" ref="O35:S35" si="3">AVERAGE(G35:G45)</f>
        <v>68.122314049586777</v>
      </c>
      <c r="P35" s="1">
        <f t="shared" si="3"/>
        <v>-1.3667393212847758</v>
      </c>
      <c r="Q35" s="1">
        <f t="shared" si="3"/>
        <v>4.0578508108604732</v>
      </c>
      <c r="R35" s="1">
        <f t="shared" si="3"/>
        <v>4.8455029818666189</v>
      </c>
      <c r="S35" s="1">
        <f t="shared" si="3"/>
        <v>1.994750292997405</v>
      </c>
    </row>
    <row r="36" spans="1:19" x14ac:dyDescent="0.35">
      <c r="A36">
        <v>16</v>
      </c>
      <c r="B36" t="s">
        <v>0</v>
      </c>
      <c r="C36" t="s">
        <v>14</v>
      </c>
      <c r="D36" t="s">
        <v>79</v>
      </c>
      <c r="E36" t="s">
        <v>81</v>
      </c>
      <c r="F36" s="1">
        <v>63.636363636363633</v>
      </c>
      <c r="G36" s="1">
        <v>69.696969696969703</v>
      </c>
      <c r="H36" s="1">
        <v>0.69696969696969724</v>
      </c>
      <c r="I36" s="1">
        <v>4.1039984198709227</v>
      </c>
      <c r="J36" s="1">
        <v>4.666666666666667</v>
      </c>
      <c r="K36" s="1">
        <v>2.0258742968572032</v>
      </c>
      <c r="L36" s="2">
        <v>2.4359734</v>
      </c>
    </row>
    <row r="37" spans="1:19" x14ac:dyDescent="0.35">
      <c r="A37">
        <v>20</v>
      </c>
      <c r="B37" t="s">
        <v>0</v>
      </c>
      <c r="C37" t="s">
        <v>22</v>
      </c>
      <c r="D37" t="s">
        <v>79</v>
      </c>
      <c r="E37" t="s">
        <v>81</v>
      </c>
      <c r="F37" s="1">
        <v>60.434782608695699</v>
      </c>
      <c r="G37" s="1">
        <v>60.43</v>
      </c>
      <c r="H37" s="1">
        <v>1.3181818181818181</v>
      </c>
      <c r="I37" s="1">
        <v>4.028308916564459</v>
      </c>
      <c r="J37" s="1">
        <v>3.9090909090909092</v>
      </c>
      <c r="K37" s="1">
        <v>1.4111491740216522</v>
      </c>
      <c r="L37" s="2">
        <v>1.1679968000000001</v>
      </c>
    </row>
    <row r="38" spans="1:19" x14ac:dyDescent="0.35">
      <c r="A38">
        <v>22</v>
      </c>
      <c r="B38" t="s">
        <v>0</v>
      </c>
      <c r="C38" t="s">
        <v>24</v>
      </c>
      <c r="D38" t="s">
        <v>79</v>
      </c>
      <c r="E38" t="s">
        <v>81</v>
      </c>
      <c r="F38" s="1">
        <v>61.53846153846154</v>
      </c>
      <c r="G38" s="1">
        <v>42.3</v>
      </c>
      <c r="H38" s="1">
        <v>0.46153846153846156</v>
      </c>
      <c r="I38" s="1">
        <v>5.0138270351560328</v>
      </c>
      <c r="J38" s="1">
        <v>4.1923076923076925</v>
      </c>
      <c r="K38" s="1">
        <v>2.1357758453401572</v>
      </c>
      <c r="L38" s="2">
        <v>0.70899630000000002</v>
      </c>
    </row>
    <row r="39" spans="1:19" x14ac:dyDescent="0.35">
      <c r="A39">
        <v>23</v>
      </c>
      <c r="B39" t="s">
        <v>0</v>
      </c>
      <c r="C39" t="s">
        <v>25</v>
      </c>
      <c r="D39" t="s">
        <v>79</v>
      </c>
      <c r="E39" t="s">
        <v>81</v>
      </c>
      <c r="F39" s="1">
        <v>93.939393939393938</v>
      </c>
      <c r="G39" s="1">
        <v>78.787878787878782</v>
      </c>
      <c r="H39" s="1">
        <v>-1.8787878787878789</v>
      </c>
      <c r="I39" s="1">
        <v>4.4774265471192809</v>
      </c>
      <c r="J39" s="1">
        <v>6.4848484848484844</v>
      </c>
      <c r="K39" s="1">
        <v>2.3065289414129966</v>
      </c>
      <c r="L39" s="2">
        <v>1.4599724000000001</v>
      </c>
    </row>
    <row r="40" spans="1:19" x14ac:dyDescent="0.35">
      <c r="A40">
        <v>27</v>
      </c>
      <c r="B40" t="s">
        <v>0</v>
      </c>
      <c r="C40" t="s">
        <v>29</v>
      </c>
      <c r="D40" t="s">
        <v>79</v>
      </c>
      <c r="E40" t="s">
        <v>81</v>
      </c>
      <c r="F40" s="1">
        <v>75.757575757575751</v>
      </c>
      <c r="G40" s="1">
        <v>53.3333333333333</v>
      </c>
      <c r="H40" s="1">
        <v>-0.96969696969696972</v>
      </c>
      <c r="I40" s="1">
        <v>3.8526358548794915</v>
      </c>
      <c r="J40" s="1">
        <v>4.3939393939393936</v>
      </c>
      <c r="K40" s="1">
        <v>1.8530278252665611</v>
      </c>
      <c r="L40" s="2">
        <v>1.9350605999999999</v>
      </c>
    </row>
    <row r="41" spans="1:19" x14ac:dyDescent="0.35">
      <c r="A41">
        <v>40</v>
      </c>
      <c r="B41" t="s">
        <v>0</v>
      </c>
      <c r="C41" t="s">
        <v>42</v>
      </c>
      <c r="D41" t="s">
        <v>79</v>
      </c>
      <c r="E41" t="s">
        <v>81</v>
      </c>
      <c r="F41" s="1">
        <v>75.757575757575751</v>
      </c>
      <c r="G41" s="1">
        <v>69.696969696969703</v>
      </c>
      <c r="H41" s="1">
        <v>1.7878787878787872</v>
      </c>
      <c r="I41" s="1">
        <v>3.9191642584674202</v>
      </c>
      <c r="J41" s="1">
        <v>5.7575757575757578</v>
      </c>
      <c r="K41" s="1">
        <v>2.0004734288147739</v>
      </c>
      <c r="L41" s="2">
        <v>1.1679889999999999</v>
      </c>
    </row>
    <row r="42" spans="1:19" x14ac:dyDescent="0.35">
      <c r="A42">
        <v>47</v>
      </c>
      <c r="B42" t="s">
        <v>0</v>
      </c>
      <c r="C42" t="s">
        <v>48</v>
      </c>
      <c r="D42" t="s">
        <v>79</v>
      </c>
      <c r="E42" t="s">
        <v>81</v>
      </c>
      <c r="F42" s="1">
        <v>54.54545454545454</v>
      </c>
      <c r="G42" s="1">
        <v>84.848484848484844</v>
      </c>
      <c r="H42" s="1">
        <v>-0.57575757575757613</v>
      </c>
      <c r="I42" s="1">
        <v>4.7039232497346228</v>
      </c>
      <c r="J42" s="1">
        <v>5.9696969696969697</v>
      </c>
      <c r="K42" s="1">
        <v>2.1576151256197273</v>
      </c>
      <c r="L42" s="2">
        <v>2.4190241000000001</v>
      </c>
    </row>
    <row r="43" spans="1:19" x14ac:dyDescent="0.35">
      <c r="A43">
        <v>48</v>
      </c>
      <c r="B43" t="s">
        <v>0</v>
      </c>
      <c r="C43" t="s">
        <v>49</v>
      </c>
      <c r="D43" t="s">
        <v>79</v>
      </c>
      <c r="E43" t="s">
        <v>81</v>
      </c>
      <c r="F43" s="1">
        <v>57.894736842105267</v>
      </c>
      <c r="G43" s="1">
        <v>85.71</v>
      </c>
      <c r="H43" s="1">
        <v>-4.3809523809523814</v>
      </c>
      <c r="I43" s="1">
        <v>3.0899221750100838</v>
      </c>
      <c r="J43" s="1">
        <v>4.2380952380952381</v>
      </c>
      <c r="K43" s="1">
        <v>1.9210612146613626</v>
      </c>
      <c r="L43" s="2">
        <v>1.2929815</v>
      </c>
    </row>
    <row r="44" spans="1:19" x14ac:dyDescent="0.35">
      <c r="A44">
        <v>54</v>
      </c>
      <c r="B44" t="s">
        <v>5</v>
      </c>
      <c r="C44" t="s">
        <v>56</v>
      </c>
      <c r="D44" t="s">
        <v>79</v>
      </c>
      <c r="E44" t="s">
        <v>81</v>
      </c>
      <c r="F44" s="1">
        <v>33.333333333333329</v>
      </c>
      <c r="G44" s="1">
        <v>72.727272727272734</v>
      </c>
      <c r="H44" s="1">
        <v>-4.2424242424242422</v>
      </c>
      <c r="I44" s="1">
        <v>3.7585760520965832</v>
      </c>
      <c r="J44" s="1">
        <v>3.6969696969696968</v>
      </c>
      <c r="K44" s="1">
        <v>2.0839393058107598</v>
      </c>
      <c r="L44" s="2">
        <v>1.6679748000000001</v>
      </c>
    </row>
    <row r="45" spans="1:19" x14ac:dyDescent="0.35">
      <c r="A45">
        <v>55</v>
      </c>
      <c r="B45" t="s">
        <v>5</v>
      </c>
      <c r="C45" t="s">
        <v>61</v>
      </c>
      <c r="D45" t="s">
        <v>79</v>
      </c>
      <c r="E45" t="s">
        <v>81</v>
      </c>
      <c r="F45" s="1">
        <v>86.36363636363636</v>
      </c>
      <c r="G45" s="1">
        <v>86.36</v>
      </c>
      <c r="H45" s="1">
        <v>-4.1904761904761907</v>
      </c>
      <c r="I45" s="1">
        <v>3.5583570312582129</v>
      </c>
      <c r="J45" s="1">
        <v>5.1428571428571432</v>
      </c>
      <c r="K45" s="1">
        <v>1.7402791237532638</v>
      </c>
      <c r="L45" s="2">
        <v>2.5690007000000001</v>
      </c>
    </row>
    <row r="46" spans="1:19" x14ac:dyDescent="0.35">
      <c r="A46">
        <v>9</v>
      </c>
      <c r="B46" t="s">
        <v>0</v>
      </c>
      <c r="C46" t="s">
        <v>67</v>
      </c>
      <c r="D46" t="s">
        <v>78</v>
      </c>
      <c r="E46" t="s">
        <v>80</v>
      </c>
      <c r="F46" s="1">
        <v>100</v>
      </c>
      <c r="G46" s="1">
        <v>69.696969696969703</v>
      </c>
      <c r="H46" s="1">
        <v>3.3333333333333339</v>
      </c>
      <c r="I46" s="1">
        <v>4.1357183978925187</v>
      </c>
      <c r="J46" s="1">
        <v>6.5757575757575761</v>
      </c>
      <c r="K46" s="1">
        <v>1.5213132285607516</v>
      </c>
      <c r="L46" s="2">
        <v>4.3040656000000004</v>
      </c>
      <c r="N46" s="1">
        <f>AVERAGE(F46:F56)</f>
        <v>100</v>
      </c>
      <c r="O46" s="1">
        <f t="shared" ref="O46:S46" si="4">AVERAGE(G46:G56)</f>
        <v>71.232011019283746</v>
      </c>
      <c r="P46" s="1">
        <f t="shared" si="4"/>
        <v>2.4840613931523028</v>
      </c>
      <c r="Q46" s="1">
        <f t="shared" si="4"/>
        <v>3.6647198178232894</v>
      </c>
      <c r="R46" s="1">
        <f t="shared" si="4"/>
        <v>4.7375049193231007</v>
      </c>
      <c r="S46" s="1">
        <f t="shared" si="4"/>
        <v>1.9292793424834025</v>
      </c>
    </row>
    <row r="47" spans="1:19" x14ac:dyDescent="0.35">
      <c r="A47">
        <v>10</v>
      </c>
      <c r="B47" t="s">
        <v>0</v>
      </c>
      <c r="C47" t="s">
        <v>3</v>
      </c>
      <c r="D47" t="s">
        <v>78</v>
      </c>
      <c r="E47" t="s">
        <v>80</v>
      </c>
      <c r="F47" s="1">
        <v>100</v>
      </c>
      <c r="G47" s="1">
        <v>72.727272727272734</v>
      </c>
      <c r="H47" s="1">
        <v>4.454545454545455</v>
      </c>
      <c r="I47" s="1">
        <v>2.3196296726378152</v>
      </c>
      <c r="J47" s="1">
        <v>5.0303030303030303</v>
      </c>
      <c r="K47" s="1">
        <v>1.8111606859423135</v>
      </c>
      <c r="L47" s="2">
        <v>2.2019915999999999</v>
      </c>
    </row>
    <row r="48" spans="1:19" x14ac:dyDescent="0.35">
      <c r="A48">
        <v>12</v>
      </c>
      <c r="B48" t="s">
        <v>0</v>
      </c>
      <c r="C48" t="s">
        <v>8</v>
      </c>
      <c r="D48" t="s">
        <v>78</v>
      </c>
      <c r="E48" t="s">
        <v>80</v>
      </c>
      <c r="F48" s="1">
        <v>100</v>
      </c>
      <c r="G48" s="1">
        <v>72.727272727272734</v>
      </c>
      <c r="H48" s="1">
        <v>4.0909090909090917</v>
      </c>
      <c r="I48" s="1">
        <v>3.8597574111240815</v>
      </c>
      <c r="J48" s="1">
        <v>6.0606060606060606</v>
      </c>
      <c r="K48" s="1">
        <v>2.357692117561605</v>
      </c>
      <c r="L48" s="2">
        <v>2.7360232</v>
      </c>
    </row>
    <row r="49" spans="1:19" x14ac:dyDescent="0.35">
      <c r="A49">
        <v>28</v>
      </c>
      <c r="B49" t="s">
        <v>5</v>
      </c>
      <c r="C49" t="s">
        <v>30</v>
      </c>
      <c r="D49" t="s">
        <v>78</v>
      </c>
      <c r="E49" t="s">
        <v>80</v>
      </c>
      <c r="F49" s="1">
        <v>100</v>
      </c>
      <c r="G49" s="1">
        <v>63.636363636363633</v>
      </c>
      <c r="H49" s="1">
        <v>1.0606060606060606</v>
      </c>
      <c r="I49" s="1">
        <v>4.205200604158156</v>
      </c>
      <c r="J49" s="1">
        <v>3.6969696969696968</v>
      </c>
      <c r="K49" s="1">
        <v>2.0075614636426531</v>
      </c>
      <c r="L49" s="2">
        <v>3.5999734999999999</v>
      </c>
    </row>
    <row r="50" spans="1:19" x14ac:dyDescent="0.35">
      <c r="A50">
        <v>35</v>
      </c>
      <c r="B50" t="s">
        <v>0</v>
      </c>
      <c r="C50" t="s">
        <v>38</v>
      </c>
      <c r="D50" t="s">
        <v>78</v>
      </c>
      <c r="E50" t="s">
        <v>80</v>
      </c>
      <c r="F50" s="1">
        <v>100</v>
      </c>
      <c r="G50" s="1">
        <v>68.180000000000007</v>
      </c>
      <c r="H50" s="1">
        <v>1.1428571428571428</v>
      </c>
      <c r="I50" s="1">
        <v>4.1747540560578447</v>
      </c>
      <c r="J50" s="1">
        <v>3.4761904761904763</v>
      </c>
      <c r="K50" s="1">
        <v>1.5368489717290903</v>
      </c>
      <c r="L50" s="2">
        <v>3.1699907000000001</v>
      </c>
    </row>
    <row r="51" spans="1:19" x14ac:dyDescent="0.35">
      <c r="A51">
        <v>40</v>
      </c>
      <c r="B51" t="s">
        <v>0</v>
      </c>
      <c r="C51" t="s">
        <v>40</v>
      </c>
      <c r="D51" t="s">
        <v>78</v>
      </c>
      <c r="E51" t="s">
        <v>80</v>
      </c>
      <c r="F51" s="1">
        <v>100</v>
      </c>
      <c r="G51" s="1">
        <v>78.260000000000005</v>
      </c>
      <c r="H51" s="1">
        <v>1.8636363636363635</v>
      </c>
      <c r="I51" s="1">
        <v>3.5896074138102327</v>
      </c>
      <c r="J51" s="1">
        <v>4.4545454545454541</v>
      </c>
      <c r="K51" s="1">
        <v>1.8446130766633424</v>
      </c>
      <c r="L51" s="2">
        <v>1.4599724000000001</v>
      </c>
    </row>
    <row r="52" spans="1:19" x14ac:dyDescent="0.35">
      <c r="A52">
        <v>43</v>
      </c>
      <c r="B52" t="s">
        <v>0</v>
      </c>
      <c r="C52" t="s">
        <v>43</v>
      </c>
      <c r="D52" t="s">
        <v>78</v>
      </c>
      <c r="E52" t="s">
        <v>80</v>
      </c>
      <c r="F52" s="1">
        <v>100</v>
      </c>
      <c r="G52" s="1">
        <v>68.180000000000007</v>
      </c>
      <c r="H52" s="1">
        <v>1.4090909090909092</v>
      </c>
      <c r="I52" s="1">
        <v>3.2755819680534981</v>
      </c>
      <c r="J52" s="1">
        <v>3.8181818181818183</v>
      </c>
      <c r="K52" s="1">
        <v>1.9429080716523297</v>
      </c>
      <c r="L52" s="2">
        <v>3.1279580999999999</v>
      </c>
    </row>
    <row r="53" spans="1:19" x14ac:dyDescent="0.35">
      <c r="A53">
        <v>45</v>
      </c>
      <c r="B53" t="s">
        <v>5</v>
      </c>
      <c r="C53" t="s">
        <v>45</v>
      </c>
      <c r="D53" t="s">
        <v>78</v>
      </c>
      <c r="E53" t="s">
        <v>80</v>
      </c>
      <c r="F53" s="1">
        <v>100</v>
      </c>
      <c r="G53" s="1">
        <v>72.72</v>
      </c>
      <c r="H53" s="1">
        <v>1.5</v>
      </c>
      <c r="I53" s="1">
        <v>3.6220225867666285</v>
      </c>
      <c r="J53" s="1">
        <v>3.6363636363636362</v>
      </c>
      <c r="K53" s="1">
        <v>1.9650628136199262</v>
      </c>
      <c r="L53" s="2">
        <v>1.6680227000000001</v>
      </c>
    </row>
    <row r="54" spans="1:19" x14ac:dyDescent="0.35">
      <c r="A54">
        <v>47</v>
      </c>
      <c r="B54" t="s">
        <v>0</v>
      </c>
      <c r="C54" t="s">
        <v>46</v>
      </c>
      <c r="D54" t="s">
        <v>78</v>
      </c>
      <c r="E54" t="s">
        <v>80</v>
      </c>
      <c r="F54" s="1">
        <v>100</v>
      </c>
      <c r="G54" s="1">
        <v>69.696969696969703</v>
      </c>
      <c r="H54" s="1">
        <v>2.4848484848484844</v>
      </c>
      <c r="I54" s="1">
        <v>3.9379659416475099</v>
      </c>
      <c r="J54" s="1">
        <v>4.6060606060606064</v>
      </c>
      <c r="K54" s="1">
        <v>2.1056381743338815</v>
      </c>
      <c r="L54" s="2">
        <v>6.8822552999999997</v>
      </c>
    </row>
    <row r="55" spans="1:19" x14ac:dyDescent="0.35">
      <c r="A55">
        <v>50</v>
      </c>
      <c r="B55" t="s">
        <v>0</v>
      </c>
      <c r="C55" t="s">
        <v>52</v>
      </c>
      <c r="D55" t="s">
        <v>78</v>
      </c>
      <c r="E55" t="s">
        <v>80</v>
      </c>
      <c r="F55" s="1">
        <v>100</v>
      </c>
      <c r="G55" s="1">
        <v>72.727272727272734</v>
      </c>
      <c r="H55" s="1">
        <v>3.8181818181818183</v>
      </c>
      <c r="I55" s="1">
        <v>3.0562900861844073</v>
      </c>
      <c r="J55" s="1">
        <v>5.7575757575757578</v>
      </c>
      <c r="K55" s="1">
        <v>2.2642645471309084</v>
      </c>
      <c r="L55" s="2">
        <v>2.6670178</v>
      </c>
      <c r="N55" s="1"/>
      <c r="O55" s="1"/>
      <c r="P55" s="1"/>
      <c r="Q55" s="1"/>
      <c r="R55" s="1"/>
      <c r="S55" s="1"/>
    </row>
    <row r="56" spans="1:19" x14ac:dyDescent="0.35">
      <c r="A56">
        <v>55</v>
      </c>
      <c r="B56" t="s">
        <v>5</v>
      </c>
      <c r="C56" t="s">
        <v>58</v>
      </c>
      <c r="D56" t="s">
        <v>78</v>
      </c>
      <c r="E56" t="s">
        <v>80</v>
      </c>
      <c r="F56" s="1">
        <v>100</v>
      </c>
      <c r="G56" s="1">
        <v>75</v>
      </c>
      <c r="H56" s="1">
        <v>2.1666666666666665</v>
      </c>
      <c r="I56" s="1">
        <v>4.1353898577234913</v>
      </c>
      <c r="J56" s="1">
        <v>5</v>
      </c>
      <c r="K56" s="1">
        <v>1.8650096164806276</v>
      </c>
      <c r="L56" s="2">
        <v>2.0021662</v>
      </c>
    </row>
    <row r="57" spans="1:19" x14ac:dyDescent="0.35">
      <c r="A57">
        <v>22</v>
      </c>
      <c r="B57" t="s">
        <v>0</v>
      </c>
      <c r="C57" t="s">
        <v>23</v>
      </c>
      <c r="D57" t="s">
        <v>79</v>
      </c>
      <c r="E57" t="s">
        <v>80</v>
      </c>
      <c r="F57" s="1">
        <v>100</v>
      </c>
      <c r="G57" s="1">
        <v>71.42</v>
      </c>
      <c r="H57" s="1">
        <v>-3.4285714285714284</v>
      </c>
      <c r="I57" s="1">
        <v>3.6355097602580049</v>
      </c>
      <c r="J57" s="1">
        <v>3.7857142857142856</v>
      </c>
      <c r="K57" s="1">
        <v>2.3626278974926591</v>
      </c>
      <c r="L57" s="2">
        <v>2.0439864999999999</v>
      </c>
      <c r="N57" s="1">
        <f>AVERAGE(F57:F67)</f>
        <v>100</v>
      </c>
      <c r="O57" s="1">
        <f t="shared" ref="O57:S57" si="5">AVERAGE(G57:G67)</f>
        <v>71.080027548209372</v>
      </c>
      <c r="P57" s="1">
        <f t="shared" si="5"/>
        <v>-1.964566395396435</v>
      </c>
      <c r="Q57" s="1">
        <f t="shared" si="5"/>
        <v>3.9075746463969385</v>
      </c>
      <c r="R57" s="1">
        <f t="shared" si="5"/>
        <v>3.836096709614496</v>
      </c>
      <c r="S57" s="1">
        <f t="shared" si="5"/>
        <v>1.8630947564905811</v>
      </c>
    </row>
    <row r="58" spans="1:19" x14ac:dyDescent="0.35">
      <c r="A58">
        <v>26</v>
      </c>
      <c r="B58" t="s">
        <v>5</v>
      </c>
      <c r="C58" t="s">
        <v>28</v>
      </c>
      <c r="D58" t="s">
        <v>79</v>
      </c>
      <c r="E58" t="s">
        <v>80</v>
      </c>
      <c r="F58" s="1">
        <v>100</v>
      </c>
      <c r="G58" s="1">
        <v>72.727272727272734</v>
      </c>
      <c r="H58" s="1">
        <v>-3.8484848484848486</v>
      </c>
      <c r="I58" s="1">
        <v>3.419806391826262</v>
      </c>
      <c r="J58" s="1">
        <v>2.606060606060606</v>
      </c>
      <c r="K58" s="1">
        <v>1.8189865643297427</v>
      </c>
      <c r="L58" s="2">
        <v>2.2519754999999999</v>
      </c>
    </row>
    <row r="59" spans="1:19" x14ac:dyDescent="0.35">
      <c r="A59">
        <v>29</v>
      </c>
      <c r="B59" t="s">
        <v>0</v>
      </c>
      <c r="C59" t="s">
        <v>31</v>
      </c>
      <c r="D59" t="s">
        <v>79</v>
      </c>
      <c r="E59" t="s">
        <v>80</v>
      </c>
      <c r="F59" s="1">
        <v>100</v>
      </c>
      <c r="G59" s="1">
        <v>72.72</v>
      </c>
      <c r="H59" s="1">
        <v>-2</v>
      </c>
      <c r="I59" s="1">
        <v>3.7416573867739413</v>
      </c>
      <c r="J59" s="1">
        <v>3.0952380952380953</v>
      </c>
      <c r="K59" s="1">
        <v>1.2208506012105615</v>
      </c>
      <c r="L59" s="2">
        <v>1.9329685000000001</v>
      </c>
    </row>
    <row r="60" spans="1:19" x14ac:dyDescent="0.35">
      <c r="A60">
        <v>30</v>
      </c>
      <c r="B60" t="s">
        <v>0</v>
      </c>
      <c r="C60" t="s">
        <v>35</v>
      </c>
      <c r="D60" t="s">
        <v>79</v>
      </c>
      <c r="E60" t="s">
        <v>80</v>
      </c>
      <c r="F60" s="1">
        <v>100</v>
      </c>
      <c r="G60" s="1">
        <v>73.069999999999993</v>
      </c>
      <c r="H60" s="1">
        <v>-1.6538461538461537</v>
      </c>
      <c r="I60" s="1">
        <v>4.2609135892886414</v>
      </c>
      <c r="J60" s="1">
        <v>5.4230769230769234</v>
      </c>
      <c r="K60" s="1">
        <v>2.3524128366097123</v>
      </c>
      <c r="L60" s="2">
        <v>3.0028793999999999</v>
      </c>
    </row>
    <row r="61" spans="1:19" x14ac:dyDescent="0.35">
      <c r="A61">
        <v>40</v>
      </c>
      <c r="B61" t="s">
        <v>0</v>
      </c>
      <c r="C61" t="s">
        <v>41</v>
      </c>
      <c r="D61" t="s">
        <v>79</v>
      </c>
      <c r="E61" t="s">
        <v>80</v>
      </c>
      <c r="F61" s="1">
        <v>100</v>
      </c>
      <c r="G61" s="1">
        <v>68.180000000000007</v>
      </c>
      <c r="H61" s="1">
        <v>-1.5238095238095237</v>
      </c>
      <c r="I61" s="1">
        <v>4.1906926351027893</v>
      </c>
      <c r="J61" s="1">
        <v>4.1428571428571432</v>
      </c>
      <c r="K61" s="1">
        <v>1.4589624493356323</v>
      </c>
      <c r="L61" s="2">
        <v>1.4599724000000001</v>
      </c>
    </row>
    <row r="62" spans="1:19" x14ac:dyDescent="0.35">
      <c r="A62">
        <v>44</v>
      </c>
      <c r="B62" t="s">
        <v>5</v>
      </c>
      <c r="C62" t="s">
        <v>44</v>
      </c>
      <c r="D62" t="s">
        <v>79</v>
      </c>
      <c r="E62" t="s">
        <v>80</v>
      </c>
      <c r="F62" s="1">
        <v>100</v>
      </c>
      <c r="G62" s="1">
        <v>60.606060606060609</v>
      </c>
      <c r="H62" s="1">
        <v>2.1818181818181817</v>
      </c>
      <c r="I62" s="1">
        <v>3.8604933740273522</v>
      </c>
      <c r="J62" s="1">
        <v>4.8484848484848486</v>
      </c>
      <c r="K62" s="1">
        <v>2.0633893858348107</v>
      </c>
      <c r="L62" s="2">
        <v>1.792991</v>
      </c>
    </row>
    <row r="63" spans="1:19" x14ac:dyDescent="0.35">
      <c r="A63">
        <v>49</v>
      </c>
      <c r="B63" t="s">
        <v>0</v>
      </c>
      <c r="C63" t="s">
        <v>50</v>
      </c>
      <c r="D63" t="s">
        <v>79</v>
      </c>
      <c r="E63" t="s">
        <v>80</v>
      </c>
      <c r="F63" s="1">
        <v>100</v>
      </c>
      <c r="G63" s="1">
        <v>69.56</v>
      </c>
      <c r="H63" s="1">
        <v>-2.1818181818181817</v>
      </c>
      <c r="I63" s="1">
        <v>4.182006395162194</v>
      </c>
      <c r="J63" s="1">
        <v>3.5</v>
      </c>
      <c r="K63" s="1">
        <v>1.5039630187955959</v>
      </c>
      <c r="L63" s="2">
        <v>3.4039459000000001</v>
      </c>
    </row>
    <row r="64" spans="1:19" x14ac:dyDescent="0.35">
      <c r="A64">
        <v>51</v>
      </c>
      <c r="B64" t="s">
        <v>0</v>
      </c>
      <c r="C64" t="s">
        <v>53</v>
      </c>
      <c r="D64" t="s">
        <v>79</v>
      </c>
      <c r="E64" t="s">
        <v>80</v>
      </c>
      <c r="F64" s="1">
        <v>100</v>
      </c>
      <c r="G64" s="1">
        <v>73.069999999999993</v>
      </c>
      <c r="H64" s="1">
        <v>-2.4615384615384617</v>
      </c>
      <c r="I64" s="1">
        <v>3.5126146299390055</v>
      </c>
      <c r="J64" s="1">
        <v>2.8846153846153846</v>
      </c>
      <c r="K64" s="1">
        <v>1.6571523304011151</v>
      </c>
      <c r="L64" s="2">
        <v>2.532978</v>
      </c>
    </row>
    <row r="65" spans="1:12" x14ac:dyDescent="0.35">
      <c r="A65">
        <v>53</v>
      </c>
      <c r="B65" t="s">
        <v>0</v>
      </c>
      <c r="C65" t="s">
        <v>54</v>
      </c>
      <c r="D65" t="s">
        <v>79</v>
      </c>
      <c r="E65" t="s">
        <v>80</v>
      </c>
      <c r="F65" s="1">
        <v>100</v>
      </c>
      <c r="G65" s="1">
        <v>73.91</v>
      </c>
      <c r="H65" s="1">
        <v>-2.347826086956522</v>
      </c>
      <c r="I65" s="1">
        <v>4.0966582351536447</v>
      </c>
      <c r="J65" s="1">
        <v>3.5217391304347827</v>
      </c>
      <c r="K65" s="1">
        <v>2.0641873861685598</v>
      </c>
      <c r="L65" s="2">
        <v>2.4670241000000002</v>
      </c>
    </row>
    <row r="66" spans="1:12" x14ac:dyDescent="0.35">
      <c r="A66">
        <v>55</v>
      </c>
      <c r="B66" t="s">
        <v>5</v>
      </c>
      <c r="C66" t="s">
        <v>59</v>
      </c>
      <c r="D66" t="s">
        <v>79</v>
      </c>
      <c r="E66" t="s">
        <v>80</v>
      </c>
      <c r="F66" s="1">
        <v>100</v>
      </c>
      <c r="G66" s="1">
        <v>76.92</v>
      </c>
      <c r="H66" s="1">
        <v>-3.3461538461538463</v>
      </c>
      <c r="I66" s="1">
        <v>3.8256221213528936</v>
      </c>
      <c r="J66" s="1">
        <v>4.6923076923076925</v>
      </c>
      <c r="K66" s="1">
        <v>2.0153258946231158</v>
      </c>
      <c r="L66" s="2">
        <v>3.5369562000000001</v>
      </c>
    </row>
    <row r="67" spans="1:12" x14ac:dyDescent="0.35">
      <c r="A67">
        <v>57</v>
      </c>
      <c r="B67" t="s">
        <v>0</v>
      </c>
      <c r="C67" t="s">
        <v>64</v>
      </c>
      <c r="D67" t="s">
        <v>79</v>
      </c>
      <c r="E67" t="s">
        <v>80</v>
      </c>
      <c r="F67" s="1">
        <v>100</v>
      </c>
      <c r="G67" s="1">
        <v>69.696969696969703</v>
      </c>
      <c r="H67" s="1">
        <v>-1</v>
      </c>
      <c r="I67" s="1">
        <v>4.2573465914816007</v>
      </c>
      <c r="J67" s="1">
        <v>3.6969696969696968</v>
      </c>
      <c r="K67" s="1">
        <v>1.9761839565948893</v>
      </c>
      <c r="L67" s="2">
        <v>1.5019891000000001</v>
      </c>
    </row>
  </sheetData>
  <sortState xmlns:xlrd2="http://schemas.microsoft.com/office/spreadsheetml/2017/richdata2" ref="A2:L67">
    <sortCondition ref="E2:E67"/>
    <sortCondition ref="D2:D67"/>
  </sortState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miolla</dc:creator>
  <cp:lastModifiedBy>Sara Borgomaneri</cp:lastModifiedBy>
  <cp:lastPrinted>2021-03-24T13:51:39Z</cp:lastPrinted>
  <dcterms:created xsi:type="dcterms:W3CDTF">2021-03-19T09:57:34Z</dcterms:created>
  <dcterms:modified xsi:type="dcterms:W3CDTF">2024-01-15T14:18:38Z</dcterms:modified>
</cp:coreProperties>
</file>