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8_{B0A4ED4D-1BA4-4F90-8921-701FDC2A489B}" xr6:coauthVersionLast="47" xr6:coauthVersionMax="47" xr10:uidLastSave="{00000000-0000-0000-0000-000000000000}"/>
  <bookViews>
    <workbookView xWindow="-110" yWindow="-110" windowWidth="19420" windowHeight="10300" xr2:uid="{E15BF617-FD69-4ACC-8D8A-6258EDBF675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26" i="1" l="1"/>
  <c r="A26" i="1"/>
  <c r="D12" i="1"/>
  <c r="B12" i="1"/>
  <c r="D21" i="1"/>
  <c r="B21" i="1"/>
  <c r="D20" i="1"/>
  <c r="B20" i="1"/>
</calcChain>
</file>

<file path=xl/sharedStrings.xml><?xml version="1.0" encoding="utf-8"?>
<sst xmlns="http://schemas.openxmlformats.org/spreadsheetml/2006/main" count="22" uniqueCount="18">
  <si>
    <t>CATS</t>
  </si>
  <si>
    <t>INITIAL</t>
  </si>
  <si>
    <t xml:space="preserve">PURCHASE </t>
  </si>
  <si>
    <t>TAG</t>
  </si>
  <si>
    <t>COLLAR</t>
  </si>
  <si>
    <t>BOWL</t>
  </si>
  <si>
    <t>LEASH</t>
  </si>
  <si>
    <t>INITIAL TOTAL</t>
  </si>
  <si>
    <t>MONTHLY</t>
  </si>
  <si>
    <t>FOOD</t>
  </si>
  <si>
    <t>LITTER</t>
  </si>
  <si>
    <t>TREATS</t>
  </si>
  <si>
    <t>SUBTOTAL</t>
  </si>
  <si>
    <t>MONTHLY TOTAL</t>
  </si>
  <si>
    <t>YEARLY COST</t>
  </si>
  <si>
    <t>DOGS</t>
  </si>
  <si>
    <t>MERLVYN BACHOR PERSONAL ANALYSIS</t>
  </si>
  <si>
    <t>CHOOSING BETWEEN A DOG AND A CAT BASED ON THE LEAST EXPENSIVE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</si>
</sst>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i/>
      <sz val="11"/>
      <color rgb="FFC00000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2">
    <xf numFmtId="0" fontId="0" fillId="0" borderId="0" xfId="0"/>
    <xf numFmtId="0" fontId="2" fillId="0" borderId="0" xfId="0" applyFont="1"/>
    <xf numFmtId="0" fontId="2" fillId="2" borderId="0" xfId="0" applyFont="1" applyFill="1"/>
    <xf numFmtId="0" fontId="2" fillId="3" borderId="0" xfId="0" applyFont="1" applyFill="1"/>
    <xf numFmtId="0" fontId="3" fillId="2" borderId="0" xfId="0" applyFont="1" applyFill="1"/>
    <xf numFmtId="0" fontId="3" fillId="3" borderId="0" xfId="0" applyFont="1" applyFill="1"/>
    <xf numFmtId="44" fontId="2" fillId="3" borderId="0" xfId="1" applyFont="1" applyFill="1"/>
    <xf numFmtId="44" fontId="2" fillId="2" borderId="0" xfId="1" applyFont="1" applyFill="1" applyAlignment="1"/>
    <xf numFmtId="44" fontId="2" fillId="2" borderId="0" xfId="0" applyNumberFormat="1" applyFont="1" applyFill="1"/>
    <xf numFmtId="0" fontId="0" fillId="4" borderId="0" xfId="0" applyFill="1"/>
    <xf numFmtId="44" fontId="0" fillId="4" borderId="0" xfId="0" applyNumberFormat="1" applyFill="1"/>
    <xf numFmtId="0" fontId="4" fillId="0" borderId="0" xfId="0" applyFont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DOG</a:t>
            </a:r>
            <a:r>
              <a:rPr lang="en-US" baseline="0"/>
              <a:t>  OR CAT OWNERSHIP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multiLvlStrRef>
              <c:f>Sheet1!$A$24:$B$25</c:f>
              <c:multiLvlStrCache>
                <c:ptCount val="2"/>
                <c:lvl>
                  <c:pt idx="0">
                    <c:v>DOGS</c:v>
                  </c:pt>
                  <c:pt idx="1">
                    <c:v>CATS</c:v>
                  </c:pt>
                </c:lvl>
                <c:lvl>
                  <c:pt idx="0">
                    <c:v>YEARLY COST</c:v>
                  </c:pt>
                </c:lvl>
              </c:multiLvlStrCache>
            </c:multiLvlStrRef>
          </c:cat>
          <c:val>
            <c:numRef>
              <c:f>Sheet1!$A$26:$B$26</c:f>
              <c:numCache>
                <c:formatCode>_("$"* #,##0.00_);_("$"* \(#,##0.00\);_("$"* "-"??_);_(@_)</c:formatCode>
                <c:ptCount val="2"/>
                <c:pt idx="0">
                  <c:v>519.5</c:v>
                </c:pt>
                <c:pt idx="1">
                  <c:v>683.5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AC0-4AC1-B4E2-BBBF0A9CB8C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613165912"/>
        <c:axId val="613167352"/>
      </c:barChart>
      <c:catAx>
        <c:axId val="61316591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13167352"/>
        <c:crosses val="autoZero"/>
        <c:auto val="1"/>
        <c:lblAlgn val="ctr"/>
        <c:lblOffset val="100"/>
        <c:noMultiLvlLbl val="0"/>
      </c:catAx>
      <c:valAx>
        <c:axId val="6131673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&quot;$&quot;* #,##0.00_);_(&quot;$&quot;* \(#,##0.00\);_(&quot;$&quot;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1316591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492125</xdr:colOff>
      <xdr:row>9</xdr:row>
      <xdr:rowOff>6350</xdr:rowOff>
    </xdr:from>
    <xdr:to>
      <xdr:col>13</xdr:col>
      <xdr:colOff>187325</xdr:colOff>
      <xdr:row>23</xdr:row>
      <xdr:rowOff>171450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43F7454-38F2-51D4-2209-C8EF7FC800B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010695-0B4A-46B7-B467-C12D15E20416}">
  <dimension ref="A2:F26"/>
  <sheetViews>
    <sheetView tabSelected="1" workbookViewId="0">
      <selection activeCell="M5" sqref="M5"/>
    </sheetView>
  </sheetViews>
  <sheetFormatPr defaultRowHeight="14.5" x14ac:dyDescent="0.35"/>
  <cols>
    <col min="4" max="4" width="9.36328125" bestFit="1" customWidth="1"/>
  </cols>
  <sheetData>
    <row r="2" spans="1:6" ht="18.5" x14ac:dyDescent="0.45">
      <c r="F2" s="11" t="s">
        <v>16</v>
      </c>
    </row>
    <row r="3" spans="1:6" x14ac:dyDescent="0.35">
      <c r="F3" s="1" t="s">
        <v>17</v>
      </c>
    </row>
    <row r="5" spans="1:6" x14ac:dyDescent="0.35">
      <c r="A5" s="2"/>
      <c r="B5" s="2" t="s">
        <v>15</v>
      </c>
      <c r="C5" s="2"/>
      <c r="D5" s="2" t="s">
        <v>0</v>
      </c>
    </row>
    <row r="6" spans="1:6" x14ac:dyDescent="0.35">
      <c r="A6" s="4" t="s">
        <v>1</v>
      </c>
      <c r="B6" s="2"/>
      <c r="C6" s="2"/>
      <c r="D6" s="2"/>
    </row>
    <row r="7" spans="1:6" x14ac:dyDescent="0.35">
      <c r="A7" s="2" t="s">
        <v>2</v>
      </c>
      <c r="B7" s="7">
        <v>50</v>
      </c>
      <c r="C7" s="2"/>
      <c r="D7" s="7">
        <v>90</v>
      </c>
    </row>
    <row r="8" spans="1:6" x14ac:dyDescent="0.35">
      <c r="A8" s="2" t="s">
        <v>3</v>
      </c>
      <c r="B8" s="7">
        <v>4.5</v>
      </c>
      <c r="C8" s="2"/>
      <c r="D8" s="7">
        <v>5</v>
      </c>
    </row>
    <row r="9" spans="1:6" x14ac:dyDescent="0.35">
      <c r="A9" s="2" t="s">
        <v>4</v>
      </c>
      <c r="B9" s="7">
        <v>2</v>
      </c>
      <c r="C9" s="2"/>
      <c r="D9" s="7">
        <v>2.5</v>
      </c>
    </row>
    <row r="10" spans="1:6" x14ac:dyDescent="0.35">
      <c r="A10" s="2" t="s">
        <v>5</v>
      </c>
      <c r="B10" s="7">
        <v>7</v>
      </c>
      <c r="C10" s="2"/>
      <c r="D10" s="7">
        <v>7</v>
      </c>
    </row>
    <row r="11" spans="1:6" x14ac:dyDescent="0.35">
      <c r="A11" s="2" t="s">
        <v>6</v>
      </c>
      <c r="B11" s="7">
        <v>0</v>
      </c>
      <c r="C11" s="2"/>
      <c r="D11" s="7">
        <v>3</v>
      </c>
    </row>
    <row r="12" spans="1:6" x14ac:dyDescent="0.35">
      <c r="A12" s="4" t="s">
        <v>7</v>
      </c>
      <c r="B12" s="8">
        <f>B7+B8+B9+B10</f>
        <v>63.5</v>
      </c>
      <c r="C12" s="2"/>
      <c r="D12" s="8">
        <f>D7+D8+D9+D10+D11</f>
        <v>107.5</v>
      </c>
    </row>
    <row r="15" spans="1:6" x14ac:dyDescent="0.35">
      <c r="A15" s="3"/>
      <c r="B15" s="3" t="s">
        <v>15</v>
      </c>
      <c r="C15" s="3"/>
      <c r="D15" s="3" t="s">
        <v>0</v>
      </c>
    </row>
    <row r="16" spans="1:6" x14ac:dyDescent="0.35">
      <c r="A16" s="5" t="s">
        <v>8</v>
      </c>
      <c r="B16" s="3"/>
      <c r="C16" s="3"/>
      <c r="D16" s="3"/>
    </row>
    <row r="17" spans="1:4" x14ac:dyDescent="0.35">
      <c r="A17" s="3" t="s">
        <v>9</v>
      </c>
      <c r="B17" s="6">
        <v>11</v>
      </c>
      <c r="C17" s="3"/>
      <c r="D17" s="6">
        <v>21</v>
      </c>
    </row>
    <row r="18" spans="1:4" x14ac:dyDescent="0.35">
      <c r="A18" s="3" t="s">
        <v>10</v>
      </c>
      <c r="B18" s="6">
        <v>8</v>
      </c>
      <c r="C18" s="3"/>
      <c r="D18" s="6">
        <v>0</v>
      </c>
    </row>
    <row r="19" spans="1:4" x14ac:dyDescent="0.35">
      <c r="A19" s="3" t="s">
        <v>11</v>
      </c>
      <c r="B19" s="6">
        <v>0</v>
      </c>
      <c r="C19" s="3"/>
      <c r="D19" s="6">
        <v>3</v>
      </c>
    </row>
    <row r="20" spans="1:4" x14ac:dyDescent="0.35">
      <c r="A20" s="5" t="s">
        <v>12</v>
      </c>
      <c r="B20" s="6">
        <f>B17+B18+B19</f>
        <v>19</v>
      </c>
      <c r="C20" s="3"/>
      <c r="D20" s="6">
        <f>D17+D18+D19</f>
        <v>24</v>
      </c>
    </row>
    <row r="21" spans="1:4" x14ac:dyDescent="0.35">
      <c r="A21" s="5" t="s">
        <v>13</v>
      </c>
      <c r="B21" s="6">
        <f>B20*2</f>
        <v>38</v>
      </c>
      <c r="C21" s="3"/>
      <c r="D21" s="6">
        <f>D20*2</f>
        <v>48</v>
      </c>
    </row>
    <row r="22" spans="1:4" x14ac:dyDescent="0.35">
      <c r="A22" s="3"/>
      <c r="B22" s="3"/>
      <c r="C22" s="3"/>
      <c r="D22" s="6"/>
    </row>
    <row r="24" spans="1:4" x14ac:dyDescent="0.35">
      <c r="A24" s="9" t="s">
        <v>14</v>
      </c>
      <c r="B24" s="9"/>
    </row>
    <row r="25" spans="1:4" x14ac:dyDescent="0.35">
      <c r="A25" s="9" t="s">
        <v>15</v>
      </c>
      <c r="B25" s="9" t="s">
        <v>0</v>
      </c>
    </row>
    <row r="26" spans="1:4" x14ac:dyDescent="0.35">
      <c r="A26" s="10">
        <f>B21*12+B12</f>
        <v>519.5</v>
      </c>
      <c r="B26" s="10">
        <f>D21*12+D12</f>
        <v>683.5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merlvyn bachor</dc:creator>
  <cp:lastModifiedBy>merlvyn bachor</cp:lastModifiedBy>
  <cp:lastPrinted>2025-02-19T12:54:14Z</cp:lastPrinted>
  <dcterms:created xsi:type="dcterms:W3CDTF">2025-02-19T12:14:11Z</dcterms:created>
  <dcterms:modified xsi:type="dcterms:W3CDTF">2025-02-19T16:11:04Z</dcterms:modified>
</cp:coreProperties>
</file>