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anlProject個人資訊" sheetId="1" r:id="rId4"/>
    <sheet state="visible" name="FinalProject小組成績" sheetId="2" r:id="rId5"/>
  </sheets>
  <definedNames/>
  <calcPr/>
  <extLst>
    <ext uri="GoogleSheetsCustomDataVersion2">
      <go:sheetsCustomData xmlns:go="http://customooxmlschemas.google.com/" r:id="rId6" roundtripDataChecksum="QqlZdvDzwz7YInt1TfnyRV1r34kaFpkqcSjQ9/73fh8="/>
    </ext>
  </extLst>
</workbook>
</file>

<file path=xl/sharedStrings.xml><?xml version="1.0" encoding="utf-8"?>
<sst xmlns="http://schemas.openxmlformats.org/spreadsheetml/2006/main" count="525" uniqueCount="287">
  <si>
    <t>學生系所</t>
  </si>
  <si>
    <t>年級</t>
  </si>
  <si>
    <t>班級</t>
  </si>
  <si>
    <t>學號</t>
  </si>
  <si>
    <t>姓名</t>
  </si>
  <si>
    <r>
      <rPr>
        <rFont val="DFKai-SB"/>
        <b/>
        <color rgb="FF008080"/>
        <sz val="13.0"/>
      </rPr>
      <t xml:space="preserve">小組名稱 </t>
    </r>
    <r>
      <rPr>
        <rFont val="DFKai-SB"/>
        <b/>
        <color rgb="FFFF0000"/>
        <sz val="23.0"/>
      </rPr>
      <t>( 2~4人一組)</t>
    </r>
  </si>
  <si>
    <t>小組成績</t>
  </si>
  <si>
    <t>貢獻度 (Max+5%~-Miin5%)</t>
  </si>
  <si>
    <t>個人成績</t>
  </si>
  <si>
    <t>資工系</t>
  </si>
  <si>
    <t>3</t>
  </si>
  <si>
    <t>A</t>
  </si>
  <si>
    <t>110021052</t>
  </si>
  <si>
    <t>許聿萱</t>
  </si>
  <si>
    <t>01_123</t>
  </si>
  <si>
    <t>110021100</t>
  </si>
  <si>
    <t>賴雨安</t>
  </si>
  <si>
    <t>110021106</t>
  </si>
  <si>
    <t>趙建核</t>
  </si>
  <si>
    <t>B</t>
  </si>
  <si>
    <t>110021011</t>
  </si>
  <si>
    <t>謝名泙</t>
  </si>
  <si>
    <t>02_今天天氣很好</t>
  </si>
  <si>
    <t>110021172</t>
  </si>
  <si>
    <t>陳柏穎</t>
  </si>
  <si>
    <t>4</t>
  </si>
  <si>
    <t>110021208</t>
  </si>
  <si>
    <t>羅正旻</t>
  </si>
  <si>
    <t>109021040</t>
  </si>
  <si>
    <t>李奇勳</t>
  </si>
  <si>
    <t>03_史上最強男人快被當了</t>
  </si>
  <si>
    <t>109021336</t>
  </si>
  <si>
    <t>林 威</t>
  </si>
  <si>
    <t>109021480</t>
  </si>
  <si>
    <t>李明翰</t>
  </si>
  <si>
    <t>110021098</t>
  </si>
  <si>
    <t>劉卜愷</t>
  </si>
  <si>
    <t>04_冷凍披薩</t>
  </si>
  <si>
    <t>110021164</t>
  </si>
  <si>
    <t>葉禮盛</t>
  </si>
  <si>
    <t>110021173</t>
  </si>
  <si>
    <t>黃毓庭</t>
  </si>
  <si>
    <t>110021039</t>
  </si>
  <si>
    <t>黃柏翔</t>
  </si>
  <si>
    <t>05_我們是做一個月</t>
  </si>
  <si>
    <t>110021065</t>
  </si>
  <si>
    <t>曾宇成</t>
  </si>
  <si>
    <t>110021083</t>
  </si>
  <si>
    <t>張秉暉</t>
  </si>
  <si>
    <t>110021167</t>
  </si>
  <si>
    <t>連冠宇</t>
  </si>
  <si>
    <t>109021402</t>
  </si>
  <si>
    <t>林亮宇</t>
  </si>
  <si>
    <t>06_我會到</t>
  </si>
  <si>
    <t>110021075</t>
  </si>
  <si>
    <t>陳政翔</t>
  </si>
  <si>
    <t>110021088</t>
  </si>
  <si>
    <t>王昱宸</t>
  </si>
  <si>
    <t>110021095</t>
  </si>
  <si>
    <t>黃志峰</t>
  </si>
  <si>
    <t>110021001</t>
  </si>
  <si>
    <t>賴建燁</t>
  </si>
  <si>
    <t>07_京都了你</t>
  </si>
  <si>
    <t>110021007</t>
  </si>
  <si>
    <t>陳楷中</t>
  </si>
  <si>
    <t>110021156</t>
  </si>
  <si>
    <t>王捷奕</t>
  </si>
  <si>
    <t>111021148</t>
  </si>
  <si>
    <t>許茗竣</t>
  </si>
  <si>
    <t>110021038</t>
  </si>
  <si>
    <t>黃偉倫</t>
  </si>
  <si>
    <t>08_咕呱呱呱呱呱</t>
  </si>
  <si>
    <t>110021165</t>
  </si>
  <si>
    <t>林瑋哲</t>
  </si>
  <si>
    <t>110021168</t>
  </si>
  <si>
    <t>謝博丞</t>
  </si>
  <si>
    <t>110021190</t>
  </si>
  <si>
    <t>郭承勳</t>
  </si>
  <si>
    <t>110021036</t>
  </si>
  <si>
    <t>陳奕辰</t>
  </si>
  <si>
    <t>09_咕嚕咕嚕</t>
  </si>
  <si>
    <t>110021128</t>
  </si>
  <si>
    <t>謝欣恩</t>
  </si>
  <si>
    <t>110021184</t>
  </si>
  <si>
    <t>劉妍群</t>
  </si>
  <si>
    <t>110021070</t>
  </si>
  <si>
    <t>王翊驊</t>
  </si>
  <si>
    <t>10_阿對對對</t>
  </si>
  <si>
    <t>110021110</t>
  </si>
  <si>
    <t>蔡宗侑</t>
  </si>
  <si>
    <t>110021111</t>
  </si>
  <si>
    <t>鄭博文</t>
  </si>
  <si>
    <t>110021034</t>
  </si>
  <si>
    <t>李志輝</t>
  </si>
  <si>
    <t>11_唐寶寶</t>
  </si>
  <si>
    <t>110021105</t>
  </si>
  <si>
    <t>謝東霖</t>
  </si>
  <si>
    <t>110021176</t>
  </si>
  <si>
    <t>卓冠瑭</t>
  </si>
  <si>
    <t>111021144</t>
  </si>
  <si>
    <t>周耕弘</t>
  </si>
  <si>
    <t>110021006</t>
  </si>
  <si>
    <t>施柔謙</t>
  </si>
  <si>
    <t>12_這樣對不隊</t>
  </si>
  <si>
    <t>110021008</t>
  </si>
  <si>
    <t>馮文郁</t>
  </si>
  <si>
    <t>110021047</t>
  </si>
  <si>
    <t>歐冠新</t>
  </si>
  <si>
    <t>110021066</t>
  </si>
  <si>
    <t>李侑誠</t>
  </si>
  <si>
    <t>110021002</t>
  </si>
  <si>
    <t>林哲宇</t>
  </si>
  <si>
    <t>13_霍霍小保白露</t>
  </si>
  <si>
    <t>110021063</t>
  </si>
  <si>
    <t>林承翰</t>
  </si>
  <si>
    <t>110021162</t>
  </si>
  <si>
    <t>蔡詠鈞</t>
  </si>
  <si>
    <t>110021178</t>
  </si>
  <si>
    <t>蔡松翰</t>
  </si>
  <si>
    <t>14_蘇維埃社會主義共和國聯盟</t>
  </si>
  <si>
    <t>110021185</t>
  </si>
  <si>
    <t>江侑霖</t>
  </si>
  <si>
    <t>110021187</t>
  </si>
  <si>
    <t>張浩千</t>
  </si>
  <si>
    <t>110021053</t>
  </si>
  <si>
    <t>吳豐宇</t>
  </si>
  <si>
    <t>15_靈車甩尾棺材飛</t>
  </si>
  <si>
    <t>110021064</t>
  </si>
  <si>
    <t>李洸劤</t>
  </si>
  <si>
    <t>110021109</t>
  </si>
  <si>
    <t>洪紹棋</t>
  </si>
  <si>
    <t>109021370</t>
  </si>
  <si>
    <t>黃裕睿</t>
  </si>
  <si>
    <t>16_雙人組</t>
  </si>
  <si>
    <t>110021115</t>
  </si>
  <si>
    <t>林家鋒</t>
  </si>
  <si>
    <t>110021015</t>
  </si>
  <si>
    <t>吳政育</t>
  </si>
  <si>
    <t>17_Team liquid</t>
  </si>
  <si>
    <t>110021032</t>
  </si>
  <si>
    <t>陳宏遠</t>
  </si>
  <si>
    <t>110021101</t>
  </si>
  <si>
    <t>董亮杰</t>
  </si>
  <si>
    <t>110021171</t>
  </si>
  <si>
    <t>傅澤雨</t>
  </si>
  <si>
    <t>110021113</t>
  </si>
  <si>
    <t>周晨峯</t>
  </si>
  <si>
    <t>110021160</t>
  </si>
  <si>
    <t>林忠億</t>
  </si>
  <si>
    <t>學期總成績</t>
  </si>
  <si>
    <t>交流道名稱（Google Map  地圖URL分享）（TDCS_jdwang）</t>
  </si>
  <si>
    <t>上(交流道)(電子匝道代碼）</t>
  </si>
  <si>
    <t>下(交流道)(電子匝道代碼）</t>
  </si>
  <si>
    <r>
      <rPr>
        <rFont val="Calibri"/>
        <color theme="1"/>
        <sz val="14.0"/>
      </rPr>
      <t>(Max:MIn=&gt; 10:1)幫各組輸入成績請由左至右</t>
    </r>
    <r>
      <rPr>
        <rFont val="Calibri"/>
        <b/>
        <color rgb="FFFF0000"/>
        <sz val="14.0"/>
      </rPr>
      <t>(至少三種分數)</t>
    </r>
    <r>
      <rPr>
        <rFont val="Calibri"/>
        <b/>
        <color rgb="FFFF0000"/>
        <sz val="20.0"/>
      </rPr>
      <t>（小組互評成績: 請先下載網頁存成Excel 檔名: 112_1_大數據資料處理期末專題_互評成績＿第?組.xlsx）（每組繳交一份即可）</t>
    </r>
  </si>
  <si>
    <t>交流道名稱</t>
  </si>
  <si>
    <t>北上</t>
  </si>
  <si>
    <t>南下</t>
  </si>
  <si>
    <t>Comments from jdwang</t>
  </si>
  <si>
    <r>
      <rPr>
        <rFont val="&quot;Google Sans&quot;"/>
        <color rgb="FF1F1F1F"/>
        <sz val="14.0"/>
      </rPr>
      <t xml:space="preserve">報告影片(YouTube URL) </t>
    </r>
    <r>
      <rPr>
        <rFont val="&quot;Google Sans&quot;"/>
        <color rgb="FFFF0000"/>
        <sz val="14.0"/>
      </rPr>
      <t>(2024/1/7)</t>
    </r>
  </si>
  <si>
    <t>組員姓名 (學號_姓名)</t>
  </si>
  <si>
    <t>南州交流道</t>
  </si>
  <si>
    <t>03F4232N</t>
  </si>
  <si>
    <t>03F4263S</t>
  </si>
  <si>
    <t>03F4259N</t>
  </si>
  <si>
    <t>03F4232S</t>
  </si>
  <si>
    <t>1_123</t>
  </si>
  <si>
    <t>110021106趙建核 110021100賴雨安 110021052許聿萱</t>
  </si>
  <si>
    <t>西螺交流道</t>
  </si>
  <si>
    <t>01F2249N</t>
  </si>
  <si>
    <t>01F2322S</t>
  </si>
  <si>
    <t>01F2322N</t>
  </si>
  <si>
    <t>01F2249S</t>
  </si>
  <si>
    <t>2_今天天氣很好</t>
  </si>
  <si>
    <t>110021172陳柏穎 110021011 謝名泙(12/29(五)的報告人)</t>
  </si>
  <si>
    <t>斗南交流道(URL?)</t>
  </si>
  <si>
    <t>01F2394N</t>
  </si>
  <si>
    <t>01F2394S</t>
  </si>
  <si>
    <t>（Youtube影片連節請盡速寄給我,不然別組看不到）(大四生了！小心被當掉！)</t>
  </si>
  <si>
    <t>3_史上最強男人快被當了</t>
  </si>
  <si>
    <t>109021480李明翰109021336林威109021040李奇勳</t>
  </si>
  <si>
    <t>霧峰交流道</t>
  </si>
  <si>
    <t>03F2100N</t>
  </si>
  <si>
    <t>03F2129S</t>
  </si>
  <si>
    <t>03F2125N</t>
  </si>
  <si>
    <t>03F2100S</t>
  </si>
  <si>
    <t>4_冷凍披薩</t>
  </si>
  <si>
    <t>110021098劉卜愷110021164葉禮盛110021173黃毓庭</t>
  </si>
  <si>
    <t>5_我們是做一個月</t>
  </si>
  <si>
    <t>110021039黃柏翔 110021065曾宇成110021083	張秉暉110021167連冠宇</t>
  </si>
  <si>
    <t>豐原交流道</t>
  </si>
  <si>
    <t>01F1664N</t>
  </si>
  <si>
    <t>01F1664S</t>
  </si>
  <si>
    <t>01F1699N</t>
  </si>
  <si>
    <t>01F1699S</t>
  </si>
  <si>
    <t>6_我會到</t>
  </si>
  <si>
    <t>110021095 黃志峰109021402林亮宇110021088王昱宸  110021075 陳政翔</t>
  </si>
  <si>
    <t>名間交流道</t>
  </si>
  <si>
    <t>03F2336N</t>
  </si>
  <si>
    <t xml:space="preserve"> 03F2129S</t>
  </si>
  <si>
    <t>03F2415S</t>
  </si>
  <si>
    <t>7_京都了你</t>
  </si>
  <si>
    <t>110021156王捷奕110021007陳楷中 111021148  許茗竣 110021001賴建燁</t>
  </si>
  <si>
    <t>南屯交流道</t>
  </si>
  <si>
    <t>01F1802N</t>
  </si>
  <si>
    <t>01F1839S</t>
  </si>
  <si>
    <t>01F1839N</t>
  </si>
  <si>
    <t>01F1802S</t>
  </si>
  <si>
    <t>8_咕呱呱呱呱呱</t>
  </si>
  <si>
    <t>110021190郭承勳110021168謝博丞110021038黃偉倫110021165林瑋哲</t>
  </si>
  <si>
    <t>頭城交流道</t>
  </si>
  <si>
    <t>05F0287N</t>
  </si>
  <si>
    <t>05F0309S</t>
  </si>
  <si>
    <t>05F0309N</t>
  </si>
  <si>
    <t>05F0287S</t>
  </si>
  <si>
    <t>9_咕嚕咕嚕</t>
  </si>
  <si>
    <t>110021036陳奕辰 110021128謝欣恩110021184劉妍群</t>
  </si>
  <si>
    <t>和美交流道</t>
  </si>
  <si>
    <t xml:space="preserve">03F1860N
</t>
  </si>
  <si>
    <t>03F1944S</t>
  </si>
  <si>
    <t xml:space="preserve">03F1941N
</t>
  </si>
  <si>
    <t xml:space="preserve">03F1860S
</t>
  </si>
  <si>
    <t>110021070王翊驊 110021110蔡宗侑 110021111鄭博文</t>
  </si>
  <si>
    <t>霧峰交流道(URL?)</t>
  </si>
  <si>
    <t xml:space="preserve">03F2125N
</t>
  </si>
  <si>
    <t xml:space="preserve">03F2260N
</t>
  </si>
  <si>
    <t xml:space="preserve">03F2261S
</t>
  </si>
  <si>
    <t>110021034李志輝110021176卓冠瑭110021105謝東霖111021144周耕弘</t>
  </si>
  <si>
    <t>新店交流道</t>
  </si>
  <si>
    <t>03F0217N</t>
  </si>
  <si>
    <t>03F0301S</t>
  </si>
  <si>
    <t>03F0301N</t>
  </si>
  <si>
    <t>03F0217S</t>
  </si>
  <si>
    <t>110021006施柔謙110021008馮文郁110021047歐冠新110021066李侑誠</t>
  </si>
  <si>
    <t>宜蘭交流道</t>
  </si>
  <si>
    <t>05FR113S</t>
  </si>
  <si>
    <t>05FR143N</t>
  </si>
  <si>
    <t>110021002林哲宇 110021063林承翰 110021162蔡詠鈞</t>
  </si>
  <si>
    <t>基隆端交流道</t>
  </si>
  <si>
    <t>01F0029N</t>
  </si>
  <si>
    <t>01F0029S</t>
  </si>
  <si>
    <t>01F0005N</t>
  </si>
  <si>
    <t>01F0005S</t>
  </si>
  <si>
    <t>110021178蔡松翰 110021187張浩千 110021185江侑霖</t>
  </si>
  <si>
    <t>龍井交流道</t>
  </si>
  <si>
    <t>03F1779N</t>
  </si>
  <si>
    <t>03F1860S</t>
  </si>
  <si>
    <t>03F1860N</t>
  </si>
  <si>
    <t>03F1779S</t>
  </si>
  <si>
    <r>
      <rPr>
        <rFont val="Calibri"/>
        <sz val="12.0"/>
      </rPr>
      <t>15_</t>
    </r>
    <r>
      <rPr>
        <rFont val="Calibri"/>
        <color rgb="FF1155CC"/>
        <sz val="12.0"/>
        <u/>
      </rPr>
      <t>靈車甩尾棺材飛</t>
    </r>
  </si>
  <si>
    <t>110021053 吳豐宇、110021064 李洸劤、110021109 洪紹棋</t>
  </si>
  <si>
    <t>109021370黃裕睿、110021115林家鋒</t>
  </si>
  <si>
    <t xml:space="preserve"> 霧峰交流道</t>
  </si>
  <si>
    <t>03F0201N</t>
  </si>
  <si>
    <t>03F0201S</t>
  </si>
  <si>
    <t>110021171傅澤雨110021015 吳政育110021032陳宏遠110021101董亮杰</t>
  </si>
  <si>
    <t>各組互評總分</t>
  </si>
  <si>
    <t>Rank</t>
  </si>
  <si>
    <r>
      <rPr>
        <rFont val="Arial"/>
        <color theme="1"/>
        <sz val="12.0"/>
      </rPr>
      <t>(小組互評</t>
    </r>
    <r>
      <rPr>
        <rFont val="Arial"/>
        <color rgb="FFFF0000"/>
        <sz val="12.0"/>
      </rPr>
      <t xml:space="preserve"> (2024/1/8-10)</t>
    </r>
    <r>
      <rPr>
        <rFont val="Arial"/>
        <color theme="1"/>
        <sz val="12.0"/>
      </rPr>
      <t>)  小組完成互評，上傳互評成績)  (第？組_小組名稱_交流道期中專題互評.xlsx)(每位組員需要簽名掃描）</t>
    </r>
  </si>
  <si>
    <t>(2023/12/1) 小組成員+交流道資料</t>
  </si>
  <si>
    <t>(2023/12/29，I628，9:10 am- 12:00am ) (因為 /13 選舉調課)上台分享 (配合 YouTube URL)</t>
  </si>
  <si>
    <t>https://tisvcloud.freeway.gov.tw/history/motc20/VD/20231211/</t>
  </si>
  <si>
    <t>(2024/1/7) 錄影說明上傳YouTube+ URL 請內嵌入組員欄位中(如逾期未完成導致其他組沒看到，小組互評成績以最低分計算)</t>
  </si>
  <si>
    <t>(2024/1/10) ZIP 書面報告 (pdf) 每組繳交一份（報告格式如右）+ 上傳成績檔  "第？組期中專題成績.xlsx"案 Tronclass 期中專題互評成績) （＋每位組員需要簽名掃描）</t>
  </si>
  <si>
    <t>動機與目的</t>
  </si>
  <si>
    <t>(GoogleMap(截圖) （標示：交流道＋4個匝道代碼）＋ GoogleMap(URL）</t>
  </si>
  <si>
    <t>資料量（1週:2, 2週:3,  3週:4,  4週:5）(聲明：交通部高速公路局「交通資料庫」)</t>
  </si>
  <si>
    <t>上交流道（1電子匝道）：6, 上交流道（2  電子匝道）：8;  上 下交流道（４電子匝道）：10</t>
  </si>
  <si>
    <t>車流統計圖說明 (車輛總類 ?規則?例外? 其他?)</t>
  </si>
  <si>
    <t>Bunus (加分):須提出自行研發(程式研發或改進)或新增車流統計項目&gt;(配合影片說明)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</si>
  <si>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</si>
  <si>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這些觀察車流統計，可能如何應用？有加值效果？</t>
  </si>
  <si>
    <t>AWS 各項費用使用說明。（最多花費？如何更加節省？)</t>
  </si>
  <si>
    <t>小組會議討論紀錄(內容與照片)  ( 至少兩次)</t>
  </si>
  <si>
    <t>貢獻度(小組分工＋均衡)</t>
  </si>
  <si>
    <t>學習心得(技能+可改進之處+團隊合作)（每個組員都要）</t>
  </si>
  <si>
    <t>-</t>
  </si>
  <si>
    <t>1小時</t>
  </si>
  <si>
    <t>2023/10/19 0 時</t>
  </si>
  <si>
    <t>1 天</t>
  </si>
  <si>
    <t>2023/10/19 0~23 時</t>
  </si>
  <si>
    <t>1 週</t>
  </si>
  <si>
    <t>2023/10/16-22, 0~23 時</t>
  </si>
  <si>
    <t>2 週</t>
  </si>
  <si>
    <t>2023/10/9-22, 0~23 時</t>
  </si>
  <si>
    <t>1 個月</t>
  </si>
  <si>
    <t>2023/9/25-2023/10/22,  0~23 時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</si>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</sst>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yyyy/m/d"/>
  </numFmts>
  <fonts count="36">
    <font>
      <sz val="10.0"/>
      <color rgb="FF000000"/>
      <name val="Arial"/>
      <scheme val="minor"/>
    </font>
    <font>
      <b/>
      <sz val="13.0"/>
      <color rgb="FF008080"/>
      <name val="DFKai-SB"/>
    </font>
    <font>
      <sz val="12.0"/>
      <color theme="1"/>
      <name val="Microsoft JhengHe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  <name val="Roboto"/>
    </font>
    <font>
      <u/>
      <sz val="12.0"/>
      <color rgb="FF0000FF"/>
      <name val="Calibri"/>
    </font>
    <font>
      <sz val="12.0"/>
      <color rgb="FFFF0000"/>
      <name val="Calibri"/>
    </font>
    <font>
      <u/>
      <sz val="15.0"/>
      <color rgb="FF0000FF"/>
      <name val="Calibri"/>
    </font>
    <font/>
    <font>
      <sz val="10.0"/>
      <color theme="1"/>
      <name val="Arial"/>
    </font>
    <font>
      <u/>
      <sz val="12.0"/>
      <color rgb="FF0563C1"/>
      <name val="Calibri"/>
    </font>
    <font>
      <sz val="14.0"/>
      <color theme="1"/>
      <name val="Calibri"/>
    </font>
    <font>
      <sz val="12.0"/>
      <color theme="1"/>
      <name val="Roboto"/>
    </font>
    <font>
      <sz val="12.0"/>
      <color theme="1"/>
      <name val="Arial"/>
    </font>
    <font>
      <sz val="14.0"/>
      <color rgb="FF1F1F1F"/>
      <name val="Arial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sz val="12.0"/>
      <color rgb="FFFF0000"/>
      <name val="Calibri"/>
    </font>
    <font>
      <b/>
      <sz val="15.0"/>
      <color theme="1"/>
      <name val="Calibri"/>
    </font>
    <font>
      <u/>
      <sz val="11.0"/>
      <color rgb="FF0000FF"/>
      <name val="Roboto"/>
    </font>
    <font>
      <u/>
      <sz val="12.0"/>
      <color rgb="FF0000FF"/>
      <name val="Calibri"/>
    </font>
    <font>
      <u/>
      <sz val="12.0"/>
      <color rgb="FF1155CC"/>
      <name val="Calibri"/>
    </font>
    <font>
      <sz val="11.0"/>
      <color rgb="FF1F1F1F"/>
      <name val="Arial"/>
    </font>
    <font>
      <b/>
      <sz val="12.0"/>
      <color rgb="FF0000FF"/>
      <name val="Calibri"/>
    </font>
    <font>
      <b/>
      <sz val="14.0"/>
      <color rgb="FFFF0000"/>
      <name val="Arial"/>
    </font>
    <font>
      <sz val="9.0"/>
      <color rgb="FF1F1F1F"/>
      <name val="Arial"/>
    </font>
    <font>
      <u/>
      <sz val="12.0"/>
      <color rgb="FF0000FF"/>
      <name val="Calibri"/>
    </font>
    <font>
      <sz val="12.0"/>
      <color rgb="FFFF0000"/>
      <name val="Arial"/>
    </font>
    <font>
      <b/>
      <sz val="14.0"/>
      <color rgb="FFFF0000"/>
      <name val="Calibri"/>
    </font>
    <font>
      <sz val="12.0"/>
      <color theme="1"/>
      <name val="PMingLiU"/>
    </font>
    <font>
      <sz val="12.0"/>
      <color rgb="FFFF0000"/>
      <name val="PMingLiU"/>
    </font>
    <font>
      <u/>
      <sz val="12.0"/>
      <color rgb="FF0000FF"/>
      <name val="PMingLiU"/>
    </font>
  </fonts>
  <fills count="8">
    <fill>
      <patternFill patternType="none"/>
    </fill>
    <fill>
      <patternFill patternType="lightGray"/>
    </fill>
    <fill>
      <patternFill patternType="solid">
        <fgColor rgb="FFC8DDF2"/>
        <bgColor rgb="FFC8DD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8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wrapText="1"/>
    </xf>
    <xf borderId="1" fillId="3" fontId="1" numFmtId="49" xfId="0" applyAlignment="1" applyBorder="1" applyFill="1" applyFont="1" applyNumberFormat="1">
      <alignment shrinkToFit="0" wrapText="1"/>
    </xf>
    <xf borderId="2" fillId="0" fontId="2" numFmtId="49" xfId="0" applyAlignment="1" applyBorder="1" applyFont="1" applyNumberFormat="1">
      <alignment horizontal="right" shrinkToFit="0" wrapText="1"/>
    </xf>
    <xf borderId="2" fillId="0" fontId="2" numFmtId="164" xfId="0" applyAlignment="1" applyBorder="1" applyFont="1" applyNumberFormat="1">
      <alignment horizontal="center" shrinkToFit="0" wrapText="1"/>
    </xf>
    <xf borderId="2" fillId="0" fontId="2" numFmtId="165" xfId="0" applyAlignment="1" applyBorder="1" applyFont="1" applyNumberFormat="1">
      <alignment shrinkToFit="0" wrapText="1"/>
    </xf>
    <xf borderId="0" fillId="0" fontId="3" numFmtId="0" xfId="0" applyFont="1"/>
    <xf borderId="3" fillId="4" fontId="3" numFmtId="49" xfId="0" applyAlignment="1" applyBorder="1" applyFill="1" applyFont="1" applyNumberFormat="1">
      <alignment shrinkToFit="0" wrapText="1"/>
    </xf>
    <xf borderId="4" fillId="4" fontId="3" numFmtId="49" xfId="0" applyAlignment="1" applyBorder="1" applyFont="1" applyNumberFormat="1">
      <alignment shrinkToFit="0" wrapText="1"/>
    </xf>
    <xf borderId="5" fillId="4" fontId="3" numFmtId="49" xfId="0" applyBorder="1" applyFont="1" applyNumberFormat="1"/>
    <xf borderId="6" fillId="0" fontId="3" numFmtId="0" xfId="0" applyBorder="1" applyFont="1"/>
    <xf borderId="6" fillId="0" fontId="3" numFmtId="164" xfId="0" applyBorder="1" applyFont="1" applyNumberFormat="1"/>
    <xf borderId="6" fillId="0" fontId="3" numFmtId="165" xfId="0" applyBorder="1" applyFont="1" applyNumberFormat="1"/>
    <xf borderId="6" fillId="0" fontId="3" numFmtId="49" xfId="0" applyBorder="1" applyFont="1" applyNumberFormat="1"/>
    <xf borderId="4" fillId="4" fontId="3" numFmtId="49" xfId="0" applyBorder="1" applyFont="1" applyNumberFormat="1"/>
    <xf borderId="5" fillId="0" fontId="3" numFmtId="49" xfId="0" applyBorder="1" applyFont="1" applyNumberFormat="1"/>
    <xf borderId="5" fillId="4" fontId="4" numFmtId="49" xfId="0" applyAlignment="1" applyBorder="1" applyFont="1" applyNumberFormat="1">
      <alignment horizontal="left"/>
    </xf>
    <xf borderId="4" fillId="4" fontId="3" numFmtId="0" xfId="0" applyBorder="1" applyFont="1"/>
    <xf borderId="7" fillId="4" fontId="3" numFmtId="0" xfId="0" applyBorder="1" applyFont="1"/>
    <xf borderId="5" fillId="4" fontId="4" numFmtId="49" xfId="0" applyAlignment="1" applyBorder="1" applyFont="1" applyNumberFormat="1">
      <alignment horizontal="left" shrinkToFit="0" wrapText="1"/>
    </xf>
    <xf borderId="5" fillId="4" fontId="5" numFmtId="49" xfId="0" applyAlignment="1" applyBorder="1" applyFont="1" applyNumberFormat="1">
      <alignment shrinkToFit="0" wrapText="1"/>
    </xf>
    <xf borderId="4" fillId="4" fontId="6" numFmtId="49" xfId="0" applyAlignment="1" applyBorder="1" applyFont="1" applyNumberFormat="1">
      <alignment shrinkToFit="0" wrapText="1"/>
    </xf>
    <xf borderId="3" fillId="4" fontId="7" numFmtId="49" xfId="0" applyAlignment="1" applyBorder="1" applyFont="1" applyNumberFormat="1">
      <alignment shrinkToFit="0" wrapText="1"/>
    </xf>
    <xf borderId="4" fillId="4" fontId="7" numFmtId="49" xfId="0" applyAlignment="1" applyBorder="1" applyFont="1" applyNumberFormat="1">
      <alignment shrinkToFit="0" wrapText="1"/>
    </xf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  <xf borderId="8" fillId="3" fontId="8" numFmtId="0" xfId="0" applyAlignment="1" applyBorder="1" applyFont="1">
      <alignment horizontal="center"/>
    </xf>
    <xf borderId="9" fillId="0" fontId="9" numFmtId="0" xfId="0" applyBorder="1" applyFont="1"/>
    <xf borderId="10" fillId="0" fontId="9" numFmtId="0" xfId="0" applyBorder="1" applyFont="1"/>
    <xf borderId="2" fillId="0" fontId="3" numFmtId="0" xfId="0" applyBorder="1" applyFont="1"/>
    <xf borderId="2" fillId="0" fontId="10" numFmtId="0" xfId="0" applyBorder="1" applyFont="1"/>
    <xf borderId="2" fillId="0" fontId="9" numFmtId="0" xfId="0" applyBorder="1" applyFont="1"/>
    <xf borderId="11" fillId="0" fontId="11" numFmtId="0" xfId="0" applyAlignment="1" applyBorder="1" applyFont="1">
      <alignment horizontal="center" shrinkToFit="0" wrapText="1"/>
    </xf>
    <xf borderId="8" fillId="3" fontId="2" numFmtId="9" xfId="0" applyAlignment="1" applyBorder="1" applyFont="1" applyNumberFormat="1">
      <alignment horizontal="center" shrinkToFit="0" wrapText="1"/>
    </xf>
    <xf borderId="12" fillId="0" fontId="9" numFmtId="0" xfId="0" applyBorder="1" applyFont="1"/>
    <xf borderId="2" fillId="0" fontId="12" numFmtId="0" xfId="0" applyAlignment="1" applyBorder="1" applyFont="1">
      <alignment horizontal="center" shrinkToFit="0" wrapText="1"/>
    </xf>
    <xf borderId="4" fillId="3" fontId="13" numFmtId="0" xfId="0" applyAlignment="1" applyBorder="1" applyFont="1">
      <alignment horizontal="center"/>
    </xf>
    <xf borderId="4" fillId="3" fontId="2" numFmtId="9" xfId="0" applyAlignment="1" applyBorder="1" applyFont="1" applyNumberFormat="1">
      <alignment horizontal="center" shrinkToFit="0" wrapText="1"/>
    </xf>
    <xf borderId="4" fillId="3" fontId="14" numFmtId="9" xfId="0" applyAlignment="1" applyBorder="1" applyFont="1" applyNumberFormat="1">
      <alignment horizontal="center"/>
    </xf>
    <xf borderId="4" fillId="4" fontId="15" numFmtId="0" xfId="0" applyAlignment="1" applyBorder="1" applyFont="1">
      <alignment shrinkToFit="0" wrapText="1"/>
    </xf>
    <xf borderId="5" fillId="4" fontId="15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/>
    </xf>
    <xf borderId="5" fillId="0" fontId="16" numFmtId="0" xfId="0" applyBorder="1" applyFont="1"/>
    <xf borderId="5" fillId="0" fontId="3" numFmtId="0" xfId="0" applyAlignment="1" applyBorder="1" applyFont="1">
      <alignment horizontal="center"/>
    </xf>
    <xf borderId="5" fillId="4" fontId="17" numFmtId="49" xfId="0" applyBorder="1" applyFont="1" applyNumberFormat="1"/>
    <xf borderId="5" fillId="5" fontId="3" numFmtId="0" xfId="0" applyBorder="1" applyFill="1" applyFont="1"/>
    <xf borderId="5" fillId="0" fontId="3" numFmtId="0" xfId="0" applyBorder="1" applyFont="1"/>
    <xf borderId="5" fillId="0" fontId="18" numFmtId="49" xfId="0" applyBorder="1" applyFont="1" applyNumberFormat="1"/>
    <xf borderId="5" fillId="4" fontId="19" numFmtId="49" xfId="0" applyAlignment="1" applyBorder="1" applyFont="1" applyNumberFormat="1">
      <alignment horizontal="left"/>
    </xf>
    <xf borderId="5" fillId="0" fontId="20" numFmtId="0" xfId="0" applyBorder="1" applyFont="1"/>
    <xf borderId="5" fillId="4" fontId="7" numFmtId="49" xfId="0" applyAlignment="1" applyBorder="1" applyFont="1" applyNumberFormat="1">
      <alignment horizontal="left" shrinkToFit="0" wrapText="1"/>
    </xf>
    <xf borderId="5" fillId="0" fontId="14" numFmtId="49" xfId="0" applyBorder="1" applyFont="1" applyNumberFormat="1"/>
    <xf borderId="5" fillId="0" fontId="7" numFmtId="49" xfId="0" applyAlignment="1" applyBorder="1" applyFont="1" applyNumberFormat="1">
      <alignment shrinkToFit="0" wrapText="1"/>
    </xf>
    <xf borderId="5" fillId="4" fontId="21" numFmtId="49" xfId="0" applyAlignment="1" applyBorder="1" applyFont="1" applyNumberFormat="1">
      <alignment horizontal="left"/>
    </xf>
    <xf borderId="5" fillId="0" fontId="22" numFmtId="0" xfId="0" applyBorder="1" applyFont="1"/>
    <xf borderId="5" fillId="4" fontId="23" numFmtId="49" xfId="0" applyAlignment="1" applyBorder="1" applyFont="1" applyNumberFormat="1">
      <alignment shrinkToFit="0" wrapText="1"/>
    </xf>
    <xf borderId="5" fillId="6" fontId="3" numFmtId="0" xfId="0" applyBorder="1" applyFill="1" applyFont="1"/>
    <xf borderId="5" fillId="4" fontId="24" numFmtId="0" xfId="0" applyAlignment="1" applyBorder="1" applyFont="1">
      <alignment horizontal="left"/>
    </xf>
    <xf borderId="5" fillId="4" fontId="3" numFmtId="0" xfId="0" applyBorder="1" applyFont="1"/>
    <xf borderId="5" fillId="0" fontId="25" numFmtId="49" xfId="0" applyBorder="1" applyFont="1" applyNumberFormat="1"/>
    <xf borderId="5" fillId="4" fontId="13" numFmtId="49" xfId="0" applyBorder="1" applyFont="1" applyNumberFormat="1"/>
    <xf borderId="5" fillId="4" fontId="4" numFmtId="0" xfId="0" applyAlignment="1" applyBorder="1" applyFont="1">
      <alignment horizontal="left"/>
    </xf>
    <xf borderId="5" fillId="0" fontId="10" numFmtId="0" xfId="0" applyBorder="1" applyFont="1"/>
    <xf borderId="5" fillId="4" fontId="13" numFmtId="0" xfId="0" applyBorder="1" applyFont="1"/>
    <xf borderId="5" fillId="4" fontId="3" numFmtId="49" xfId="0" applyAlignment="1" applyBorder="1" applyFont="1" applyNumberFormat="1">
      <alignment shrinkToFit="0" wrapText="1"/>
    </xf>
    <xf borderId="5" fillId="0" fontId="7" numFmtId="0" xfId="0" applyBorder="1" applyFont="1"/>
    <xf borderId="5" fillId="4" fontId="4" numFmtId="0" xfId="0" applyAlignment="1" applyBorder="1" applyFont="1">
      <alignment horizontal="left" shrinkToFit="0" wrapText="1"/>
    </xf>
    <xf borderId="5" fillId="4" fontId="26" numFmtId="0" xfId="0" applyBorder="1" applyFont="1"/>
    <xf borderId="6" fillId="0" fontId="4" numFmtId="0" xfId="0" applyBorder="1" applyFont="1"/>
    <xf borderId="0" fillId="0" fontId="4" numFmtId="0" xfId="0" applyFont="1"/>
    <xf borderId="5" fillId="0" fontId="4" numFmtId="0" xfId="0" applyBorder="1" applyFont="1"/>
    <xf borderId="6" fillId="0" fontId="3" numFmtId="0" xfId="0" applyAlignment="1" applyBorder="1" applyFont="1">
      <alignment horizontal="right"/>
    </xf>
    <xf borderId="13" fillId="0" fontId="3" numFmtId="0" xfId="0" applyAlignment="1" applyBorder="1" applyFont="1">
      <alignment horizontal="right"/>
    </xf>
    <xf borderId="0" fillId="0" fontId="3" numFmtId="166" xfId="0" applyFont="1" applyNumberFormat="1"/>
    <xf borderId="0" fillId="0" fontId="3" numFmtId="9" xfId="0" applyFont="1" applyNumberFormat="1"/>
    <xf borderId="5" fillId="0" fontId="14" numFmtId="9" xfId="0" applyAlignment="1" applyBorder="1" applyFont="1" applyNumberFormat="1">
      <alignment horizontal="right"/>
    </xf>
    <xf borderId="6" fillId="0" fontId="14" numFmtId="0" xfId="0" applyAlignment="1" applyBorder="1" applyFont="1">
      <alignment shrinkToFit="0" wrapText="1"/>
    </xf>
    <xf borderId="7" fillId="3" fontId="3" numFmtId="9" xfId="0" applyBorder="1" applyFont="1" applyNumberFormat="1"/>
    <xf borderId="5" fillId="3" fontId="14" numFmtId="9" xfId="0" applyAlignment="1" applyBorder="1" applyFont="1" applyNumberFormat="1">
      <alignment horizontal="right"/>
    </xf>
    <xf borderId="4" fillId="3" fontId="14" numFmtId="0" xfId="0" applyBorder="1" applyFont="1"/>
    <xf borderId="6" fillId="0" fontId="27" numFmtId="0" xfId="0" applyBorder="1" applyFont="1"/>
    <xf borderId="4" fillId="3" fontId="28" numFmtId="0" xfId="0" applyAlignment="1" applyBorder="1" applyFont="1">
      <alignment shrinkToFit="0" wrapText="1"/>
    </xf>
    <xf borderId="5" fillId="4" fontId="29" numFmtId="0" xfId="0" applyBorder="1" applyFont="1"/>
    <xf borderId="2" fillId="0" fontId="30" numFmtId="0" xfId="0" applyBorder="1" applyFont="1"/>
    <xf borderId="4" fillId="3" fontId="31" numFmtId="0" xfId="0" applyAlignment="1" applyBorder="1" applyFont="1">
      <alignment shrinkToFit="0" wrapText="1"/>
    </xf>
    <xf borderId="6" fillId="0" fontId="32" numFmtId="0" xfId="0" applyBorder="1" applyFont="1"/>
    <xf borderId="14" fillId="7" fontId="21" numFmtId="0" xfId="0" applyAlignment="1" applyBorder="1" applyFill="1" applyFont="1">
      <alignment horizontal="center" shrinkToFit="0" wrapText="1"/>
    </xf>
    <xf borderId="15" fillId="0" fontId="9" numFmtId="0" xfId="0" applyBorder="1" applyFont="1"/>
    <xf borderId="16" fillId="0" fontId="9" numFmtId="0" xfId="0" applyBorder="1" applyFont="1"/>
    <xf borderId="6" fillId="0" fontId="3" numFmtId="9" xfId="0" applyBorder="1" applyFont="1" applyNumberFormat="1"/>
    <xf borderId="6" fillId="0" fontId="14" numFmtId="9" xfId="0" applyAlignment="1" applyBorder="1" applyFont="1" applyNumberFormat="1">
      <alignment horizontal="right"/>
    </xf>
    <xf borderId="6" fillId="0" fontId="13" numFmtId="0" xfId="0" applyBorder="1" applyFont="1"/>
    <xf borderId="17" fillId="0" fontId="9" numFmtId="0" xfId="0" applyBorder="1" applyFont="1"/>
    <xf borderId="13" fillId="0" fontId="9" numFmtId="0" xfId="0" applyBorder="1" applyFont="1"/>
    <xf borderId="6" fillId="0" fontId="3" numFmtId="0" xfId="0" applyAlignment="1" applyBorder="1" applyFont="1">
      <alignment shrinkToFit="0" wrapText="1"/>
    </xf>
    <xf borderId="6" fillId="0" fontId="14" numFmtId="0" xfId="0" applyBorder="1" applyFont="1"/>
    <xf borderId="11" fillId="0" fontId="9" numFmtId="0" xfId="0" applyBorder="1" applyFont="1"/>
    <xf borderId="6" fillId="0" fontId="9" numFmtId="0" xfId="0" applyBorder="1" applyFont="1"/>
    <xf borderId="6" fillId="0" fontId="33" numFmtId="0" xfId="0" applyAlignment="1" applyBorder="1" applyFont="1">
      <alignment shrinkToFit="0" wrapText="1"/>
    </xf>
    <xf borderId="5" fillId="0" fontId="33" numFmtId="0" xfId="0" applyAlignment="1" applyBorder="1" applyFont="1">
      <alignment horizontal="right"/>
    </xf>
    <xf borderId="5" fillId="0" fontId="34" numFmtId="0" xfId="0" applyAlignment="1" applyBorder="1" applyFont="1">
      <alignment horizontal="right"/>
    </xf>
    <xf borderId="5" fillId="0" fontId="33" numFmtId="9" xfId="0" applyAlignment="1" applyBorder="1" applyFont="1" applyNumberFormat="1">
      <alignment horizontal="right"/>
    </xf>
    <xf borderId="13" fillId="0" fontId="35" numFmtId="0" xfId="0" applyAlignment="1" applyBorder="1" applyFont="1">
      <alignment horizontal="center"/>
    </xf>
    <xf borderId="0" fillId="0" fontId="33" numFmtId="0" xfId="0" applyAlignment="1" applyFont="1">
      <alignment horizontal="right"/>
    </xf>
    <xf borderId="5" fillId="0" fontId="33" numFmtId="0" xfId="0" applyBorder="1" applyFont="1"/>
    <xf borderId="5" fillId="0" fontId="34" numFmtId="0" xfId="0" applyBorder="1" applyFont="1"/>
    <xf borderId="6" fillId="0" fontId="3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371475</xdr:colOff>
      <xdr:row>10</xdr:row>
      <xdr:rowOff>161925</xdr:rowOff>
    </xdr:from>
    <xdr:ext cx="676275" cy="476250"/>
    <xdr:pic>
      <xdr:nvPicPr>
        <xdr:cNvPr id="0" name="image3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19050</xdr:colOff>
      <xdr:row>10</xdr:row>
      <xdr:rowOff>152400</xdr:rowOff>
    </xdr:from>
    <xdr:ext cx="800100" cy="4762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28575</xdr:colOff>
      <xdr:row>10</xdr:row>
      <xdr:rowOff>133350</xdr:rowOff>
    </xdr:from>
    <xdr:ext cx="933450" cy="438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0D_yF4a8QlrZ_i_nZI3cx5phf2XOZgND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maps/d/viewer?hl=zh-TW&amp;ll=24.152008927155418%2C120.52312355186234&amp;z=13&amp;mid=1TcJR8kllp5Li8jWZBHJAm08sDYtXoM0" TargetMode="External"/><Relationship Id="rId22" Type="http://schemas.openxmlformats.org/officeDocument/2006/relationships/hyperlink" Target="https://youtu.be/CJtYcwrygSA" TargetMode="External"/><Relationship Id="rId21" Type="http://schemas.openxmlformats.org/officeDocument/2006/relationships/hyperlink" Target="https://youtu.be/XdmK3PC9N5s" TargetMode="External"/><Relationship Id="rId24" Type="http://schemas.openxmlformats.org/officeDocument/2006/relationships/hyperlink" Target="https://youtu.be/m4oGBig22WM" TargetMode="External"/><Relationship Id="rId23" Type="http://schemas.openxmlformats.org/officeDocument/2006/relationships/hyperlink" Target="https://www.google.com/maps/d/edit?hl=zh-TW&amp;mid=1iX6ggsKljKfpNNCzvxlCXFOzvwKK_H4&amp;ll=23.79040684734055%2C121.01704000000002&amp;z=8" TargetMode="External"/><Relationship Id="rId1" Type="http://schemas.openxmlformats.org/officeDocument/2006/relationships/hyperlink" Target="https://docs.google.com/spreadsheets/d/1dPM0SBn3ThBk0HZo7ODD2-46oHw0vWNB/edit" TargetMode="External"/><Relationship Id="rId2" Type="http://schemas.openxmlformats.org/officeDocument/2006/relationships/hyperlink" Target="https://www.google.com/maps/d/edit?hl=en&amp;mid=17cUope9BBe1Tmvk-4aj6_njagh4dloHD&amp;ll=23.797074694121804%2C121.01767499999997&amp;z=8" TargetMode="External"/><Relationship Id="rId3" Type="http://schemas.openxmlformats.org/officeDocument/2006/relationships/hyperlink" Target="https://www.google.com/maps/d/edit?mid=1fY4CkRiWW7g9amKuJVT8RcZBC-U2368&amp;ll=22.485419348620205%2C120.53380364953762&amp;z=13" TargetMode="External"/><Relationship Id="rId4" Type="http://schemas.openxmlformats.org/officeDocument/2006/relationships/hyperlink" Target="https://youtu.be/VOLsNbN249w?si=GtsyjMXlqyLUNoyg" TargetMode="External"/><Relationship Id="rId9" Type="http://schemas.openxmlformats.org/officeDocument/2006/relationships/hyperlink" Target="https://youtu.be/u4QAxRYvgow" TargetMode="External"/><Relationship Id="rId26" Type="http://schemas.openxmlformats.org/officeDocument/2006/relationships/hyperlink" Target="https://youtu.be/QUtdq3IEiC8" TargetMode="External"/><Relationship Id="rId25" Type="http://schemas.openxmlformats.org/officeDocument/2006/relationships/hyperlink" Target="https://www.google.com/maps/d/edit?mid=1mCVY4JKej23RLczCeYkwcCbjVAKTjq0&amp;ll=24.83378502709897%2C121.71498850000002&amp;z=11" TargetMode="External"/><Relationship Id="rId28" Type="http://schemas.openxmlformats.org/officeDocument/2006/relationships/hyperlink" Target="https://www.youtube.com/watch?v=UEB_oKRDZnE&amp;feature=youtu.be" TargetMode="External"/><Relationship Id="rId27" Type="http://schemas.openxmlformats.org/officeDocument/2006/relationships/hyperlink" Target="https://maps.app.goo.gl/TmcpNPP9L7BFhndq6" TargetMode="External"/><Relationship Id="rId5" Type="http://schemas.openxmlformats.org/officeDocument/2006/relationships/hyperlink" Target="https://www.google.com/maps/d/edit?mid=1YNM3aac-QoZOvZUtAEDLYeo2HEaWcOE&amp;usp=sharing" TargetMode="External"/><Relationship Id="rId6" Type="http://schemas.openxmlformats.org/officeDocument/2006/relationships/hyperlink" Target="https://youtu.be/kL0SyPTuqww" TargetMode="External"/><Relationship Id="rId29" Type="http://schemas.openxmlformats.org/officeDocument/2006/relationships/hyperlink" Target="https://www.google.com/maps/d/u/0/edit?mid=1aNfMmpje3f9Yd2gXnCJwAqrtTXRMsvU&amp;usp=sharing" TargetMode="External"/><Relationship Id="rId7" Type="http://schemas.openxmlformats.org/officeDocument/2006/relationships/hyperlink" Target="https://drive.google.com/file/d/1LQCIAu9iTVkvs_042kBMfeIsoXsYzo4L/view?usp=sharing" TargetMode="External"/><Relationship Id="rId8" Type="http://schemas.openxmlformats.org/officeDocument/2006/relationships/hyperlink" Target="https://www.google.com/maps/d/edit?mid=1uWNYuXn9eHLzjYbW2u20w0CabJQVNeI&amp;ll=23.79200554970727%2C121.01704000000002&amp;z=8" TargetMode="External"/><Relationship Id="rId31" Type="http://schemas.openxmlformats.org/officeDocument/2006/relationships/hyperlink" Target="https://www.google.com/maps/d/edit?mid=1JK-Z2UG-9dXZL_rNJuuLJu0hQ1GSBXk&amp;ll=24.0719023380015%2C120.67016202830757&amp;z=14" TargetMode="External"/><Relationship Id="rId30" Type="http://schemas.openxmlformats.org/officeDocument/2006/relationships/hyperlink" Target="https://youtu.be/QZZxVobKIDs" TargetMode="External"/><Relationship Id="rId11" Type="http://schemas.openxmlformats.org/officeDocument/2006/relationships/hyperlink" Target="https://youtu.be/x3qfYFcd4fA" TargetMode="External"/><Relationship Id="rId33" Type="http://schemas.openxmlformats.org/officeDocument/2006/relationships/hyperlink" Target="https://www.google.com/maps/d/edit?mid=1GMbuHrkEU2dk96_1BQgJH0mpxQ8Rsao&amp;usp=sharing" TargetMode="External"/><Relationship Id="rId10" Type="http://schemas.openxmlformats.org/officeDocument/2006/relationships/hyperlink" Target="https://www.google.com/maps/d/edit?mid=1MAL9X1bN9yMTTTHi2sxcWp54nlr6dMs&amp;usp=sharing" TargetMode="External"/><Relationship Id="rId32" Type="http://schemas.openxmlformats.org/officeDocument/2006/relationships/hyperlink" Target="https://www.youtube.com/watch?v=BphZnXmFYqg" TargetMode="External"/><Relationship Id="rId13" Type="http://schemas.openxmlformats.org/officeDocument/2006/relationships/hyperlink" Target="https://www.youtube.com/watch?v=mp8fjhaEdzs" TargetMode="External"/><Relationship Id="rId35" Type="http://schemas.openxmlformats.org/officeDocument/2006/relationships/hyperlink" Target="https://tisvcloud.freeway.gov.tw/history/motc20/VD/20231211/" TargetMode="External"/><Relationship Id="rId12" Type="http://schemas.openxmlformats.org/officeDocument/2006/relationships/hyperlink" Target="https://www.google.com/maps/d/u/0/edit?mid=1tBp5jPGsdHKUXD1zrK_OYdULNJiphYY&amp;usp=sharing" TargetMode="External"/><Relationship Id="rId34" Type="http://schemas.openxmlformats.org/officeDocument/2006/relationships/hyperlink" Target="https://youtu.be/F3Hd4Em5gcQ" TargetMode="External"/><Relationship Id="rId15" Type="http://schemas.openxmlformats.org/officeDocument/2006/relationships/hyperlink" Target="https://youtu.be/dDgV6C67YuI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www.google.com/maps/d/u/0/edit?mid=1Ng_cbn-GxtR9pmzBZsCpvq_9trWXRog&amp;usp=sharing" TargetMode="External"/><Relationship Id="rId36" Type="http://schemas.openxmlformats.org/officeDocument/2006/relationships/hyperlink" Target="https://tisvcloud.freeway.gov.tw/history/TDCS/M06A/" TargetMode="External"/><Relationship Id="rId17" Type="http://schemas.openxmlformats.org/officeDocument/2006/relationships/hyperlink" Target="https://youtu.be/ABt42r4XThk" TargetMode="External"/><Relationship Id="rId16" Type="http://schemas.openxmlformats.org/officeDocument/2006/relationships/hyperlink" Target="https://www.google.com/maps/d/edit?mid=1UxBTxniO7uWxRNY5NfmmEA3DEZV0KJw&amp;usp=sharing" TargetMode="External"/><Relationship Id="rId19" Type="http://schemas.openxmlformats.org/officeDocument/2006/relationships/hyperlink" Target="https://youtu.be/mEFqgFtyAYI" TargetMode="External"/><Relationship Id="rId18" Type="http://schemas.openxmlformats.org/officeDocument/2006/relationships/hyperlink" Target="https://www.google.com/maps/d/u/0/edit?mid=1rXQoNZ9hbFO-lolQKE5MALtZP1D5NC8&amp;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8.13"/>
    <col customWidth="1" min="8" max="8" width="21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10"/>
      <c r="H2" s="11"/>
      <c r="I2" s="1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5.75" customHeight="1">
      <c r="A3" s="7" t="s">
        <v>9</v>
      </c>
      <c r="B3" s="8" t="s">
        <v>10</v>
      </c>
      <c r="C3" s="8" t="s">
        <v>11</v>
      </c>
      <c r="D3" s="8" t="s">
        <v>15</v>
      </c>
      <c r="E3" s="8" t="s">
        <v>16</v>
      </c>
      <c r="F3" s="9" t="s">
        <v>14</v>
      </c>
      <c r="G3" s="13"/>
      <c r="H3" s="11"/>
      <c r="I3" s="1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5.75" customHeight="1">
      <c r="A4" s="7" t="s">
        <v>9</v>
      </c>
      <c r="B4" s="8" t="s">
        <v>10</v>
      </c>
      <c r="C4" s="8" t="s">
        <v>11</v>
      </c>
      <c r="D4" s="8" t="s">
        <v>17</v>
      </c>
      <c r="E4" s="8" t="s">
        <v>18</v>
      </c>
      <c r="F4" s="9" t="s">
        <v>14</v>
      </c>
      <c r="G4" s="14"/>
      <c r="H4" s="11"/>
      <c r="I4" s="1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5.75" customHeight="1">
      <c r="A5" s="7" t="s">
        <v>9</v>
      </c>
      <c r="B5" s="8" t="s">
        <v>10</v>
      </c>
      <c r="C5" s="8" t="s">
        <v>19</v>
      </c>
      <c r="D5" s="8" t="s">
        <v>20</v>
      </c>
      <c r="E5" s="8" t="s">
        <v>21</v>
      </c>
      <c r="F5" s="15" t="s">
        <v>22</v>
      </c>
      <c r="G5" s="10"/>
      <c r="H5" s="11"/>
      <c r="I5" s="1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5.75" customHeight="1">
      <c r="A6" s="7" t="s">
        <v>9</v>
      </c>
      <c r="B6" s="8" t="s">
        <v>10</v>
      </c>
      <c r="C6" s="8" t="s">
        <v>19</v>
      </c>
      <c r="D6" s="8" t="s">
        <v>23</v>
      </c>
      <c r="E6" s="8" t="s">
        <v>24</v>
      </c>
      <c r="F6" s="15" t="s">
        <v>22</v>
      </c>
      <c r="G6" s="10"/>
      <c r="H6" s="11"/>
      <c r="I6" s="1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5.75" customHeight="1">
      <c r="A7" s="7" t="s">
        <v>9</v>
      </c>
      <c r="B7" s="8" t="s">
        <v>25</v>
      </c>
      <c r="C7" s="8" t="s">
        <v>19</v>
      </c>
      <c r="D7" s="8" t="s">
        <v>26</v>
      </c>
      <c r="E7" s="8" t="s">
        <v>27</v>
      </c>
      <c r="F7" s="15"/>
      <c r="G7" s="13"/>
      <c r="H7" s="11"/>
      <c r="I7" s="1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7" t="s">
        <v>9</v>
      </c>
      <c r="B8" s="8" t="s">
        <v>25</v>
      </c>
      <c r="C8" s="8" t="s">
        <v>11</v>
      </c>
      <c r="D8" s="8" t="s">
        <v>28</v>
      </c>
      <c r="E8" s="8" t="s">
        <v>29</v>
      </c>
      <c r="F8" s="9" t="s">
        <v>30</v>
      </c>
      <c r="G8" s="14"/>
      <c r="H8" s="11"/>
      <c r="I8" s="1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7" t="s">
        <v>9</v>
      </c>
      <c r="B9" s="8" t="s">
        <v>25</v>
      </c>
      <c r="C9" s="8" t="s">
        <v>11</v>
      </c>
      <c r="D9" s="8" t="s">
        <v>31</v>
      </c>
      <c r="E9" s="8" t="s">
        <v>32</v>
      </c>
      <c r="F9" s="9" t="s">
        <v>30</v>
      </c>
      <c r="G9" s="13"/>
      <c r="H9" s="11"/>
      <c r="I9" s="1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7" t="s">
        <v>9</v>
      </c>
      <c r="B10" s="8" t="s">
        <v>25</v>
      </c>
      <c r="C10" s="8" t="s">
        <v>11</v>
      </c>
      <c r="D10" s="8" t="s">
        <v>33</v>
      </c>
      <c r="E10" s="8" t="s">
        <v>34</v>
      </c>
      <c r="F10" s="9" t="s">
        <v>30</v>
      </c>
      <c r="G10" s="13"/>
      <c r="H10" s="11"/>
      <c r="I10" s="1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7" t="s">
        <v>9</v>
      </c>
      <c r="B11" s="8" t="s">
        <v>10</v>
      </c>
      <c r="C11" s="8" t="s">
        <v>11</v>
      </c>
      <c r="D11" s="8" t="s">
        <v>35</v>
      </c>
      <c r="E11" s="8" t="s">
        <v>36</v>
      </c>
      <c r="F11" s="15" t="s">
        <v>37</v>
      </c>
      <c r="G11" s="13"/>
      <c r="H11" s="11"/>
      <c r="I11" s="1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7" t="s">
        <v>9</v>
      </c>
      <c r="B12" s="8" t="s">
        <v>10</v>
      </c>
      <c r="C12" s="8" t="s">
        <v>11</v>
      </c>
      <c r="D12" s="8" t="s">
        <v>38</v>
      </c>
      <c r="E12" s="8" t="s">
        <v>39</v>
      </c>
      <c r="F12" s="15" t="s">
        <v>37</v>
      </c>
      <c r="G12" s="10"/>
      <c r="H12" s="11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7" t="s">
        <v>9</v>
      </c>
      <c r="B13" s="8" t="s">
        <v>10</v>
      </c>
      <c r="C13" s="8" t="s">
        <v>19</v>
      </c>
      <c r="D13" s="8" t="s">
        <v>40</v>
      </c>
      <c r="E13" s="8" t="s">
        <v>41</v>
      </c>
      <c r="F13" s="15" t="s">
        <v>37</v>
      </c>
      <c r="G13" s="10"/>
      <c r="H13" s="11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7" t="s">
        <v>9</v>
      </c>
      <c r="B14" s="8" t="s">
        <v>10</v>
      </c>
      <c r="C14" s="8" t="s">
        <v>11</v>
      </c>
      <c r="D14" s="8" t="s">
        <v>42</v>
      </c>
      <c r="E14" s="8" t="s">
        <v>43</v>
      </c>
      <c r="F14" s="16" t="s">
        <v>44</v>
      </c>
      <c r="G14" s="13"/>
      <c r="H14" s="11"/>
      <c r="I14" s="1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7" t="s">
        <v>9</v>
      </c>
      <c r="B15" s="8" t="s">
        <v>10</v>
      </c>
      <c r="C15" s="8" t="s">
        <v>11</v>
      </c>
      <c r="D15" s="8" t="s">
        <v>45</v>
      </c>
      <c r="E15" s="8" t="s">
        <v>46</v>
      </c>
      <c r="F15" s="16" t="s">
        <v>44</v>
      </c>
      <c r="G15" s="10"/>
      <c r="H15" s="11"/>
      <c r="I15" s="1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7" t="s">
        <v>9</v>
      </c>
      <c r="B16" s="8" t="s">
        <v>10</v>
      </c>
      <c r="C16" s="8" t="s">
        <v>11</v>
      </c>
      <c r="D16" s="8" t="s">
        <v>47</v>
      </c>
      <c r="E16" s="8" t="s">
        <v>48</v>
      </c>
      <c r="F16" s="16" t="s">
        <v>44</v>
      </c>
      <c r="G16" s="13"/>
      <c r="H16" s="11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7" t="s">
        <v>9</v>
      </c>
      <c r="B17" s="8" t="s">
        <v>10</v>
      </c>
      <c r="C17" s="8" t="s">
        <v>11</v>
      </c>
      <c r="D17" s="8" t="s">
        <v>49</v>
      </c>
      <c r="E17" s="8" t="s">
        <v>50</v>
      </c>
      <c r="F17" s="16" t="s">
        <v>44</v>
      </c>
      <c r="G17" s="13"/>
      <c r="H17" s="11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7" t="s">
        <v>9</v>
      </c>
      <c r="B18" s="8" t="s">
        <v>25</v>
      </c>
      <c r="C18" s="8" t="s">
        <v>11</v>
      </c>
      <c r="D18" s="8" t="s">
        <v>51</v>
      </c>
      <c r="E18" s="8" t="s">
        <v>52</v>
      </c>
      <c r="F18" s="15" t="s">
        <v>53</v>
      </c>
      <c r="G18" s="10"/>
      <c r="H18" s="11"/>
      <c r="I18" s="1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7" t="s">
        <v>9</v>
      </c>
      <c r="B19" s="8" t="s">
        <v>10</v>
      </c>
      <c r="C19" s="8" t="s">
        <v>19</v>
      </c>
      <c r="D19" s="8" t="s">
        <v>54</v>
      </c>
      <c r="E19" s="8" t="s">
        <v>55</v>
      </c>
      <c r="F19" s="15" t="s">
        <v>53</v>
      </c>
      <c r="G19" s="17"/>
      <c r="H19" s="11"/>
      <c r="I19" s="1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7" t="s">
        <v>9</v>
      </c>
      <c r="B20" s="8" t="s">
        <v>10</v>
      </c>
      <c r="C20" s="8" t="s">
        <v>11</v>
      </c>
      <c r="D20" s="8" t="s">
        <v>56</v>
      </c>
      <c r="E20" s="8" t="s">
        <v>57</v>
      </c>
      <c r="F20" s="15" t="s">
        <v>53</v>
      </c>
      <c r="G20" s="14"/>
      <c r="H20" s="11"/>
      <c r="I20" s="1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7" t="s">
        <v>9</v>
      </c>
      <c r="B21" s="8" t="s">
        <v>10</v>
      </c>
      <c r="C21" s="8" t="s">
        <v>19</v>
      </c>
      <c r="D21" s="8" t="s">
        <v>58</v>
      </c>
      <c r="E21" s="8" t="s">
        <v>59</v>
      </c>
      <c r="F21" s="15" t="s">
        <v>53</v>
      </c>
      <c r="G21" s="17"/>
      <c r="H21" s="11"/>
      <c r="I21" s="1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7" t="s">
        <v>9</v>
      </c>
      <c r="B22" s="8" t="s">
        <v>10</v>
      </c>
      <c r="C22" s="8" t="s">
        <v>11</v>
      </c>
      <c r="D22" s="8" t="s">
        <v>60</v>
      </c>
      <c r="E22" s="8" t="s">
        <v>61</v>
      </c>
      <c r="F22" s="15" t="s">
        <v>62</v>
      </c>
      <c r="G22" s="13"/>
      <c r="H22" s="11"/>
      <c r="I22" s="1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7" t="s">
        <v>9</v>
      </c>
      <c r="B23" s="8" t="s">
        <v>10</v>
      </c>
      <c r="C23" s="8" t="s">
        <v>11</v>
      </c>
      <c r="D23" s="8" t="s">
        <v>63</v>
      </c>
      <c r="E23" s="8" t="s">
        <v>64</v>
      </c>
      <c r="F23" s="15" t="s">
        <v>62</v>
      </c>
      <c r="G23" s="14"/>
      <c r="H23" s="11"/>
      <c r="I23" s="1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A24" s="7" t="s">
        <v>9</v>
      </c>
      <c r="B24" s="8" t="s">
        <v>10</v>
      </c>
      <c r="C24" s="8" t="s">
        <v>11</v>
      </c>
      <c r="D24" s="8" t="s">
        <v>65</v>
      </c>
      <c r="E24" s="8" t="s">
        <v>66</v>
      </c>
      <c r="F24" s="15" t="s">
        <v>62</v>
      </c>
      <c r="G24" s="13"/>
      <c r="H24" s="11"/>
      <c r="I24" s="1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7" t="s">
        <v>9</v>
      </c>
      <c r="B25" s="8" t="s">
        <v>10</v>
      </c>
      <c r="C25" s="8" t="s">
        <v>19</v>
      </c>
      <c r="D25" s="8" t="s">
        <v>67</v>
      </c>
      <c r="E25" s="8" t="s">
        <v>68</v>
      </c>
      <c r="F25" s="15" t="s">
        <v>62</v>
      </c>
      <c r="G25" s="13"/>
      <c r="H25" s="11"/>
      <c r="I25" s="1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A26" s="7" t="s">
        <v>9</v>
      </c>
      <c r="B26" s="8" t="s">
        <v>10</v>
      </c>
      <c r="C26" s="8" t="s">
        <v>11</v>
      </c>
      <c r="D26" s="8" t="s">
        <v>69</v>
      </c>
      <c r="E26" s="8" t="s">
        <v>70</v>
      </c>
      <c r="F26" s="16" t="s">
        <v>71</v>
      </c>
      <c r="G26" s="13"/>
      <c r="H26" s="11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7" t="s">
        <v>9</v>
      </c>
      <c r="B27" s="8" t="s">
        <v>10</v>
      </c>
      <c r="C27" s="8" t="s">
        <v>11</v>
      </c>
      <c r="D27" s="8" t="s">
        <v>72</v>
      </c>
      <c r="E27" s="8" t="s">
        <v>73</v>
      </c>
      <c r="F27" s="16" t="s">
        <v>71</v>
      </c>
      <c r="G27" s="14"/>
      <c r="H27" s="11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7" t="s">
        <v>9</v>
      </c>
      <c r="B28" s="8" t="s">
        <v>10</v>
      </c>
      <c r="C28" s="8" t="s">
        <v>11</v>
      </c>
      <c r="D28" s="8" t="s">
        <v>74</v>
      </c>
      <c r="E28" s="8" t="s">
        <v>75</v>
      </c>
      <c r="F28" s="16" t="s">
        <v>71</v>
      </c>
      <c r="G28" s="13"/>
      <c r="H28" s="11"/>
      <c r="I28" s="1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7" t="s">
        <v>9</v>
      </c>
      <c r="B29" s="8" t="s">
        <v>10</v>
      </c>
      <c r="C29" s="8" t="s">
        <v>11</v>
      </c>
      <c r="D29" s="8" t="s">
        <v>76</v>
      </c>
      <c r="E29" s="8" t="s">
        <v>77</v>
      </c>
      <c r="F29" s="16" t="s">
        <v>71</v>
      </c>
      <c r="G29" s="13"/>
      <c r="H29" s="11"/>
      <c r="I29" s="1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7" t="s">
        <v>9</v>
      </c>
      <c r="B30" s="8" t="s">
        <v>10</v>
      </c>
      <c r="C30" s="8" t="s">
        <v>11</v>
      </c>
      <c r="D30" s="8" t="s">
        <v>78</v>
      </c>
      <c r="E30" s="8" t="s">
        <v>79</v>
      </c>
      <c r="F30" s="16" t="s">
        <v>80</v>
      </c>
      <c r="G30" s="13"/>
      <c r="H30" s="11"/>
      <c r="I30" s="1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A31" s="7" t="s">
        <v>9</v>
      </c>
      <c r="B31" s="8" t="s">
        <v>10</v>
      </c>
      <c r="C31" s="8" t="s">
        <v>19</v>
      </c>
      <c r="D31" s="8" t="s">
        <v>81</v>
      </c>
      <c r="E31" s="8" t="s">
        <v>82</v>
      </c>
      <c r="F31" s="16" t="s">
        <v>80</v>
      </c>
      <c r="G31" s="13"/>
      <c r="H31" s="11"/>
      <c r="I31" s="1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A32" s="7" t="s">
        <v>9</v>
      </c>
      <c r="B32" s="8" t="s">
        <v>10</v>
      </c>
      <c r="C32" s="8" t="s">
        <v>19</v>
      </c>
      <c r="D32" s="8" t="s">
        <v>83</v>
      </c>
      <c r="E32" s="8" t="s">
        <v>84</v>
      </c>
      <c r="F32" s="16" t="s">
        <v>80</v>
      </c>
      <c r="G32" s="13"/>
      <c r="H32" s="11"/>
      <c r="I32" s="1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A33" s="7" t="s">
        <v>9</v>
      </c>
      <c r="B33" s="8" t="s">
        <v>10</v>
      </c>
      <c r="C33" s="8" t="s">
        <v>11</v>
      </c>
      <c r="D33" s="8" t="s">
        <v>85</v>
      </c>
      <c r="E33" s="8" t="s">
        <v>86</v>
      </c>
      <c r="F33" s="16" t="s">
        <v>87</v>
      </c>
      <c r="G33" s="13"/>
      <c r="H33" s="11"/>
      <c r="I33" s="12"/>
      <c r="J33" s="6"/>
      <c r="K33" s="1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A34" s="7" t="s">
        <v>9</v>
      </c>
      <c r="B34" s="8" t="s">
        <v>10</v>
      </c>
      <c r="C34" s="8" t="s">
        <v>11</v>
      </c>
      <c r="D34" s="8" t="s">
        <v>88</v>
      </c>
      <c r="E34" s="8" t="s">
        <v>89</v>
      </c>
      <c r="F34" s="16" t="s">
        <v>87</v>
      </c>
      <c r="G34" s="17"/>
      <c r="H34" s="11"/>
      <c r="I34" s="1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7" t="s">
        <v>9</v>
      </c>
      <c r="B35" s="8" t="s">
        <v>10</v>
      </c>
      <c r="C35" s="8" t="s">
        <v>11</v>
      </c>
      <c r="D35" s="8" t="s">
        <v>90</v>
      </c>
      <c r="E35" s="8" t="s">
        <v>91</v>
      </c>
      <c r="F35" s="16" t="s">
        <v>87</v>
      </c>
      <c r="G35" s="10"/>
      <c r="H35" s="11"/>
      <c r="I35" s="1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7" t="s">
        <v>9</v>
      </c>
      <c r="B36" s="8" t="s">
        <v>10</v>
      </c>
      <c r="C36" s="8" t="s">
        <v>19</v>
      </c>
      <c r="D36" s="8" t="s">
        <v>92</v>
      </c>
      <c r="E36" s="8" t="s">
        <v>93</v>
      </c>
      <c r="F36" s="19" t="s">
        <v>94</v>
      </c>
      <c r="G36" s="13"/>
      <c r="H36" s="11"/>
      <c r="I36" s="1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7" t="s">
        <v>9</v>
      </c>
      <c r="B37" s="8" t="s">
        <v>10</v>
      </c>
      <c r="C37" s="8" t="s">
        <v>11</v>
      </c>
      <c r="D37" s="8" t="s">
        <v>95</v>
      </c>
      <c r="E37" s="8" t="s">
        <v>96</v>
      </c>
      <c r="F37" s="19" t="s">
        <v>94</v>
      </c>
      <c r="G37" s="14"/>
      <c r="H37" s="11"/>
      <c r="I37" s="1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7" t="s">
        <v>9</v>
      </c>
      <c r="B38" s="8" t="s">
        <v>10</v>
      </c>
      <c r="C38" s="8" t="s">
        <v>19</v>
      </c>
      <c r="D38" s="8" t="s">
        <v>97</v>
      </c>
      <c r="E38" s="8" t="s">
        <v>98</v>
      </c>
      <c r="F38" s="19" t="s">
        <v>94</v>
      </c>
      <c r="G38" s="14"/>
      <c r="H38" s="11"/>
      <c r="I38" s="1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7" t="s">
        <v>9</v>
      </c>
      <c r="B39" s="8" t="s">
        <v>25</v>
      </c>
      <c r="C39" s="8" t="s">
        <v>19</v>
      </c>
      <c r="D39" s="8" t="s">
        <v>99</v>
      </c>
      <c r="E39" s="8" t="s">
        <v>100</v>
      </c>
      <c r="F39" s="19" t="s">
        <v>94</v>
      </c>
      <c r="G39" s="14"/>
      <c r="H39" s="11"/>
      <c r="I39" s="1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7" t="s">
        <v>9</v>
      </c>
      <c r="B40" s="8" t="s">
        <v>10</v>
      </c>
      <c r="C40" s="8" t="s">
        <v>11</v>
      </c>
      <c r="D40" s="8" t="s">
        <v>101</v>
      </c>
      <c r="E40" s="8" t="s">
        <v>102</v>
      </c>
      <c r="F40" s="15" t="s">
        <v>103</v>
      </c>
      <c r="G40" s="10"/>
      <c r="H40" s="11"/>
      <c r="I40" s="1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7" t="s">
        <v>9</v>
      </c>
      <c r="B41" s="8" t="s">
        <v>10</v>
      </c>
      <c r="C41" s="8" t="s">
        <v>11</v>
      </c>
      <c r="D41" s="8" t="s">
        <v>104</v>
      </c>
      <c r="E41" s="8" t="s">
        <v>105</v>
      </c>
      <c r="F41" s="15" t="s">
        <v>103</v>
      </c>
      <c r="G41" s="13"/>
      <c r="H41" s="11"/>
      <c r="I41" s="1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7" t="s">
        <v>9</v>
      </c>
      <c r="B42" s="8" t="s">
        <v>10</v>
      </c>
      <c r="C42" s="8" t="s">
        <v>11</v>
      </c>
      <c r="D42" s="8" t="s">
        <v>106</v>
      </c>
      <c r="E42" s="8" t="s">
        <v>107</v>
      </c>
      <c r="F42" s="15" t="s">
        <v>103</v>
      </c>
      <c r="G42" s="10"/>
      <c r="H42" s="11"/>
      <c r="I42" s="1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7" t="s">
        <v>9</v>
      </c>
      <c r="B43" s="8" t="s">
        <v>10</v>
      </c>
      <c r="C43" s="8" t="s">
        <v>11</v>
      </c>
      <c r="D43" s="8" t="s">
        <v>108</v>
      </c>
      <c r="E43" s="8" t="s">
        <v>109</v>
      </c>
      <c r="F43" s="15" t="s">
        <v>103</v>
      </c>
      <c r="G43" s="14"/>
      <c r="H43" s="11"/>
      <c r="I43" s="1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7" t="s">
        <v>9</v>
      </c>
      <c r="B44" s="8" t="s">
        <v>10</v>
      </c>
      <c r="C44" s="8" t="s">
        <v>11</v>
      </c>
      <c r="D44" s="8" t="s">
        <v>110</v>
      </c>
      <c r="E44" s="8" t="s">
        <v>111</v>
      </c>
      <c r="F44" s="9" t="s">
        <v>112</v>
      </c>
      <c r="G44" s="10"/>
      <c r="H44" s="11"/>
      <c r="I44" s="1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7" t="s">
        <v>9</v>
      </c>
      <c r="B45" s="8" t="s">
        <v>10</v>
      </c>
      <c r="C45" s="8" t="s">
        <v>11</v>
      </c>
      <c r="D45" s="8" t="s">
        <v>113</v>
      </c>
      <c r="E45" s="8" t="s">
        <v>114</v>
      </c>
      <c r="F45" s="9" t="s">
        <v>112</v>
      </c>
      <c r="G45" s="13"/>
      <c r="H45" s="11"/>
      <c r="I45" s="1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7" t="s">
        <v>9</v>
      </c>
      <c r="B46" s="8" t="s">
        <v>10</v>
      </c>
      <c r="C46" s="8" t="s">
        <v>11</v>
      </c>
      <c r="D46" s="8" t="s">
        <v>115</v>
      </c>
      <c r="E46" s="8" t="s">
        <v>116</v>
      </c>
      <c r="F46" s="9" t="s">
        <v>112</v>
      </c>
      <c r="G46" s="10"/>
      <c r="H46" s="11"/>
      <c r="I46" s="1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7" t="s">
        <v>9</v>
      </c>
      <c r="B47" s="8" t="s">
        <v>10</v>
      </c>
      <c r="C47" s="8" t="s">
        <v>19</v>
      </c>
      <c r="D47" s="8" t="s">
        <v>117</v>
      </c>
      <c r="E47" s="8" t="s">
        <v>118</v>
      </c>
      <c r="F47" s="15" t="s">
        <v>119</v>
      </c>
      <c r="G47" s="10"/>
      <c r="H47" s="11"/>
      <c r="I47" s="12"/>
      <c r="J47" s="1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7" t="s">
        <v>9</v>
      </c>
      <c r="B48" s="8" t="s">
        <v>10</v>
      </c>
      <c r="C48" s="8" t="s">
        <v>19</v>
      </c>
      <c r="D48" s="8" t="s">
        <v>120</v>
      </c>
      <c r="E48" s="8" t="s">
        <v>121</v>
      </c>
      <c r="F48" s="16" t="s">
        <v>119</v>
      </c>
      <c r="G48" s="14"/>
      <c r="H48" s="11"/>
      <c r="I48" s="1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7" t="s">
        <v>9</v>
      </c>
      <c r="B49" s="8" t="s">
        <v>10</v>
      </c>
      <c r="C49" s="8" t="s">
        <v>19</v>
      </c>
      <c r="D49" s="8" t="s">
        <v>122</v>
      </c>
      <c r="E49" s="8" t="s">
        <v>123</v>
      </c>
      <c r="F49" s="15" t="s">
        <v>119</v>
      </c>
      <c r="G49" s="14"/>
      <c r="H49" s="11"/>
      <c r="I49" s="1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7" t="s">
        <v>9</v>
      </c>
      <c r="B50" s="8" t="s">
        <v>10</v>
      </c>
      <c r="C50" s="8" t="s">
        <v>11</v>
      </c>
      <c r="D50" s="8" t="s">
        <v>124</v>
      </c>
      <c r="E50" s="8" t="s">
        <v>125</v>
      </c>
      <c r="F50" s="9" t="s">
        <v>126</v>
      </c>
      <c r="G50" s="13"/>
      <c r="H50" s="11"/>
      <c r="I50" s="1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7" t="s">
        <v>9</v>
      </c>
      <c r="B51" s="8" t="s">
        <v>10</v>
      </c>
      <c r="C51" s="8" t="s">
        <v>11</v>
      </c>
      <c r="D51" s="8" t="s">
        <v>127</v>
      </c>
      <c r="E51" s="8" t="s">
        <v>128</v>
      </c>
      <c r="F51" s="9" t="s">
        <v>126</v>
      </c>
      <c r="G51" s="13"/>
      <c r="H51" s="11"/>
      <c r="I51" s="1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7" t="s">
        <v>9</v>
      </c>
      <c r="B52" s="8" t="s">
        <v>10</v>
      </c>
      <c r="C52" s="8" t="s">
        <v>11</v>
      </c>
      <c r="D52" s="8" t="s">
        <v>129</v>
      </c>
      <c r="E52" s="8" t="s">
        <v>130</v>
      </c>
      <c r="F52" s="20" t="s">
        <v>126</v>
      </c>
      <c r="G52" s="10"/>
      <c r="H52" s="11"/>
      <c r="I52" s="1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7" t="s">
        <v>9</v>
      </c>
      <c r="B53" s="8" t="s">
        <v>10</v>
      </c>
      <c r="C53" s="8" t="s">
        <v>19</v>
      </c>
      <c r="D53" s="8" t="s">
        <v>131</v>
      </c>
      <c r="E53" s="8" t="s">
        <v>132</v>
      </c>
      <c r="F53" s="16" t="s">
        <v>133</v>
      </c>
      <c r="G53" s="10"/>
      <c r="H53" s="11"/>
      <c r="I53" s="1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7" t="s">
        <v>9</v>
      </c>
      <c r="B54" s="8" t="s">
        <v>10</v>
      </c>
      <c r="C54" s="8" t="s">
        <v>19</v>
      </c>
      <c r="D54" s="8" t="s">
        <v>134</v>
      </c>
      <c r="E54" s="8" t="s">
        <v>135</v>
      </c>
      <c r="F54" s="15" t="s">
        <v>133</v>
      </c>
      <c r="G54" s="13"/>
      <c r="H54" s="11"/>
      <c r="I54" s="1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7" t="s">
        <v>9</v>
      </c>
      <c r="B55" s="8" t="s">
        <v>10</v>
      </c>
      <c r="C55" s="8" t="s">
        <v>19</v>
      </c>
      <c r="D55" s="8" t="s">
        <v>136</v>
      </c>
      <c r="E55" s="21" t="s">
        <v>137</v>
      </c>
      <c r="F55" s="15" t="s">
        <v>138</v>
      </c>
      <c r="G55" s="10"/>
      <c r="H55" s="11"/>
      <c r="I55" s="1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7" t="s">
        <v>9</v>
      </c>
      <c r="B56" s="8" t="s">
        <v>10</v>
      </c>
      <c r="C56" s="8" t="s">
        <v>19</v>
      </c>
      <c r="D56" s="8" t="s">
        <v>139</v>
      </c>
      <c r="E56" s="8" t="s">
        <v>140</v>
      </c>
      <c r="F56" s="15" t="s">
        <v>138</v>
      </c>
      <c r="G56" s="14"/>
      <c r="H56" s="11"/>
      <c r="I56" s="1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7" t="s">
        <v>9</v>
      </c>
      <c r="B57" s="8" t="s">
        <v>10</v>
      </c>
      <c r="C57" s="8" t="s">
        <v>11</v>
      </c>
      <c r="D57" s="8" t="s">
        <v>141</v>
      </c>
      <c r="E57" s="8" t="s">
        <v>142</v>
      </c>
      <c r="F57" s="15" t="s">
        <v>138</v>
      </c>
      <c r="G57" s="14"/>
      <c r="H57" s="11"/>
      <c r="I57" s="1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7" t="s">
        <v>9</v>
      </c>
      <c r="B58" s="8" t="s">
        <v>10</v>
      </c>
      <c r="C58" s="8" t="s">
        <v>19</v>
      </c>
      <c r="D58" s="8" t="s">
        <v>143</v>
      </c>
      <c r="E58" s="8" t="s">
        <v>144</v>
      </c>
      <c r="F58" s="15" t="s">
        <v>138</v>
      </c>
      <c r="G58" s="17"/>
      <c r="H58" s="11"/>
      <c r="I58" s="1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22" t="s">
        <v>9</v>
      </c>
      <c r="B59" s="23" t="s">
        <v>10</v>
      </c>
      <c r="C59" s="23" t="s">
        <v>11</v>
      </c>
      <c r="D59" s="23" t="s">
        <v>145</v>
      </c>
      <c r="E59" s="23" t="s">
        <v>146</v>
      </c>
      <c r="F59" s="15"/>
      <c r="G59" s="13"/>
      <c r="H59" s="11"/>
      <c r="I59" s="1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22" t="s">
        <v>9</v>
      </c>
      <c r="B60" s="23" t="s">
        <v>10</v>
      </c>
      <c r="C60" s="23" t="s">
        <v>11</v>
      </c>
      <c r="D60" s="23" t="s">
        <v>147</v>
      </c>
      <c r="E60" s="23" t="s">
        <v>148</v>
      </c>
      <c r="F60" s="15"/>
      <c r="G60" s="10"/>
      <c r="H60" s="11"/>
      <c r="I60" s="1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24"/>
      <c r="B61" s="24"/>
      <c r="C61" s="24"/>
      <c r="D61" s="24"/>
      <c r="E61" s="24"/>
      <c r="F61" s="24"/>
      <c r="G61" s="6"/>
      <c r="H61" s="25"/>
      <c r="I61" s="2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6"/>
      <c r="B62" s="6"/>
      <c r="C62" s="6"/>
      <c r="D62" s="6"/>
      <c r="E62" s="6"/>
      <c r="F62" s="6"/>
      <c r="G62" s="6"/>
      <c r="H62" s="25"/>
      <c r="I62" s="2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6"/>
      <c r="B63" s="6"/>
      <c r="C63" s="6"/>
      <c r="D63" s="6"/>
      <c r="E63" s="6"/>
      <c r="F63" s="6"/>
      <c r="G63" s="6"/>
      <c r="H63" s="25"/>
      <c r="I63" s="2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6"/>
      <c r="B64" s="6"/>
      <c r="C64" s="6"/>
      <c r="D64" s="6"/>
      <c r="E64" s="6"/>
      <c r="F64" s="6"/>
      <c r="G64" s="6"/>
      <c r="H64" s="25"/>
      <c r="I64" s="2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6"/>
      <c r="B65" s="6"/>
      <c r="C65" s="6"/>
      <c r="D65" s="6"/>
      <c r="E65" s="6"/>
      <c r="F65" s="6"/>
      <c r="G65" s="6"/>
      <c r="H65" s="25"/>
      <c r="I65" s="2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6"/>
      <c r="B66" s="6"/>
      <c r="C66" s="6"/>
      <c r="D66" s="6"/>
      <c r="E66" s="6"/>
      <c r="F66" s="6"/>
      <c r="G66" s="6"/>
      <c r="H66" s="25"/>
      <c r="I66" s="2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6"/>
      <c r="B67" s="6"/>
      <c r="C67" s="6"/>
      <c r="D67" s="6"/>
      <c r="E67" s="6"/>
      <c r="F67" s="6"/>
      <c r="G67" s="6"/>
      <c r="H67" s="25"/>
      <c r="I67" s="2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6"/>
      <c r="B68" s="6"/>
      <c r="C68" s="6"/>
      <c r="D68" s="6"/>
      <c r="E68" s="6"/>
      <c r="F68" s="6"/>
      <c r="G68" s="6"/>
      <c r="H68" s="25"/>
      <c r="I68" s="2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6"/>
      <c r="B69" s="6"/>
      <c r="C69" s="6"/>
      <c r="D69" s="6"/>
      <c r="E69" s="6"/>
      <c r="F69" s="6"/>
      <c r="G69" s="6"/>
      <c r="H69" s="25"/>
      <c r="I69" s="2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6"/>
      <c r="B70" s="6"/>
      <c r="C70" s="6"/>
      <c r="D70" s="6"/>
      <c r="E70" s="6"/>
      <c r="F70" s="6"/>
      <c r="G70" s="6"/>
      <c r="H70" s="25"/>
      <c r="I70" s="2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6"/>
      <c r="B71" s="6"/>
      <c r="C71" s="6"/>
      <c r="D71" s="6"/>
      <c r="E71" s="6"/>
      <c r="F71" s="6"/>
      <c r="G71" s="6"/>
      <c r="H71" s="25"/>
      <c r="I71" s="2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6"/>
      <c r="B72" s="6"/>
      <c r="C72" s="6"/>
      <c r="D72" s="6"/>
      <c r="E72" s="6"/>
      <c r="F72" s="6"/>
      <c r="G72" s="6"/>
      <c r="H72" s="25"/>
      <c r="I72" s="2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6"/>
      <c r="B73" s="6"/>
      <c r="C73" s="6"/>
      <c r="D73" s="6"/>
      <c r="E73" s="6"/>
      <c r="F73" s="6"/>
      <c r="G73" s="6"/>
      <c r="H73" s="25"/>
      <c r="I73" s="2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6"/>
      <c r="B74" s="6"/>
      <c r="C74" s="6"/>
      <c r="D74" s="6"/>
      <c r="E74" s="6"/>
      <c r="F74" s="6"/>
      <c r="G74" s="6"/>
      <c r="H74" s="25"/>
      <c r="I74" s="2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6"/>
      <c r="B75" s="6"/>
      <c r="C75" s="6"/>
      <c r="D75" s="6"/>
      <c r="E75" s="6"/>
      <c r="F75" s="6"/>
      <c r="G75" s="6"/>
      <c r="H75" s="25"/>
      <c r="I75" s="2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6"/>
      <c r="B76" s="6"/>
      <c r="C76" s="6"/>
      <c r="D76" s="6"/>
      <c r="E76" s="6"/>
      <c r="F76" s="6"/>
      <c r="G76" s="6"/>
      <c r="H76" s="25"/>
      <c r="I76" s="2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6"/>
      <c r="B77" s="6"/>
      <c r="C77" s="6"/>
      <c r="D77" s="6"/>
      <c r="E77" s="6"/>
      <c r="F77" s="6"/>
      <c r="G77" s="6"/>
      <c r="H77" s="25"/>
      <c r="I77" s="2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6"/>
      <c r="B78" s="6"/>
      <c r="C78" s="6"/>
      <c r="D78" s="6"/>
      <c r="E78" s="6"/>
      <c r="F78" s="6"/>
      <c r="G78" s="6"/>
      <c r="H78" s="25"/>
      <c r="I78" s="2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6"/>
      <c r="B79" s="6"/>
      <c r="C79" s="6"/>
      <c r="D79" s="6"/>
      <c r="E79" s="6"/>
      <c r="F79" s="6"/>
      <c r="G79" s="6"/>
      <c r="H79" s="25"/>
      <c r="I79" s="2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6"/>
      <c r="B80" s="6"/>
      <c r="C80" s="6"/>
      <c r="D80" s="6"/>
      <c r="E80" s="6"/>
      <c r="F80" s="6"/>
      <c r="G80" s="6"/>
      <c r="H80" s="25"/>
      <c r="I80" s="2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6"/>
      <c r="B81" s="6"/>
      <c r="C81" s="6"/>
      <c r="D81" s="6"/>
      <c r="E81" s="6"/>
      <c r="F81" s="6"/>
      <c r="G81" s="6"/>
      <c r="H81" s="25"/>
      <c r="I81" s="2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6"/>
      <c r="B82" s="6"/>
      <c r="C82" s="6"/>
      <c r="D82" s="6"/>
      <c r="E82" s="6"/>
      <c r="F82" s="6"/>
      <c r="G82" s="6"/>
      <c r="H82" s="25"/>
      <c r="I82" s="2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6"/>
      <c r="B83" s="6"/>
      <c r="C83" s="6"/>
      <c r="D83" s="6"/>
      <c r="E83" s="6"/>
      <c r="F83" s="6"/>
      <c r="G83" s="6"/>
      <c r="H83" s="25"/>
      <c r="I83" s="2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6"/>
      <c r="B84" s="6"/>
      <c r="C84" s="6"/>
      <c r="D84" s="6"/>
      <c r="E84" s="6"/>
      <c r="F84" s="6"/>
      <c r="G84" s="6"/>
      <c r="H84" s="25"/>
      <c r="I84" s="2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6"/>
      <c r="B85" s="6"/>
      <c r="C85" s="6"/>
      <c r="D85" s="6"/>
      <c r="E85" s="6"/>
      <c r="F85" s="6"/>
      <c r="G85" s="6"/>
      <c r="H85" s="25"/>
      <c r="I85" s="2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6"/>
      <c r="B86" s="6"/>
      <c r="C86" s="6"/>
      <c r="D86" s="6"/>
      <c r="E86" s="6"/>
      <c r="F86" s="6"/>
      <c r="G86" s="6"/>
      <c r="H86" s="25"/>
      <c r="I86" s="2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6"/>
      <c r="B87" s="6"/>
      <c r="C87" s="6"/>
      <c r="D87" s="6"/>
      <c r="E87" s="6"/>
      <c r="F87" s="6"/>
      <c r="G87" s="6"/>
      <c r="H87" s="25"/>
      <c r="I87" s="2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6"/>
      <c r="B88" s="6"/>
      <c r="C88" s="6"/>
      <c r="D88" s="6"/>
      <c r="E88" s="6"/>
      <c r="F88" s="6"/>
      <c r="G88" s="6"/>
      <c r="H88" s="25"/>
      <c r="I88" s="2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6"/>
      <c r="B89" s="6"/>
      <c r="C89" s="6"/>
      <c r="D89" s="6"/>
      <c r="E89" s="6"/>
      <c r="F89" s="6"/>
      <c r="G89" s="6"/>
      <c r="H89" s="25"/>
      <c r="I89" s="2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6"/>
      <c r="B90" s="6"/>
      <c r="C90" s="6"/>
      <c r="D90" s="6"/>
      <c r="E90" s="6"/>
      <c r="F90" s="6"/>
      <c r="G90" s="6"/>
      <c r="H90" s="25"/>
      <c r="I90" s="2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6"/>
      <c r="B91" s="6"/>
      <c r="C91" s="6"/>
      <c r="D91" s="6"/>
      <c r="E91" s="6"/>
      <c r="F91" s="6"/>
      <c r="G91" s="6"/>
      <c r="H91" s="25"/>
      <c r="I91" s="2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6"/>
      <c r="B92" s="6"/>
      <c r="C92" s="6"/>
      <c r="D92" s="6"/>
      <c r="E92" s="6"/>
      <c r="F92" s="6"/>
      <c r="G92" s="6"/>
      <c r="H92" s="25"/>
      <c r="I92" s="2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6"/>
      <c r="B93" s="6"/>
      <c r="C93" s="6"/>
      <c r="D93" s="6"/>
      <c r="E93" s="6"/>
      <c r="F93" s="6"/>
      <c r="G93" s="6"/>
      <c r="H93" s="25"/>
      <c r="I93" s="2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6"/>
      <c r="B94" s="6"/>
      <c r="C94" s="6"/>
      <c r="D94" s="6"/>
      <c r="E94" s="6"/>
      <c r="F94" s="6"/>
      <c r="G94" s="6"/>
      <c r="H94" s="25"/>
      <c r="I94" s="2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6"/>
      <c r="B95" s="6"/>
      <c r="C95" s="6"/>
      <c r="D95" s="6"/>
      <c r="E95" s="6"/>
      <c r="F95" s="6"/>
      <c r="G95" s="6"/>
      <c r="H95" s="25"/>
      <c r="I95" s="2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6"/>
      <c r="B96" s="6"/>
      <c r="C96" s="6"/>
      <c r="D96" s="6"/>
      <c r="E96" s="6"/>
      <c r="F96" s="6"/>
      <c r="G96" s="6"/>
      <c r="H96" s="25"/>
      <c r="I96" s="2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6"/>
      <c r="B97" s="6"/>
      <c r="C97" s="6"/>
      <c r="D97" s="6"/>
      <c r="E97" s="6"/>
      <c r="F97" s="6"/>
      <c r="G97" s="6"/>
      <c r="H97" s="25"/>
      <c r="I97" s="2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6"/>
      <c r="B98" s="6"/>
      <c r="C98" s="6"/>
      <c r="D98" s="6"/>
      <c r="E98" s="6"/>
      <c r="F98" s="6"/>
      <c r="G98" s="6"/>
      <c r="H98" s="25"/>
      <c r="I98" s="2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6"/>
      <c r="B99" s="6"/>
      <c r="C99" s="6"/>
      <c r="D99" s="6"/>
      <c r="E99" s="6"/>
      <c r="F99" s="6"/>
      <c r="G99" s="6"/>
      <c r="H99" s="25"/>
      <c r="I99" s="2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6"/>
      <c r="B100" s="6"/>
      <c r="C100" s="6"/>
      <c r="D100" s="6"/>
      <c r="E100" s="6"/>
      <c r="F100" s="6"/>
      <c r="G100" s="6"/>
      <c r="H100" s="25"/>
      <c r="I100" s="2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6"/>
      <c r="B101" s="6"/>
      <c r="C101" s="6"/>
      <c r="D101" s="6"/>
      <c r="E101" s="6"/>
      <c r="F101" s="6"/>
      <c r="G101" s="6"/>
      <c r="H101" s="25"/>
      <c r="I101" s="2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6"/>
      <c r="B102" s="6"/>
      <c r="C102" s="6"/>
      <c r="D102" s="6"/>
      <c r="E102" s="6"/>
      <c r="F102" s="6"/>
      <c r="G102" s="6"/>
      <c r="H102" s="25"/>
      <c r="I102" s="2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6"/>
      <c r="B103" s="6"/>
      <c r="C103" s="6"/>
      <c r="D103" s="6"/>
      <c r="E103" s="6"/>
      <c r="F103" s="6"/>
      <c r="G103" s="6"/>
      <c r="H103" s="25"/>
      <c r="I103" s="2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6"/>
      <c r="B104" s="6"/>
      <c r="C104" s="6"/>
      <c r="D104" s="6"/>
      <c r="E104" s="6"/>
      <c r="F104" s="6"/>
      <c r="G104" s="6"/>
      <c r="H104" s="25"/>
      <c r="I104" s="2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6"/>
      <c r="B105" s="6"/>
      <c r="C105" s="6"/>
      <c r="D105" s="6"/>
      <c r="E105" s="6"/>
      <c r="F105" s="6"/>
      <c r="G105" s="6"/>
      <c r="H105" s="25"/>
      <c r="I105" s="2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6"/>
      <c r="B106" s="6"/>
      <c r="C106" s="6"/>
      <c r="D106" s="6"/>
      <c r="E106" s="6"/>
      <c r="F106" s="6"/>
      <c r="G106" s="6"/>
      <c r="H106" s="25"/>
      <c r="I106" s="2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6"/>
      <c r="B107" s="6"/>
      <c r="C107" s="6"/>
      <c r="D107" s="6"/>
      <c r="E107" s="6"/>
      <c r="F107" s="6"/>
      <c r="G107" s="6"/>
      <c r="H107" s="25"/>
      <c r="I107" s="2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6"/>
      <c r="B108" s="6"/>
      <c r="C108" s="6"/>
      <c r="D108" s="6"/>
      <c r="E108" s="6"/>
      <c r="F108" s="6"/>
      <c r="G108" s="6"/>
      <c r="H108" s="25"/>
      <c r="I108" s="2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6"/>
      <c r="B109" s="6"/>
      <c r="C109" s="6"/>
      <c r="D109" s="6"/>
      <c r="E109" s="6"/>
      <c r="F109" s="6"/>
      <c r="G109" s="6"/>
      <c r="H109" s="25"/>
      <c r="I109" s="2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6"/>
      <c r="B110" s="6"/>
      <c r="C110" s="6"/>
      <c r="D110" s="6"/>
      <c r="E110" s="6"/>
      <c r="F110" s="6"/>
      <c r="G110" s="6"/>
      <c r="H110" s="25"/>
      <c r="I110" s="2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6"/>
      <c r="B111" s="6"/>
      <c r="C111" s="6"/>
      <c r="D111" s="6"/>
      <c r="E111" s="6"/>
      <c r="F111" s="6"/>
      <c r="G111" s="6"/>
      <c r="H111" s="25"/>
      <c r="I111" s="2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6"/>
      <c r="B112" s="6"/>
      <c r="C112" s="6"/>
      <c r="D112" s="6"/>
      <c r="E112" s="6"/>
      <c r="F112" s="6"/>
      <c r="G112" s="6"/>
      <c r="H112" s="25"/>
      <c r="I112" s="2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6"/>
      <c r="B113" s="6"/>
      <c r="C113" s="6"/>
      <c r="D113" s="6"/>
      <c r="E113" s="6"/>
      <c r="F113" s="6"/>
      <c r="G113" s="6"/>
      <c r="H113" s="25"/>
      <c r="I113" s="2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6"/>
      <c r="B114" s="6"/>
      <c r="C114" s="6"/>
      <c r="D114" s="6"/>
      <c r="E114" s="6"/>
      <c r="F114" s="6"/>
      <c r="G114" s="6"/>
      <c r="H114" s="25"/>
      <c r="I114" s="2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6"/>
      <c r="B115" s="6"/>
      <c r="C115" s="6"/>
      <c r="D115" s="6"/>
      <c r="E115" s="6"/>
      <c r="F115" s="6"/>
      <c r="G115" s="6"/>
      <c r="H115" s="25"/>
      <c r="I115" s="2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6"/>
      <c r="B116" s="6"/>
      <c r="C116" s="6"/>
      <c r="D116" s="6"/>
      <c r="E116" s="6"/>
      <c r="F116" s="6"/>
      <c r="G116" s="6"/>
      <c r="H116" s="25"/>
      <c r="I116" s="2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6"/>
      <c r="B117" s="6"/>
      <c r="C117" s="6"/>
      <c r="D117" s="6"/>
      <c r="E117" s="6"/>
      <c r="F117" s="6"/>
      <c r="G117" s="6"/>
      <c r="H117" s="25"/>
      <c r="I117" s="2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6"/>
      <c r="B118" s="6"/>
      <c r="C118" s="6"/>
      <c r="D118" s="6"/>
      <c r="E118" s="6"/>
      <c r="F118" s="6"/>
      <c r="G118" s="6"/>
      <c r="H118" s="25"/>
      <c r="I118" s="2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6"/>
      <c r="B119" s="6"/>
      <c r="C119" s="6"/>
      <c r="D119" s="6"/>
      <c r="E119" s="6"/>
      <c r="F119" s="6"/>
      <c r="G119" s="6"/>
      <c r="H119" s="25"/>
      <c r="I119" s="2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6"/>
      <c r="B120" s="6"/>
      <c r="C120" s="6"/>
      <c r="D120" s="6"/>
      <c r="E120" s="6"/>
      <c r="F120" s="6"/>
      <c r="G120" s="6"/>
      <c r="H120" s="25"/>
      <c r="I120" s="2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6"/>
      <c r="B121" s="6"/>
      <c r="C121" s="6"/>
      <c r="D121" s="6"/>
      <c r="E121" s="6"/>
      <c r="F121" s="6"/>
      <c r="G121" s="6"/>
      <c r="H121" s="25"/>
      <c r="I121" s="2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6"/>
      <c r="B122" s="6"/>
      <c r="C122" s="6"/>
      <c r="D122" s="6"/>
      <c r="E122" s="6"/>
      <c r="F122" s="6"/>
      <c r="G122" s="6"/>
      <c r="H122" s="25"/>
      <c r="I122" s="2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6"/>
      <c r="B123" s="6"/>
      <c r="C123" s="6"/>
      <c r="D123" s="6"/>
      <c r="E123" s="6"/>
      <c r="F123" s="6"/>
      <c r="G123" s="6"/>
      <c r="H123" s="25"/>
      <c r="I123" s="2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6"/>
      <c r="B124" s="6"/>
      <c r="C124" s="6"/>
      <c r="D124" s="6"/>
      <c r="E124" s="6"/>
      <c r="F124" s="6"/>
      <c r="G124" s="6"/>
      <c r="H124" s="25"/>
      <c r="I124" s="2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6"/>
      <c r="B125" s="6"/>
      <c r="C125" s="6"/>
      <c r="D125" s="6"/>
      <c r="E125" s="6"/>
      <c r="F125" s="6"/>
      <c r="G125" s="6"/>
      <c r="H125" s="25"/>
      <c r="I125" s="2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6"/>
      <c r="B126" s="6"/>
      <c r="C126" s="6"/>
      <c r="D126" s="6"/>
      <c r="E126" s="6"/>
      <c r="F126" s="6"/>
      <c r="G126" s="6"/>
      <c r="H126" s="25"/>
      <c r="I126" s="2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6"/>
      <c r="B127" s="6"/>
      <c r="C127" s="6"/>
      <c r="D127" s="6"/>
      <c r="E127" s="6"/>
      <c r="F127" s="6"/>
      <c r="G127" s="6"/>
      <c r="H127" s="25"/>
      <c r="I127" s="2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6"/>
      <c r="B128" s="6"/>
      <c r="C128" s="6"/>
      <c r="D128" s="6"/>
      <c r="E128" s="6"/>
      <c r="F128" s="6"/>
      <c r="G128" s="6"/>
      <c r="H128" s="25"/>
      <c r="I128" s="2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6"/>
      <c r="B129" s="6"/>
      <c r="C129" s="6"/>
      <c r="D129" s="6"/>
      <c r="E129" s="6"/>
      <c r="F129" s="6"/>
      <c r="G129" s="6"/>
      <c r="H129" s="25"/>
      <c r="I129" s="2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6"/>
      <c r="B130" s="6"/>
      <c r="C130" s="6"/>
      <c r="D130" s="6"/>
      <c r="E130" s="6"/>
      <c r="F130" s="6"/>
      <c r="G130" s="6"/>
      <c r="H130" s="25"/>
      <c r="I130" s="2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6"/>
      <c r="B131" s="6"/>
      <c r="C131" s="6"/>
      <c r="D131" s="6"/>
      <c r="E131" s="6"/>
      <c r="F131" s="6"/>
      <c r="G131" s="6"/>
      <c r="H131" s="25"/>
      <c r="I131" s="2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6"/>
      <c r="B132" s="6"/>
      <c r="C132" s="6"/>
      <c r="D132" s="6"/>
      <c r="E132" s="6"/>
      <c r="F132" s="6"/>
      <c r="G132" s="6"/>
      <c r="H132" s="25"/>
      <c r="I132" s="2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6"/>
      <c r="B133" s="6"/>
      <c r="C133" s="6"/>
      <c r="D133" s="6"/>
      <c r="E133" s="6"/>
      <c r="F133" s="6"/>
      <c r="G133" s="6"/>
      <c r="H133" s="25"/>
      <c r="I133" s="2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6"/>
      <c r="B134" s="6"/>
      <c r="C134" s="6"/>
      <c r="D134" s="6"/>
      <c r="E134" s="6"/>
      <c r="F134" s="6"/>
      <c r="G134" s="6"/>
      <c r="H134" s="25"/>
      <c r="I134" s="2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6"/>
      <c r="B135" s="6"/>
      <c r="C135" s="6"/>
      <c r="D135" s="6"/>
      <c r="E135" s="6"/>
      <c r="F135" s="6"/>
      <c r="G135" s="6"/>
      <c r="H135" s="25"/>
      <c r="I135" s="2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6"/>
      <c r="B136" s="6"/>
      <c r="C136" s="6"/>
      <c r="D136" s="6"/>
      <c r="E136" s="6"/>
      <c r="F136" s="6"/>
      <c r="G136" s="6"/>
      <c r="H136" s="25"/>
      <c r="I136" s="2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6"/>
      <c r="B137" s="6"/>
      <c r="C137" s="6"/>
      <c r="D137" s="6"/>
      <c r="E137" s="6"/>
      <c r="F137" s="6"/>
      <c r="G137" s="6"/>
      <c r="H137" s="25"/>
      <c r="I137" s="2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6"/>
      <c r="B138" s="6"/>
      <c r="C138" s="6"/>
      <c r="D138" s="6"/>
      <c r="E138" s="6"/>
      <c r="F138" s="6"/>
      <c r="G138" s="6"/>
      <c r="H138" s="25"/>
      <c r="I138" s="2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6"/>
      <c r="B139" s="6"/>
      <c r="C139" s="6"/>
      <c r="D139" s="6"/>
      <c r="E139" s="6"/>
      <c r="F139" s="6"/>
      <c r="G139" s="6"/>
      <c r="H139" s="25"/>
      <c r="I139" s="2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6"/>
      <c r="B140" s="6"/>
      <c r="C140" s="6"/>
      <c r="D140" s="6"/>
      <c r="E140" s="6"/>
      <c r="F140" s="6"/>
      <c r="G140" s="6"/>
      <c r="H140" s="25"/>
      <c r="I140" s="2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6"/>
      <c r="B141" s="6"/>
      <c r="C141" s="6"/>
      <c r="D141" s="6"/>
      <c r="E141" s="6"/>
      <c r="F141" s="6"/>
      <c r="G141" s="6"/>
      <c r="H141" s="25"/>
      <c r="I141" s="2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6"/>
      <c r="B142" s="6"/>
      <c r="C142" s="6"/>
      <c r="D142" s="6"/>
      <c r="E142" s="6"/>
      <c r="F142" s="6"/>
      <c r="G142" s="6"/>
      <c r="H142" s="25"/>
      <c r="I142" s="2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6"/>
      <c r="B143" s="6"/>
      <c r="C143" s="6"/>
      <c r="D143" s="6"/>
      <c r="E143" s="6"/>
      <c r="F143" s="6"/>
      <c r="G143" s="6"/>
      <c r="H143" s="25"/>
      <c r="I143" s="2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6"/>
      <c r="B144" s="6"/>
      <c r="C144" s="6"/>
      <c r="D144" s="6"/>
      <c r="E144" s="6"/>
      <c r="F144" s="6"/>
      <c r="G144" s="6"/>
      <c r="H144" s="25"/>
      <c r="I144" s="2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6"/>
      <c r="B145" s="6"/>
      <c r="C145" s="6"/>
      <c r="D145" s="6"/>
      <c r="E145" s="6"/>
      <c r="F145" s="6"/>
      <c r="G145" s="6"/>
      <c r="H145" s="25"/>
      <c r="I145" s="2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6"/>
      <c r="B146" s="6"/>
      <c r="C146" s="6"/>
      <c r="D146" s="6"/>
      <c r="E146" s="6"/>
      <c r="F146" s="6"/>
      <c r="G146" s="6"/>
      <c r="H146" s="25"/>
      <c r="I146" s="2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6"/>
      <c r="B147" s="6"/>
      <c r="C147" s="6"/>
      <c r="D147" s="6"/>
      <c r="E147" s="6"/>
      <c r="F147" s="6"/>
      <c r="G147" s="6"/>
      <c r="H147" s="25"/>
      <c r="I147" s="2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6"/>
      <c r="B148" s="6"/>
      <c r="C148" s="6"/>
      <c r="D148" s="6"/>
      <c r="E148" s="6"/>
      <c r="F148" s="6"/>
      <c r="G148" s="6"/>
      <c r="H148" s="25"/>
      <c r="I148" s="2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6"/>
      <c r="B149" s="6"/>
      <c r="C149" s="6"/>
      <c r="D149" s="6"/>
      <c r="E149" s="6"/>
      <c r="F149" s="6"/>
      <c r="G149" s="6"/>
      <c r="H149" s="25"/>
      <c r="I149" s="2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6"/>
      <c r="B150" s="6"/>
      <c r="C150" s="6"/>
      <c r="D150" s="6"/>
      <c r="E150" s="6"/>
      <c r="F150" s="6"/>
      <c r="G150" s="6"/>
      <c r="H150" s="25"/>
      <c r="I150" s="2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6"/>
      <c r="B151" s="6"/>
      <c r="C151" s="6"/>
      <c r="D151" s="6"/>
      <c r="E151" s="6"/>
      <c r="F151" s="6"/>
      <c r="G151" s="6"/>
      <c r="H151" s="25"/>
      <c r="I151" s="2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6"/>
      <c r="B152" s="6"/>
      <c r="C152" s="6"/>
      <c r="D152" s="6"/>
      <c r="E152" s="6"/>
      <c r="F152" s="6"/>
      <c r="G152" s="6"/>
      <c r="H152" s="25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6"/>
      <c r="B153" s="6"/>
      <c r="C153" s="6"/>
      <c r="D153" s="6"/>
      <c r="E153" s="6"/>
      <c r="F153" s="6"/>
      <c r="G153" s="6"/>
      <c r="H153" s="25"/>
      <c r="I153" s="2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6"/>
      <c r="B154" s="6"/>
      <c r="C154" s="6"/>
      <c r="D154" s="6"/>
      <c r="E154" s="6"/>
      <c r="F154" s="6"/>
      <c r="G154" s="6"/>
      <c r="H154" s="25"/>
      <c r="I154" s="2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6"/>
      <c r="B155" s="6"/>
      <c r="C155" s="6"/>
      <c r="D155" s="6"/>
      <c r="E155" s="6"/>
      <c r="F155" s="6"/>
      <c r="G155" s="6"/>
      <c r="H155" s="25"/>
      <c r="I155" s="2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6"/>
      <c r="B156" s="6"/>
      <c r="C156" s="6"/>
      <c r="D156" s="6"/>
      <c r="E156" s="6"/>
      <c r="F156" s="6"/>
      <c r="G156" s="6"/>
      <c r="H156" s="25"/>
      <c r="I156" s="2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6"/>
      <c r="B157" s="6"/>
      <c r="C157" s="6"/>
      <c r="D157" s="6"/>
      <c r="E157" s="6"/>
      <c r="F157" s="6"/>
      <c r="G157" s="6"/>
      <c r="H157" s="25"/>
      <c r="I157" s="2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6"/>
      <c r="B158" s="6"/>
      <c r="C158" s="6"/>
      <c r="D158" s="6"/>
      <c r="E158" s="6"/>
      <c r="F158" s="6"/>
      <c r="G158" s="6"/>
      <c r="H158" s="25"/>
      <c r="I158" s="2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6"/>
      <c r="B159" s="6"/>
      <c r="C159" s="6"/>
      <c r="D159" s="6"/>
      <c r="E159" s="6"/>
      <c r="F159" s="6"/>
      <c r="G159" s="6"/>
      <c r="H159" s="25"/>
      <c r="I159" s="2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6"/>
      <c r="B160" s="6"/>
      <c r="C160" s="6"/>
      <c r="D160" s="6"/>
      <c r="E160" s="6"/>
      <c r="F160" s="6"/>
      <c r="G160" s="6"/>
      <c r="H160" s="25"/>
      <c r="I160" s="2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6"/>
      <c r="B161" s="6"/>
      <c r="C161" s="6"/>
      <c r="D161" s="6"/>
      <c r="E161" s="6"/>
      <c r="F161" s="6"/>
      <c r="G161" s="6"/>
      <c r="H161" s="25"/>
      <c r="I161" s="2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6"/>
      <c r="B162" s="6"/>
      <c r="C162" s="6"/>
      <c r="D162" s="6"/>
      <c r="E162" s="6"/>
      <c r="F162" s="6"/>
      <c r="G162" s="6"/>
      <c r="H162" s="25"/>
      <c r="I162" s="2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6"/>
      <c r="B163" s="6"/>
      <c r="C163" s="6"/>
      <c r="D163" s="6"/>
      <c r="E163" s="6"/>
      <c r="F163" s="6"/>
      <c r="G163" s="6"/>
      <c r="H163" s="25"/>
      <c r="I163" s="2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6"/>
      <c r="B164" s="6"/>
      <c r="C164" s="6"/>
      <c r="D164" s="6"/>
      <c r="E164" s="6"/>
      <c r="F164" s="6"/>
      <c r="G164" s="6"/>
      <c r="H164" s="25"/>
      <c r="I164" s="2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6"/>
      <c r="B165" s="6"/>
      <c r="C165" s="6"/>
      <c r="D165" s="6"/>
      <c r="E165" s="6"/>
      <c r="F165" s="6"/>
      <c r="G165" s="6"/>
      <c r="H165" s="25"/>
      <c r="I165" s="2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6"/>
      <c r="B166" s="6"/>
      <c r="C166" s="6"/>
      <c r="D166" s="6"/>
      <c r="E166" s="6"/>
      <c r="F166" s="6"/>
      <c r="G166" s="6"/>
      <c r="H166" s="25"/>
      <c r="I166" s="2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6"/>
      <c r="B167" s="6"/>
      <c r="C167" s="6"/>
      <c r="D167" s="6"/>
      <c r="E167" s="6"/>
      <c r="F167" s="6"/>
      <c r="G167" s="6"/>
      <c r="H167" s="25"/>
      <c r="I167" s="2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6"/>
      <c r="B168" s="6"/>
      <c r="C168" s="6"/>
      <c r="D168" s="6"/>
      <c r="E168" s="6"/>
      <c r="F168" s="6"/>
      <c r="G168" s="6"/>
      <c r="H168" s="25"/>
      <c r="I168" s="2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6"/>
      <c r="B169" s="6"/>
      <c r="C169" s="6"/>
      <c r="D169" s="6"/>
      <c r="E169" s="6"/>
      <c r="F169" s="6"/>
      <c r="G169" s="6"/>
      <c r="H169" s="25"/>
      <c r="I169" s="2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6"/>
      <c r="B170" s="6"/>
      <c r="C170" s="6"/>
      <c r="D170" s="6"/>
      <c r="E170" s="6"/>
      <c r="F170" s="6"/>
      <c r="G170" s="6"/>
      <c r="H170" s="25"/>
      <c r="I170" s="2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6"/>
      <c r="B171" s="6"/>
      <c r="C171" s="6"/>
      <c r="D171" s="6"/>
      <c r="E171" s="6"/>
      <c r="F171" s="6"/>
      <c r="G171" s="6"/>
      <c r="H171" s="25"/>
      <c r="I171" s="2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6"/>
      <c r="B172" s="6"/>
      <c r="C172" s="6"/>
      <c r="D172" s="6"/>
      <c r="E172" s="6"/>
      <c r="F172" s="6"/>
      <c r="G172" s="6"/>
      <c r="H172" s="25"/>
      <c r="I172" s="2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6"/>
      <c r="B173" s="6"/>
      <c r="C173" s="6"/>
      <c r="D173" s="6"/>
      <c r="E173" s="6"/>
      <c r="F173" s="6"/>
      <c r="G173" s="6"/>
      <c r="H173" s="25"/>
      <c r="I173" s="2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6"/>
      <c r="B174" s="6"/>
      <c r="C174" s="6"/>
      <c r="D174" s="6"/>
      <c r="E174" s="6"/>
      <c r="F174" s="6"/>
      <c r="G174" s="6"/>
      <c r="H174" s="25"/>
      <c r="I174" s="2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6"/>
      <c r="B175" s="6"/>
      <c r="C175" s="6"/>
      <c r="D175" s="6"/>
      <c r="E175" s="6"/>
      <c r="F175" s="6"/>
      <c r="G175" s="6"/>
      <c r="H175" s="25"/>
      <c r="I175" s="2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6"/>
      <c r="B176" s="6"/>
      <c r="C176" s="6"/>
      <c r="D176" s="6"/>
      <c r="E176" s="6"/>
      <c r="F176" s="6"/>
      <c r="G176" s="6"/>
      <c r="H176" s="25"/>
      <c r="I176" s="2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6"/>
      <c r="B177" s="6"/>
      <c r="C177" s="6"/>
      <c r="D177" s="6"/>
      <c r="E177" s="6"/>
      <c r="F177" s="6"/>
      <c r="G177" s="6"/>
      <c r="H177" s="25"/>
      <c r="I177" s="2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6"/>
      <c r="B178" s="6"/>
      <c r="C178" s="6"/>
      <c r="D178" s="6"/>
      <c r="E178" s="6"/>
      <c r="F178" s="6"/>
      <c r="G178" s="6"/>
      <c r="H178" s="25"/>
      <c r="I178" s="2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6"/>
      <c r="B179" s="6"/>
      <c r="C179" s="6"/>
      <c r="D179" s="6"/>
      <c r="E179" s="6"/>
      <c r="F179" s="6"/>
      <c r="G179" s="6"/>
      <c r="H179" s="25"/>
      <c r="I179" s="2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6"/>
      <c r="B180" s="6"/>
      <c r="C180" s="6"/>
      <c r="D180" s="6"/>
      <c r="E180" s="6"/>
      <c r="F180" s="6"/>
      <c r="G180" s="6"/>
      <c r="H180" s="25"/>
      <c r="I180" s="2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6"/>
      <c r="B181" s="6"/>
      <c r="C181" s="6"/>
      <c r="D181" s="6"/>
      <c r="E181" s="6"/>
      <c r="F181" s="6"/>
      <c r="G181" s="6"/>
      <c r="H181" s="25"/>
      <c r="I181" s="2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6"/>
      <c r="B182" s="6"/>
      <c r="C182" s="6"/>
      <c r="D182" s="6"/>
      <c r="E182" s="6"/>
      <c r="F182" s="6"/>
      <c r="G182" s="6"/>
      <c r="H182" s="25"/>
      <c r="I182" s="2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6"/>
      <c r="B183" s="6"/>
      <c r="C183" s="6"/>
      <c r="D183" s="6"/>
      <c r="E183" s="6"/>
      <c r="F183" s="6"/>
      <c r="G183" s="6"/>
      <c r="H183" s="25"/>
      <c r="I183" s="2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6"/>
      <c r="B184" s="6"/>
      <c r="C184" s="6"/>
      <c r="D184" s="6"/>
      <c r="E184" s="6"/>
      <c r="F184" s="6"/>
      <c r="G184" s="6"/>
      <c r="H184" s="25"/>
      <c r="I184" s="2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6"/>
      <c r="B185" s="6"/>
      <c r="C185" s="6"/>
      <c r="D185" s="6"/>
      <c r="E185" s="6"/>
      <c r="F185" s="6"/>
      <c r="G185" s="6"/>
      <c r="H185" s="25"/>
      <c r="I185" s="2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6"/>
      <c r="B186" s="6"/>
      <c r="C186" s="6"/>
      <c r="D186" s="6"/>
      <c r="E186" s="6"/>
      <c r="F186" s="6"/>
      <c r="G186" s="6"/>
      <c r="H186" s="25"/>
      <c r="I186" s="2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6"/>
      <c r="B187" s="6"/>
      <c r="C187" s="6"/>
      <c r="D187" s="6"/>
      <c r="E187" s="6"/>
      <c r="F187" s="6"/>
      <c r="G187" s="6"/>
      <c r="H187" s="25"/>
      <c r="I187" s="2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6"/>
      <c r="B188" s="6"/>
      <c r="C188" s="6"/>
      <c r="D188" s="6"/>
      <c r="E188" s="6"/>
      <c r="F188" s="6"/>
      <c r="G188" s="6"/>
      <c r="H188" s="25"/>
      <c r="I188" s="2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6"/>
      <c r="B189" s="6"/>
      <c r="C189" s="6"/>
      <c r="D189" s="6"/>
      <c r="E189" s="6"/>
      <c r="F189" s="6"/>
      <c r="G189" s="6"/>
      <c r="H189" s="25"/>
      <c r="I189" s="2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6"/>
      <c r="B190" s="6"/>
      <c r="C190" s="6"/>
      <c r="D190" s="6"/>
      <c r="E190" s="6"/>
      <c r="F190" s="6"/>
      <c r="G190" s="6"/>
      <c r="H190" s="25"/>
      <c r="I190" s="2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6"/>
      <c r="B191" s="6"/>
      <c r="C191" s="6"/>
      <c r="D191" s="6"/>
      <c r="E191" s="6"/>
      <c r="F191" s="6"/>
      <c r="G191" s="6"/>
      <c r="H191" s="25"/>
      <c r="I191" s="2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6"/>
      <c r="B192" s="6"/>
      <c r="C192" s="6"/>
      <c r="D192" s="6"/>
      <c r="E192" s="6"/>
      <c r="F192" s="6"/>
      <c r="G192" s="6"/>
      <c r="H192" s="25"/>
      <c r="I192" s="2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6"/>
      <c r="B193" s="6"/>
      <c r="C193" s="6"/>
      <c r="D193" s="6"/>
      <c r="E193" s="6"/>
      <c r="F193" s="6"/>
      <c r="G193" s="6"/>
      <c r="H193" s="25"/>
      <c r="I193" s="2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6"/>
      <c r="B194" s="6"/>
      <c r="C194" s="6"/>
      <c r="D194" s="6"/>
      <c r="E194" s="6"/>
      <c r="F194" s="6"/>
      <c r="G194" s="6"/>
      <c r="H194" s="25"/>
      <c r="I194" s="2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6"/>
      <c r="B195" s="6"/>
      <c r="C195" s="6"/>
      <c r="D195" s="6"/>
      <c r="E195" s="6"/>
      <c r="F195" s="6"/>
      <c r="G195" s="6"/>
      <c r="H195" s="25"/>
      <c r="I195" s="2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6"/>
      <c r="B196" s="6"/>
      <c r="C196" s="6"/>
      <c r="D196" s="6"/>
      <c r="E196" s="6"/>
      <c r="F196" s="6"/>
      <c r="G196" s="6"/>
      <c r="H196" s="25"/>
      <c r="I196" s="2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6"/>
      <c r="B197" s="6"/>
      <c r="C197" s="6"/>
      <c r="D197" s="6"/>
      <c r="E197" s="6"/>
      <c r="F197" s="6"/>
      <c r="G197" s="6"/>
      <c r="H197" s="25"/>
      <c r="I197" s="2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6"/>
      <c r="B198" s="6"/>
      <c r="C198" s="6"/>
      <c r="D198" s="6"/>
      <c r="E198" s="6"/>
      <c r="F198" s="6"/>
      <c r="G198" s="6"/>
      <c r="H198" s="25"/>
      <c r="I198" s="2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6"/>
      <c r="B199" s="6"/>
      <c r="C199" s="6"/>
      <c r="D199" s="6"/>
      <c r="E199" s="6"/>
      <c r="F199" s="6"/>
      <c r="G199" s="6"/>
      <c r="H199" s="25"/>
      <c r="I199" s="2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6"/>
      <c r="B200" s="6"/>
      <c r="C200" s="6"/>
      <c r="D200" s="6"/>
      <c r="E200" s="6"/>
      <c r="F200" s="6"/>
      <c r="G200" s="6"/>
      <c r="H200" s="25"/>
      <c r="I200" s="2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6"/>
      <c r="B201" s="6"/>
      <c r="C201" s="6"/>
      <c r="D201" s="6"/>
      <c r="E201" s="6"/>
      <c r="F201" s="6"/>
      <c r="G201" s="6"/>
      <c r="H201" s="25"/>
      <c r="I201" s="2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6"/>
      <c r="B202" s="6"/>
      <c r="C202" s="6"/>
      <c r="D202" s="6"/>
      <c r="E202" s="6"/>
      <c r="F202" s="6"/>
      <c r="G202" s="6"/>
      <c r="H202" s="25"/>
      <c r="I202" s="2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6"/>
      <c r="B203" s="6"/>
      <c r="C203" s="6"/>
      <c r="D203" s="6"/>
      <c r="E203" s="6"/>
      <c r="F203" s="6"/>
      <c r="G203" s="6"/>
      <c r="H203" s="25"/>
      <c r="I203" s="2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6"/>
      <c r="B204" s="6"/>
      <c r="C204" s="6"/>
      <c r="D204" s="6"/>
      <c r="E204" s="6"/>
      <c r="F204" s="6"/>
      <c r="G204" s="6"/>
      <c r="H204" s="25"/>
      <c r="I204" s="2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6"/>
      <c r="B205" s="6"/>
      <c r="C205" s="6"/>
      <c r="D205" s="6"/>
      <c r="E205" s="6"/>
      <c r="F205" s="6"/>
      <c r="G205" s="6"/>
      <c r="H205" s="25"/>
      <c r="I205" s="2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6"/>
      <c r="B206" s="6"/>
      <c r="C206" s="6"/>
      <c r="D206" s="6"/>
      <c r="E206" s="6"/>
      <c r="F206" s="6"/>
      <c r="G206" s="6"/>
      <c r="H206" s="25"/>
      <c r="I206" s="2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6"/>
      <c r="B207" s="6"/>
      <c r="C207" s="6"/>
      <c r="D207" s="6"/>
      <c r="E207" s="6"/>
      <c r="F207" s="6"/>
      <c r="G207" s="6"/>
      <c r="H207" s="25"/>
      <c r="I207" s="2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6"/>
      <c r="B208" s="6"/>
      <c r="C208" s="6"/>
      <c r="D208" s="6"/>
      <c r="E208" s="6"/>
      <c r="F208" s="6"/>
      <c r="G208" s="6"/>
      <c r="H208" s="25"/>
      <c r="I208" s="2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6"/>
      <c r="B209" s="6"/>
      <c r="C209" s="6"/>
      <c r="D209" s="6"/>
      <c r="E209" s="6"/>
      <c r="F209" s="6"/>
      <c r="G209" s="6"/>
      <c r="H209" s="25"/>
      <c r="I209" s="2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6"/>
      <c r="B210" s="6"/>
      <c r="C210" s="6"/>
      <c r="D210" s="6"/>
      <c r="E210" s="6"/>
      <c r="F210" s="6"/>
      <c r="G210" s="6"/>
      <c r="H210" s="25"/>
      <c r="I210" s="2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6"/>
      <c r="B211" s="6"/>
      <c r="C211" s="6"/>
      <c r="D211" s="6"/>
      <c r="E211" s="6"/>
      <c r="F211" s="6"/>
      <c r="G211" s="6"/>
      <c r="H211" s="25"/>
      <c r="I211" s="2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6"/>
      <c r="B212" s="6"/>
      <c r="C212" s="6"/>
      <c r="D212" s="6"/>
      <c r="E212" s="6"/>
      <c r="F212" s="6"/>
      <c r="G212" s="6"/>
      <c r="H212" s="25"/>
      <c r="I212" s="2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6"/>
      <c r="B213" s="6"/>
      <c r="C213" s="6"/>
      <c r="D213" s="6"/>
      <c r="E213" s="6"/>
      <c r="F213" s="6"/>
      <c r="G213" s="6"/>
      <c r="H213" s="25"/>
      <c r="I213" s="2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6"/>
      <c r="B214" s="6"/>
      <c r="C214" s="6"/>
      <c r="D214" s="6"/>
      <c r="E214" s="6"/>
      <c r="F214" s="6"/>
      <c r="G214" s="6"/>
      <c r="H214" s="25"/>
      <c r="I214" s="2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6"/>
      <c r="B215" s="6"/>
      <c r="C215" s="6"/>
      <c r="D215" s="6"/>
      <c r="E215" s="6"/>
      <c r="F215" s="6"/>
      <c r="G215" s="6"/>
      <c r="H215" s="25"/>
      <c r="I215" s="2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6"/>
      <c r="B216" s="6"/>
      <c r="C216" s="6"/>
      <c r="D216" s="6"/>
      <c r="E216" s="6"/>
      <c r="F216" s="6"/>
      <c r="G216" s="6"/>
      <c r="H216" s="25"/>
      <c r="I216" s="2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6"/>
      <c r="B217" s="6"/>
      <c r="C217" s="6"/>
      <c r="D217" s="6"/>
      <c r="E217" s="6"/>
      <c r="F217" s="6"/>
      <c r="G217" s="6"/>
      <c r="H217" s="25"/>
      <c r="I217" s="2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6"/>
      <c r="B218" s="6"/>
      <c r="C218" s="6"/>
      <c r="D218" s="6"/>
      <c r="E218" s="6"/>
      <c r="F218" s="6"/>
      <c r="G218" s="6"/>
      <c r="H218" s="25"/>
      <c r="I218" s="2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6"/>
      <c r="B219" s="6"/>
      <c r="C219" s="6"/>
      <c r="D219" s="6"/>
      <c r="E219" s="6"/>
      <c r="F219" s="6"/>
      <c r="G219" s="6"/>
      <c r="H219" s="25"/>
      <c r="I219" s="2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6"/>
      <c r="B220" s="6"/>
      <c r="C220" s="6"/>
      <c r="D220" s="6"/>
      <c r="E220" s="6"/>
      <c r="F220" s="6"/>
      <c r="G220" s="6"/>
      <c r="H220" s="25"/>
      <c r="I220" s="2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6"/>
      <c r="B221" s="6"/>
      <c r="C221" s="6"/>
      <c r="D221" s="6"/>
      <c r="E221" s="6"/>
      <c r="F221" s="6"/>
      <c r="G221" s="6"/>
      <c r="H221" s="25"/>
      <c r="I221" s="2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6"/>
      <c r="B222" s="6"/>
      <c r="C222" s="6"/>
      <c r="D222" s="6"/>
      <c r="E222" s="6"/>
      <c r="F222" s="6"/>
      <c r="G222" s="6"/>
      <c r="H222" s="25"/>
      <c r="I222" s="2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6"/>
      <c r="B223" s="6"/>
      <c r="C223" s="6"/>
      <c r="D223" s="6"/>
      <c r="E223" s="6"/>
      <c r="F223" s="6"/>
      <c r="G223" s="6"/>
      <c r="H223" s="25"/>
      <c r="I223" s="2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6"/>
      <c r="B224" s="6"/>
      <c r="C224" s="6"/>
      <c r="D224" s="6"/>
      <c r="E224" s="6"/>
      <c r="F224" s="6"/>
      <c r="G224" s="6"/>
      <c r="H224" s="25"/>
      <c r="I224" s="2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6"/>
      <c r="B225" s="6"/>
      <c r="C225" s="6"/>
      <c r="D225" s="6"/>
      <c r="E225" s="6"/>
      <c r="F225" s="6"/>
      <c r="G225" s="6"/>
      <c r="H225" s="25"/>
      <c r="I225" s="2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6"/>
      <c r="B226" s="6"/>
      <c r="C226" s="6"/>
      <c r="D226" s="6"/>
      <c r="E226" s="6"/>
      <c r="F226" s="6"/>
      <c r="G226" s="6"/>
      <c r="H226" s="25"/>
      <c r="I226" s="2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6"/>
      <c r="B227" s="6"/>
      <c r="C227" s="6"/>
      <c r="D227" s="6"/>
      <c r="E227" s="6"/>
      <c r="F227" s="6"/>
      <c r="G227" s="6"/>
      <c r="H227" s="25"/>
      <c r="I227" s="2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6"/>
      <c r="B228" s="6"/>
      <c r="C228" s="6"/>
      <c r="D228" s="6"/>
      <c r="E228" s="6"/>
      <c r="F228" s="6"/>
      <c r="G228" s="6"/>
      <c r="H228" s="25"/>
      <c r="I228" s="2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6"/>
      <c r="B229" s="6"/>
      <c r="C229" s="6"/>
      <c r="D229" s="6"/>
      <c r="E229" s="6"/>
      <c r="F229" s="6"/>
      <c r="G229" s="6"/>
      <c r="H229" s="25"/>
      <c r="I229" s="2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6"/>
      <c r="B230" s="6"/>
      <c r="C230" s="6"/>
      <c r="D230" s="6"/>
      <c r="E230" s="6"/>
      <c r="F230" s="6"/>
      <c r="G230" s="6"/>
      <c r="H230" s="25"/>
      <c r="I230" s="2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6"/>
      <c r="B231" s="6"/>
      <c r="C231" s="6"/>
      <c r="D231" s="6"/>
      <c r="E231" s="6"/>
      <c r="F231" s="6"/>
      <c r="G231" s="6"/>
      <c r="H231" s="25"/>
      <c r="I231" s="2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6"/>
      <c r="B232" s="6"/>
      <c r="C232" s="6"/>
      <c r="D232" s="6"/>
      <c r="E232" s="6"/>
      <c r="F232" s="6"/>
      <c r="G232" s="6"/>
      <c r="H232" s="25"/>
      <c r="I232" s="2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6"/>
      <c r="B233" s="6"/>
      <c r="C233" s="6"/>
      <c r="D233" s="6"/>
      <c r="E233" s="6"/>
      <c r="F233" s="6"/>
      <c r="G233" s="6"/>
      <c r="H233" s="25"/>
      <c r="I233" s="2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6"/>
      <c r="B234" s="6"/>
      <c r="C234" s="6"/>
      <c r="D234" s="6"/>
      <c r="E234" s="6"/>
      <c r="F234" s="6"/>
      <c r="G234" s="6"/>
      <c r="H234" s="25"/>
      <c r="I234" s="2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6"/>
      <c r="B235" s="6"/>
      <c r="C235" s="6"/>
      <c r="D235" s="6"/>
      <c r="E235" s="6"/>
      <c r="F235" s="6"/>
      <c r="G235" s="6"/>
      <c r="H235" s="25"/>
      <c r="I235" s="2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6"/>
      <c r="B236" s="6"/>
      <c r="C236" s="6"/>
      <c r="D236" s="6"/>
      <c r="E236" s="6"/>
      <c r="F236" s="6"/>
      <c r="G236" s="6"/>
      <c r="H236" s="25"/>
      <c r="I236" s="2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6"/>
      <c r="B237" s="6"/>
      <c r="C237" s="6"/>
      <c r="D237" s="6"/>
      <c r="E237" s="6"/>
      <c r="F237" s="6"/>
      <c r="G237" s="6"/>
      <c r="H237" s="25"/>
      <c r="I237" s="2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6"/>
      <c r="B238" s="6"/>
      <c r="C238" s="6"/>
      <c r="D238" s="6"/>
      <c r="E238" s="6"/>
      <c r="F238" s="6"/>
      <c r="G238" s="6"/>
      <c r="H238" s="25"/>
      <c r="I238" s="2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6"/>
      <c r="B239" s="6"/>
      <c r="C239" s="6"/>
      <c r="D239" s="6"/>
      <c r="E239" s="6"/>
      <c r="F239" s="6"/>
      <c r="G239" s="6"/>
      <c r="H239" s="25"/>
      <c r="I239" s="2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6"/>
      <c r="B240" s="6"/>
      <c r="C240" s="6"/>
      <c r="D240" s="6"/>
      <c r="E240" s="6"/>
      <c r="F240" s="6"/>
      <c r="G240" s="6"/>
      <c r="H240" s="25"/>
      <c r="I240" s="2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6"/>
      <c r="B241" s="6"/>
      <c r="C241" s="6"/>
      <c r="D241" s="6"/>
      <c r="E241" s="6"/>
      <c r="F241" s="6"/>
      <c r="G241" s="6"/>
      <c r="H241" s="25"/>
      <c r="I241" s="2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6"/>
      <c r="B242" s="6"/>
      <c r="C242" s="6"/>
      <c r="D242" s="6"/>
      <c r="E242" s="6"/>
      <c r="F242" s="6"/>
      <c r="G242" s="6"/>
      <c r="H242" s="25"/>
      <c r="I242" s="2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6"/>
      <c r="C243" s="6"/>
      <c r="D243" s="6"/>
      <c r="E243" s="6"/>
      <c r="F243" s="6"/>
      <c r="G243" s="6"/>
      <c r="H243" s="25"/>
      <c r="I243" s="2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6"/>
      <c r="C244" s="6"/>
      <c r="D244" s="6"/>
      <c r="E244" s="6"/>
      <c r="F244" s="6"/>
      <c r="G244" s="6"/>
      <c r="H244" s="25"/>
      <c r="I244" s="2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6"/>
      <c r="C245" s="6"/>
      <c r="D245" s="6"/>
      <c r="E245" s="6"/>
      <c r="F245" s="6"/>
      <c r="G245" s="6"/>
      <c r="H245" s="25"/>
      <c r="I245" s="2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6"/>
      <c r="C246" s="6"/>
      <c r="D246" s="6"/>
      <c r="E246" s="6"/>
      <c r="F246" s="6"/>
      <c r="G246" s="6"/>
      <c r="H246" s="25"/>
      <c r="I246" s="2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6"/>
      <c r="C247" s="6"/>
      <c r="D247" s="6"/>
      <c r="E247" s="6"/>
      <c r="F247" s="6"/>
      <c r="G247" s="6"/>
      <c r="H247" s="25"/>
      <c r="I247" s="2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6"/>
      <c r="C248" s="6"/>
      <c r="D248" s="6"/>
      <c r="E248" s="6"/>
      <c r="F248" s="6"/>
      <c r="G248" s="6"/>
      <c r="H248" s="25"/>
      <c r="I248" s="2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6"/>
      <c r="C249" s="6"/>
      <c r="D249" s="6"/>
      <c r="E249" s="6"/>
      <c r="F249" s="6"/>
      <c r="G249" s="6"/>
      <c r="H249" s="25"/>
      <c r="I249" s="2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6"/>
      <c r="C250" s="6"/>
      <c r="D250" s="6"/>
      <c r="E250" s="6"/>
      <c r="F250" s="6"/>
      <c r="G250" s="6"/>
      <c r="H250" s="25"/>
      <c r="I250" s="2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6"/>
      <c r="C251" s="6"/>
      <c r="D251" s="6"/>
      <c r="E251" s="6"/>
      <c r="F251" s="6"/>
      <c r="G251" s="6"/>
      <c r="H251" s="25"/>
      <c r="I251" s="2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6"/>
      <c r="C252" s="6"/>
      <c r="D252" s="6"/>
      <c r="E252" s="6"/>
      <c r="F252" s="6"/>
      <c r="G252" s="6"/>
      <c r="H252" s="25"/>
      <c r="I252" s="2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6"/>
      <c r="C253" s="6"/>
      <c r="D253" s="6"/>
      <c r="E253" s="6"/>
      <c r="F253" s="6"/>
      <c r="G253" s="6"/>
      <c r="H253" s="25"/>
      <c r="I253" s="2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6"/>
      <c r="C254" s="6"/>
      <c r="D254" s="6"/>
      <c r="E254" s="6"/>
      <c r="F254" s="6"/>
      <c r="G254" s="6"/>
      <c r="H254" s="25"/>
      <c r="I254" s="2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6"/>
      <c r="C255" s="6"/>
      <c r="D255" s="6"/>
      <c r="E255" s="6"/>
      <c r="F255" s="6"/>
      <c r="G255" s="6"/>
      <c r="H255" s="25"/>
      <c r="I255" s="2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6"/>
      <c r="C256" s="6"/>
      <c r="D256" s="6"/>
      <c r="E256" s="6"/>
      <c r="F256" s="6"/>
      <c r="G256" s="6"/>
      <c r="H256" s="25"/>
      <c r="I256" s="2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6"/>
      <c r="C257" s="6"/>
      <c r="D257" s="6"/>
      <c r="E257" s="6"/>
      <c r="F257" s="6"/>
      <c r="G257" s="6"/>
      <c r="H257" s="25"/>
      <c r="I257" s="2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6"/>
      <c r="C258" s="6"/>
      <c r="D258" s="6"/>
      <c r="E258" s="6"/>
      <c r="F258" s="6"/>
      <c r="G258" s="6"/>
      <c r="H258" s="25"/>
      <c r="I258" s="2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6"/>
      <c r="C259" s="6"/>
      <c r="D259" s="6"/>
      <c r="E259" s="6"/>
      <c r="F259" s="6"/>
      <c r="G259" s="6"/>
      <c r="H259" s="25"/>
      <c r="I259" s="2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6"/>
      <c r="C260" s="6"/>
      <c r="D260" s="6"/>
      <c r="E260" s="6"/>
      <c r="F260" s="6"/>
      <c r="G260" s="6"/>
      <c r="H260" s="25"/>
      <c r="I260" s="2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1">
      <formula1>"學生系所"</formula1>
    </dataValidation>
  </dataValidations>
  <hyperlinks>
    <hyperlink r:id="rId1" ref="E5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5" width="12.63"/>
    <col customWidth="1" min="6" max="6" width="19.25"/>
    <col customWidth="1" min="7" max="7" width="28.88"/>
    <col customWidth="1" min="8" max="8" width="74.38"/>
    <col customWidth="1" min="9" max="9" width="7.88"/>
    <col customWidth="1" min="10" max="10" width="8.75"/>
    <col customWidth="1" min="11" max="11" width="8.63"/>
    <col customWidth="1" min="12" max="12" width="8.88"/>
    <col customWidth="1" min="13" max="14" width="8.25"/>
    <col customWidth="1" min="15" max="15" width="6.38"/>
    <col customWidth="1" min="16" max="16" width="7.38"/>
    <col customWidth="1" min="17" max="17" width="6.5"/>
    <col customWidth="1" min="18" max="18" width="7.0"/>
    <col customWidth="1" min="19" max="19" width="8.13"/>
    <col customWidth="1" min="20" max="20" width="8.5"/>
    <col customWidth="1" min="21" max="21" width="8.13"/>
    <col customWidth="1" min="22" max="22" width="7.5"/>
    <col customWidth="1" min="23" max="23" width="8.13"/>
    <col customWidth="1" min="24" max="24" width="7.13"/>
    <col customWidth="1" min="25" max="25" width="4.88"/>
    <col customWidth="1" min="26" max="26" width="6.75"/>
  </cols>
  <sheetData>
    <row r="1" ht="15.75" customHeight="1">
      <c r="A1" s="27" t="s">
        <v>149</v>
      </c>
      <c r="B1" s="28"/>
      <c r="C1" s="28"/>
      <c r="D1" s="28"/>
      <c r="E1" s="29"/>
      <c r="F1" s="30"/>
      <c r="G1" s="31"/>
      <c r="H1" s="3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33" t="s">
        <v>150</v>
      </c>
      <c r="B2" s="34" t="s">
        <v>151</v>
      </c>
      <c r="C2" s="35"/>
      <c r="D2" s="34" t="s">
        <v>152</v>
      </c>
      <c r="E2" s="35"/>
      <c r="F2" s="30"/>
      <c r="G2" s="30"/>
      <c r="H2" s="10"/>
      <c r="I2" s="36" t="s">
        <v>153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0"/>
      <c r="AB2" s="30"/>
      <c r="AC2" s="6"/>
      <c r="AD2" s="6"/>
    </row>
    <row r="3" ht="15.75" customHeight="1">
      <c r="A3" s="37" t="s">
        <v>154</v>
      </c>
      <c r="B3" s="38" t="s">
        <v>155</v>
      </c>
      <c r="C3" s="39" t="s">
        <v>156</v>
      </c>
      <c r="D3" s="38" t="s">
        <v>155</v>
      </c>
      <c r="E3" s="39" t="s">
        <v>156</v>
      </c>
      <c r="F3" s="40" t="s">
        <v>157</v>
      </c>
      <c r="G3" s="41" t="s">
        <v>158</v>
      </c>
      <c r="H3" s="42" t="s">
        <v>159</v>
      </c>
      <c r="I3" s="43">
        <v>1.0</v>
      </c>
      <c r="J3" s="43">
        <v>2.0</v>
      </c>
      <c r="K3" s="43">
        <v>3.0</v>
      </c>
      <c r="L3" s="43">
        <v>4.0</v>
      </c>
      <c r="M3" s="43">
        <v>5.0</v>
      </c>
      <c r="N3" s="43">
        <v>6.0</v>
      </c>
      <c r="O3" s="43">
        <v>7.0</v>
      </c>
      <c r="P3" s="43">
        <v>8.0</v>
      </c>
      <c r="Q3" s="43">
        <v>9.0</v>
      </c>
      <c r="R3" s="43">
        <v>10.0</v>
      </c>
      <c r="S3" s="43">
        <v>11.0</v>
      </c>
      <c r="T3" s="43">
        <v>12.0</v>
      </c>
      <c r="U3" s="43">
        <v>13.0</v>
      </c>
      <c r="V3" s="43">
        <v>14.0</v>
      </c>
      <c r="W3" s="43">
        <v>15.0</v>
      </c>
      <c r="X3" s="43">
        <v>16.0</v>
      </c>
      <c r="Y3" s="43">
        <v>17.0</v>
      </c>
      <c r="Z3" s="43">
        <v>18.0</v>
      </c>
      <c r="AA3" s="43">
        <v>19.0</v>
      </c>
      <c r="AB3" s="43">
        <v>20.0</v>
      </c>
      <c r="AC3" s="6"/>
      <c r="AD3" s="6"/>
    </row>
    <row r="4" ht="15.75" customHeight="1">
      <c r="A4" s="44" t="s">
        <v>160</v>
      </c>
      <c r="B4" s="45" t="s">
        <v>161</v>
      </c>
      <c r="C4" s="45" t="s">
        <v>162</v>
      </c>
      <c r="D4" s="45" t="s">
        <v>163</v>
      </c>
      <c r="E4" s="45" t="s">
        <v>164</v>
      </c>
      <c r="F4" s="15"/>
      <c r="G4" s="46" t="s">
        <v>165</v>
      </c>
      <c r="H4" s="9" t="s">
        <v>166</v>
      </c>
      <c r="I4" s="47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10"/>
      <c r="AC4" s="6"/>
      <c r="AD4" s="6"/>
    </row>
    <row r="5" ht="15.75" customHeight="1">
      <c r="A5" s="49" t="s">
        <v>167</v>
      </c>
      <c r="B5" s="15" t="s">
        <v>168</v>
      </c>
      <c r="C5" s="15" t="s">
        <v>169</v>
      </c>
      <c r="D5" s="15" t="s">
        <v>170</v>
      </c>
      <c r="E5" s="15" t="s">
        <v>171</v>
      </c>
      <c r="F5" s="15"/>
      <c r="G5" s="50" t="s">
        <v>172</v>
      </c>
      <c r="H5" s="51" t="s">
        <v>173</v>
      </c>
      <c r="I5" s="48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10"/>
      <c r="AC5" s="6"/>
      <c r="AD5" s="6"/>
    </row>
    <row r="6" ht="15.75" customHeight="1">
      <c r="A6" s="52" t="s">
        <v>174</v>
      </c>
      <c r="B6" s="53" t="s">
        <v>175</v>
      </c>
      <c r="C6" s="53" t="s">
        <v>169</v>
      </c>
      <c r="D6" s="53" t="s">
        <v>170</v>
      </c>
      <c r="E6" s="15" t="s">
        <v>176</v>
      </c>
      <c r="F6" s="54" t="s">
        <v>177</v>
      </c>
      <c r="G6" s="55" t="s">
        <v>178</v>
      </c>
      <c r="H6" s="56" t="s">
        <v>179</v>
      </c>
      <c r="I6" s="48"/>
      <c r="J6" s="48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10"/>
      <c r="AC6" s="6"/>
      <c r="AD6" s="6"/>
    </row>
    <row r="7" ht="15.75" customHeight="1">
      <c r="A7" s="57" t="s">
        <v>180</v>
      </c>
      <c r="B7" s="58" t="s">
        <v>181</v>
      </c>
      <c r="C7" s="58" t="s">
        <v>182</v>
      </c>
      <c r="D7" s="48" t="s">
        <v>183</v>
      </c>
      <c r="E7" s="58" t="s">
        <v>184</v>
      </c>
      <c r="F7" s="48"/>
      <c r="G7" s="59" t="s">
        <v>185</v>
      </c>
      <c r="H7" s="42" t="s">
        <v>186</v>
      </c>
      <c r="I7" s="48"/>
      <c r="J7" s="48"/>
      <c r="K7" s="48"/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10"/>
      <c r="AC7" s="6"/>
      <c r="AD7" s="6"/>
    </row>
    <row r="8" ht="15.75" customHeight="1">
      <c r="A8" s="51" t="s">
        <v>180</v>
      </c>
      <c r="B8" s="58" t="s">
        <v>181</v>
      </c>
      <c r="C8" s="58" t="s">
        <v>182</v>
      </c>
      <c r="D8" s="48" t="s">
        <v>183</v>
      </c>
      <c r="E8" s="58" t="s">
        <v>184</v>
      </c>
      <c r="F8" s="15"/>
      <c r="G8" s="50" t="s">
        <v>187</v>
      </c>
      <c r="H8" s="48" t="s">
        <v>188</v>
      </c>
      <c r="I8" s="48"/>
      <c r="J8" s="48"/>
      <c r="K8" s="48"/>
      <c r="L8" s="48"/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10"/>
      <c r="AC8" s="6"/>
      <c r="AD8" s="6"/>
    </row>
    <row r="9" ht="15.75" customHeight="1">
      <c r="A9" s="51" t="s">
        <v>189</v>
      </c>
      <c r="B9" s="48" t="s">
        <v>190</v>
      </c>
      <c r="C9" s="48" t="s">
        <v>191</v>
      </c>
      <c r="D9" s="48" t="s">
        <v>192</v>
      </c>
      <c r="E9" s="48" t="s">
        <v>193</v>
      </c>
      <c r="F9" s="48"/>
      <c r="G9" s="51" t="s">
        <v>194</v>
      </c>
      <c r="H9" s="60" t="s">
        <v>195</v>
      </c>
      <c r="I9" s="48"/>
      <c r="J9" s="48"/>
      <c r="K9" s="48"/>
      <c r="L9" s="48"/>
      <c r="M9" s="48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0"/>
      <c r="AC9" s="6"/>
      <c r="AD9" s="6"/>
    </row>
    <row r="10" ht="15.75" customHeight="1">
      <c r="A10" s="61" t="s">
        <v>196</v>
      </c>
      <c r="B10" s="62" t="s">
        <v>197</v>
      </c>
      <c r="C10" s="53" t="s">
        <v>198</v>
      </c>
      <c r="D10" s="62" t="s">
        <v>183</v>
      </c>
      <c r="E10" s="62" t="s">
        <v>199</v>
      </c>
      <c r="F10" s="48"/>
      <c r="G10" s="59" t="s">
        <v>200</v>
      </c>
      <c r="H10" s="48" t="s">
        <v>201</v>
      </c>
      <c r="I10" s="48"/>
      <c r="J10" s="48"/>
      <c r="K10" s="48"/>
      <c r="L10" s="48"/>
      <c r="M10" s="48"/>
      <c r="N10" s="48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10"/>
      <c r="AC10" s="6"/>
      <c r="AD10" s="6"/>
    </row>
    <row r="11" ht="15.75" customHeight="1">
      <c r="A11" s="51" t="s">
        <v>202</v>
      </c>
      <c r="B11" s="63" t="s">
        <v>203</v>
      </c>
      <c r="C11" s="48" t="s">
        <v>204</v>
      </c>
      <c r="D11" s="63" t="s">
        <v>205</v>
      </c>
      <c r="E11" s="63" t="s">
        <v>206</v>
      </c>
      <c r="F11" s="15"/>
      <c r="G11" s="50" t="s">
        <v>207</v>
      </c>
      <c r="H11" s="48" t="s">
        <v>208</v>
      </c>
      <c r="I11" s="48"/>
      <c r="J11" s="48"/>
      <c r="K11" s="48"/>
      <c r="L11" s="48"/>
      <c r="M11" s="48"/>
      <c r="N11" s="48"/>
      <c r="O11" s="48"/>
      <c r="P11" s="47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10"/>
      <c r="AC11" s="6"/>
      <c r="AD11" s="6"/>
    </row>
    <row r="12" ht="15.75" customHeight="1">
      <c r="A12" s="44" t="s">
        <v>209</v>
      </c>
      <c r="B12" s="64" t="s">
        <v>210</v>
      </c>
      <c r="C12" s="64" t="s">
        <v>211</v>
      </c>
      <c r="D12" s="64" t="s">
        <v>212</v>
      </c>
      <c r="E12" s="65" t="s">
        <v>213</v>
      </c>
      <c r="F12" s="48"/>
      <c r="G12" s="59" t="s">
        <v>214</v>
      </c>
      <c r="H12" s="66" t="s">
        <v>215</v>
      </c>
      <c r="I12" s="48">
        <v>8.0</v>
      </c>
      <c r="J12" s="48">
        <v>8.0</v>
      </c>
      <c r="K12" s="48">
        <v>7.0</v>
      </c>
      <c r="L12" s="48">
        <v>9.0</v>
      </c>
      <c r="M12" s="48">
        <v>8.0</v>
      </c>
      <c r="N12" s="48">
        <v>7.0</v>
      </c>
      <c r="O12" s="48">
        <v>8.0</v>
      </c>
      <c r="P12" s="48">
        <v>8.0</v>
      </c>
      <c r="Q12" s="47"/>
      <c r="R12" s="48">
        <v>10.0</v>
      </c>
      <c r="S12" s="48">
        <v>9.0</v>
      </c>
      <c r="T12" s="48">
        <v>8.0</v>
      </c>
      <c r="U12" s="48">
        <v>8.0</v>
      </c>
      <c r="V12" s="48">
        <v>7.0</v>
      </c>
      <c r="W12" s="48">
        <v>9.0</v>
      </c>
      <c r="X12" s="48">
        <v>8.0</v>
      </c>
      <c r="Y12" s="48">
        <v>8.0</v>
      </c>
      <c r="Z12" s="48"/>
      <c r="AA12" s="48"/>
      <c r="AB12" s="10"/>
      <c r="AC12" s="6"/>
      <c r="AD12" s="6"/>
    </row>
    <row r="13" ht="20.25" customHeight="1">
      <c r="A13" s="51" t="s">
        <v>216</v>
      </c>
      <c r="B13" s="48" t="s">
        <v>217</v>
      </c>
      <c r="C13" s="48" t="s">
        <v>218</v>
      </c>
      <c r="D13" s="48" t="s">
        <v>219</v>
      </c>
      <c r="E13" s="48" t="s">
        <v>220</v>
      </c>
      <c r="F13" s="15"/>
      <c r="G13" s="49" t="s">
        <v>87</v>
      </c>
      <c r="H13" s="63" t="s">
        <v>221</v>
      </c>
      <c r="I13" s="48"/>
      <c r="J13" s="48"/>
      <c r="K13" s="48"/>
      <c r="L13" s="48"/>
      <c r="M13" s="48"/>
      <c r="N13" s="48"/>
      <c r="O13" s="48"/>
      <c r="P13" s="48"/>
      <c r="Q13" s="48"/>
      <c r="R13" s="47"/>
      <c r="S13" s="48"/>
      <c r="T13" s="48"/>
      <c r="U13" s="48"/>
      <c r="V13" s="48"/>
      <c r="W13" s="48"/>
      <c r="X13" s="48"/>
      <c r="Y13" s="48"/>
      <c r="Z13" s="48"/>
      <c r="AA13" s="48"/>
      <c r="AB13" s="10"/>
      <c r="AC13" s="6"/>
      <c r="AD13" s="6"/>
    </row>
    <row r="14" ht="15.75" customHeight="1">
      <c r="A14" s="67" t="s">
        <v>222</v>
      </c>
      <c r="B14" s="48" t="s">
        <v>223</v>
      </c>
      <c r="C14" s="48" t="s">
        <v>182</v>
      </c>
      <c r="D14" s="48" t="s">
        <v>224</v>
      </c>
      <c r="E14" s="48" t="s">
        <v>225</v>
      </c>
      <c r="F14" s="15"/>
      <c r="G14" s="50" t="s">
        <v>94</v>
      </c>
      <c r="H14" s="68" t="s">
        <v>226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7"/>
      <c r="T14" s="48"/>
      <c r="U14" s="48"/>
      <c r="V14" s="48"/>
      <c r="W14" s="48"/>
      <c r="X14" s="48"/>
      <c r="Y14" s="48"/>
      <c r="Z14" s="48"/>
      <c r="AA14" s="48"/>
      <c r="AB14" s="10"/>
      <c r="AC14" s="6"/>
      <c r="AD14" s="6"/>
    </row>
    <row r="15" ht="15.75" customHeight="1">
      <c r="A15" s="49" t="s">
        <v>227</v>
      </c>
      <c r="B15" s="15" t="s">
        <v>228</v>
      </c>
      <c r="C15" s="15" t="s">
        <v>229</v>
      </c>
      <c r="D15" s="15" t="s">
        <v>230</v>
      </c>
      <c r="E15" s="15" t="s">
        <v>231</v>
      </c>
      <c r="F15" s="48"/>
      <c r="G15" s="51" t="s">
        <v>103</v>
      </c>
      <c r="H15" s="69" t="s">
        <v>232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7"/>
      <c r="U15" s="48"/>
      <c r="V15" s="48"/>
      <c r="W15" s="48"/>
      <c r="X15" s="48"/>
      <c r="Y15" s="48"/>
      <c r="Z15" s="48"/>
      <c r="AA15" s="48"/>
      <c r="AB15" s="10"/>
      <c r="AC15" s="6"/>
      <c r="AD15" s="6"/>
    </row>
    <row r="16" ht="15.75" customHeight="1">
      <c r="A16" s="49" t="s">
        <v>233</v>
      </c>
      <c r="B16" s="15" t="s">
        <v>212</v>
      </c>
      <c r="C16" s="15" t="s">
        <v>234</v>
      </c>
      <c r="D16" s="15" t="s">
        <v>235</v>
      </c>
      <c r="E16" s="15" t="s">
        <v>211</v>
      </c>
      <c r="F16" s="15"/>
      <c r="G16" s="49" t="s">
        <v>112</v>
      </c>
      <c r="H16" s="60" t="s">
        <v>236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7"/>
      <c r="V16" s="48"/>
      <c r="W16" s="48"/>
      <c r="X16" s="48"/>
      <c r="Y16" s="48"/>
      <c r="Z16" s="48"/>
      <c r="AA16" s="48"/>
      <c r="AB16" s="10"/>
      <c r="AC16" s="6"/>
      <c r="AD16" s="6"/>
    </row>
    <row r="17" ht="15.75" customHeight="1">
      <c r="A17" s="51" t="s">
        <v>237</v>
      </c>
      <c r="B17" s="48" t="s">
        <v>238</v>
      </c>
      <c r="C17" s="48" t="s">
        <v>239</v>
      </c>
      <c r="D17" s="48" t="s">
        <v>240</v>
      </c>
      <c r="E17" s="48" t="s">
        <v>241</v>
      </c>
      <c r="F17" s="15"/>
      <c r="G17" s="50" t="s">
        <v>119</v>
      </c>
      <c r="H17" s="48" t="s">
        <v>242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7"/>
      <c r="W17" s="48"/>
      <c r="X17" s="48"/>
      <c r="Y17" s="48"/>
      <c r="Z17" s="48"/>
      <c r="AA17" s="48"/>
      <c r="AB17" s="10"/>
      <c r="AC17" s="6"/>
      <c r="AD17" s="6"/>
    </row>
    <row r="18" ht="15.75" customHeight="1">
      <c r="A18" s="44" t="s">
        <v>243</v>
      </c>
      <c r="B18" s="48" t="s">
        <v>244</v>
      </c>
      <c r="C18" s="48" t="s">
        <v>245</v>
      </c>
      <c r="D18" s="48" t="s">
        <v>246</v>
      </c>
      <c r="E18" s="48" t="s">
        <v>247</v>
      </c>
      <c r="F18" s="15"/>
      <c r="G18" s="49" t="s">
        <v>248</v>
      </c>
      <c r="H18" s="48" t="s">
        <v>249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7"/>
      <c r="X18" s="48"/>
      <c r="Y18" s="48"/>
      <c r="Z18" s="48"/>
      <c r="AA18" s="48"/>
      <c r="AB18" s="10"/>
      <c r="AC18" s="6"/>
      <c r="AD18" s="6"/>
    </row>
    <row r="19" ht="15.75" customHeight="1">
      <c r="A19" s="51" t="s">
        <v>180</v>
      </c>
      <c r="B19" s="70" t="s">
        <v>181</v>
      </c>
      <c r="C19" s="71" t="s">
        <v>182</v>
      </c>
      <c r="D19" s="72" t="s">
        <v>183</v>
      </c>
      <c r="E19" s="70" t="s">
        <v>184</v>
      </c>
      <c r="F19" s="15"/>
      <c r="G19" s="50" t="s">
        <v>133</v>
      </c>
      <c r="H19" s="48" t="s">
        <v>250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7"/>
      <c r="Y19" s="48"/>
      <c r="Z19" s="48"/>
      <c r="AA19" s="48"/>
      <c r="AB19" s="10"/>
      <c r="AC19" s="6"/>
      <c r="AD19" s="6"/>
    </row>
    <row r="20" ht="15.75" customHeight="1">
      <c r="A20" s="51" t="s">
        <v>251</v>
      </c>
      <c r="B20" s="48" t="s">
        <v>252</v>
      </c>
      <c r="C20" s="48" t="s">
        <v>253</v>
      </c>
      <c r="D20" s="48" t="s">
        <v>183</v>
      </c>
      <c r="E20" s="48" t="s">
        <v>182</v>
      </c>
      <c r="F20" s="48"/>
      <c r="G20" s="51" t="s">
        <v>138</v>
      </c>
      <c r="H20" s="60" t="s">
        <v>254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7"/>
      <c r="Z20" s="48"/>
      <c r="AA20" s="48"/>
      <c r="AB20" s="10"/>
      <c r="AC20" s="6"/>
      <c r="AD20" s="6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7"/>
      <c r="AA21" s="48"/>
      <c r="AB21" s="10"/>
      <c r="AC21" s="6"/>
      <c r="AD21" s="6"/>
    </row>
    <row r="22" ht="15.75" customHeight="1">
      <c r="A22" s="15"/>
      <c r="B22" s="15"/>
      <c r="C22" s="15"/>
      <c r="D22" s="15"/>
      <c r="E22" s="15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10"/>
      <c r="AC22" s="6"/>
      <c r="AD22" s="6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10"/>
      <c r="AC23" s="6"/>
      <c r="AD23" s="6"/>
    </row>
    <row r="24" ht="15.75" customHeight="1">
      <c r="A24" s="6"/>
      <c r="B24" s="6"/>
      <c r="C24" s="6"/>
      <c r="D24" s="6"/>
      <c r="E24" s="6"/>
      <c r="F24" s="6"/>
      <c r="G24" s="48"/>
      <c r="H24" s="73" t="s">
        <v>255</v>
      </c>
      <c r="I24" s="73">
        <f t="shared" ref="I24:AB24" si="1">SUM(I4:I17)</f>
        <v>8</v>
      </c>
      <c r="J24" s="73">
        <f t="shared" si="1"/>
        <v>8</v>
      </c>
      <c r="K24" s="73">
        <f t="shared" si="1"/>
        <v>7</v>
      </c>
      <c r="L24" s="73">
        <f t="shared" si="1"/>
        <v>9</v>
      </c>
      <c r="M24" s="73">
        <f t="shared" si="1"/>
        <v>8</v>
      </c>
      <c r="N24" s="73">
        <f t="shared" si="1"/>
        <v>7</v>
      </c>
      <c r="O24" s="73">
        <f t="shared" si="1"/>
        <v>8</v>
      </c>
      <c r="P24" s="73">
        <f t="shared" si="1"/>
        <v>8</v>
      </c>
      <c r="Q24" s="73">
        <f t="shared" si="1"/>
        <v>0</v>
      </c>
      <c r="R24" s="73">
        <f t="shared" si="1"/>
        <v>10</v>
      </c>
      <c r="S24" s="73">
        <f t="shared" si="1"/>
        <v>9</v>
      </c>
      <c r="T24" s="73">
        <f t="shared" si="1"/>
        <v>8</v>
      </c>
      <c r="U24" s="73">
        <f t="shared" si="1"/>
        <v>8</v>
      </c>
      <c r="V24" s="73">
        <f t="shared" si="1"/>
        <v>7</v>
      </c>
      <c r="W24" s="73">
        <f t="shared" si="1"/>
        <v>9</v>
      </c>
      <c r="X24" s="73">
        <f t="shared" si="1"/>
        <v>8</v>
      </c>
      <c r="Y24" s="73">
        <f t="shared" si="1"/>
        <v>8</v>
      </c>
      <c r="Z24" s="73">
        <f t="shared" si="1"/>
        <v>0</v>
      </c>
      <c r="AA24" s="74">
        <f t="shared" si="1"/>
        <v>0</v>
      </c>
      <c r="AB24" s="74">
        <f t="shared" si="1"/>
        <v>0</v>
      </c>
      <c r="AC24" s="6"/>
      <c r="AD24" s="6"/>
    </row>
    <row r="25" ht="15.75" customHeight="1">
      <c r="A25" s="6"/>
      <c r="B25" s="6"/>
      <c r="C25" s="6"/>
      <c r="D25" s="6"/>
      <c r="E25" s="6"/>
      <c r="F25" s="6"/>
      <c r="G25" s="48"/>
      <c r="H25" s="73" t="s">
        <v>256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6"/>
      <c r="AD25" s="6"/>
    </row>
    <row r="26" ht="15.75" customHeight="1">
      <c r="A26" s="75"/>
      <c r="B26" s="75"/>
      <c r="C26" s="75"/>
      <c r="D26" s="75"/>
      <c r="E26" s="75"/>
      <c r="F26" s="76"/>
      <c r="G26" s="77">
        <v>0.2</v>
      </c>
      <c r="H26" s="78" t="s">
        <v>257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6"/>
      <c r="AD26" s="6"/>
    </row>
    <row r="27" ht="15.75" customHeight="1">
      <c r="A27" s="6"/>
      <c r="B27" s="6"/>
      <c r="C27" s="6"/>
      <c r="D27" s="6"/>
      <c r="E27" s="6"/>
      <c r="F27" s="79"/>
      <c r="G27" s="80">
        <v>0.01</v>
      </c>
      <c r="H27" s="81" t="s">
        <v>258</v>
      </c>
      <c r="I27" s="82">
        <v>1.0</v>
      </c>
      <c r="J27" s="82">
        <v>0.5</v>
      </c>
      <c r="K27" s="82">
        <v>0.5</v>
      </c>
      <c r="L27" s="82">
        <v>0.5</v>
      </c>
      <c r="M27" s="82">
        <v>0.5</v>
      </c>
      <c r="N27" s="82">
        <v>0.5</v>
      </c>
      <c r="O27" s="82">
        <v>0.5</v>
      </c>
      <c r="P27" s="82">
        <v>0.5</v>
      </c>
      <c r="Q27" s="82">
        <v>0.5</v>
      </c>
      <c r="R27" s="82">
        <v>0.5</v>
      </c>
      <c r="S27" s="82">
        <v>0.5</v>
      </c>
      <c r="T27" s="82">
        <v>0.5</v>
      </c>
      <c r="U27" s="82">
        <v>0.5</v>
      </c>
      <c r="V27" s="82">
        <v>0.75</v>
      </c>
      <c r="W27" s="82">
        <v>0.5</v>
      </c>
      <c r="X27" s="82">
        <v>0.5</v>
      </c>
      <c r="Y27" s="82">
        <v>0.5</v>
      </c>
      <c r="Z27" s="82"/>
      <c r="AA27" s="10"/>
      <c r="AB27" s="10"/>
      <c r="AC27" s="6"/>
      <c r="AD27" s="6"/>
    </row>
    <row r="28" ht="15.75" customHeight="1">
      <c r="A28" s="6"/>
      <c r="B28" s="6"/>
      <c r="C28" s="6"/>
      <c r="D28" s="6"/>
      <c r="E28" s="6"/>
      <c r="F28" s="79"/>
      <c r="G28" s="80">
        <v>0.02</v>
      </c>
      <c r="H28" s="83" t="s">
        <v>259</v>
      </c>
      <c r="I28" s="84">
        <v>2.0</v>
      </c>
      <c r="J28" s="10">
        <v>2.0</v>
      </c>
      <c r="K28" s="10"/>
      <c r="L28" s="10"/>
      <c r="M28" s="10"/>
      <c r="N28" s="10"/>
      <c r="O28" s="10"/>
      <c r="P28" s="10"/>
      <c r="Q28" s="63">
        <v>2.0</v>
      </c>
      <c r="R28" s="63">
        <v>2.0</v>
      </c>
      <c r="S28" s="48">
        <v>2.0</v>
      </c>
      <c r="T28" s="10"/>
      <c r="U28" s="10"/>
      <c r="V28" s="10"/>
      <c r="W28" s="10"/>
      <c r="X28" s="10"/>
      <c r="Y28" s="10"/>
      <c r="Z28" s="10"/>
      <c r="AA28" s="10"/>
      <c r="AB28" s="10"/>
      <c r="AC28" s="6"/>
      <c r="AD28" s="6"/>
    </row>
    <row r="29" ht="15.75" customHeight="1">
      <c r="A29" s="85" t="s">
        <v>260</v>
      </c>
      <c r="B29" s="32"/>
      <c r="C29" s="32"/>
      <c r="D29" s="32"/>
      <c r="E29" s="30"/>
      <c r="F29" s="79"/>
      <c r="G29" s="80">
        <v>0.02</v>
      </c>
      <c r="H29" s="86" t="s">
        <v>261</v>
      </c>
      <c r="I29" s="10">
        <v>2.0</v>
      </c>
      <c r="J29" s="10">
        <v>2.0</v>
      </c>
      <c r="K29" s="87">
        <v>0.0</v>
      </c>
      <c r="L29" s="10">
        <v>2.0</v>
      </c>
      <c r="M29" s="10">
        <v>2.0</v>
      </c>
      <c r="N29" s="10">
        <v>2.0</v>
      </c>
      <c r="O29" s="10">
        <v>2.0</v>
      </c>
      <c r="P29" s="10">
        <v>2.0</v>
      </c>
      <c r="Q29" s="48">
        <v>2.0</v>
      </c>
      <c r="R29" s="48">
        <v>2.0</v>
      </c>
      <c r="S29" s="48">
        <v>2.0</v>
      </c>
      <c r="T29" s="10">
        <v>2.0</v>
      </c>
      <c r="U29" s="10">
        <v>2.0</v>
      </c>
      <c r="V29" s="10">
        <v>2.0</v>
      </c>
      <c r="W29" s="10">
        <v>2.0</v>
      </c>
      <c r="X29" s="10">
        <v>2.0</v>
      </c>
      <c r="Y29" s="10">
        <v>2.0</v>
      </c>
      <c r="Z29" s="10"/>
      <c r="AA29" s="10"/>
      <c r="AB29" s="10"/>
      <c r="AC29" s="6"/>
      <c r="AD29" s="6"/>
    </row>
    <row r="30" ht="15.75" customHeight="1">
      <c r="A30" s="88" t="s">
        <v>262</v>
      </c>
      <c r="B30" s="89"/>
      <c r="C30" s="89"/>
      <c r="D30" s="89"/>
      <c r="E30" s="90"/>
      <c r="F30" s="91"/>
      <c r="G30" s="92">
        <v>0.02</v>
      </c>
      <c r="H30" s="93" t="s">
        <v>263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6"/>
      <c r="AD30" s="6"/>
    </row>
    <row r="31" ht="15.75" customHeight="1">
      <c r="A31" s="94"/>
      <c r="E31" s="95"/>
      <c r="F31" s="91"/>
      <c r="G31" s="92">
        <v>0.03</v>
      </c>
      <c r="H31" s="96" t="s">
        <v>264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6"/>
      <c r="AD31" s="6"/>
    </row>
    <row r="32" ht="15.75" customHeight="1">
      <c r="A32" s="94"/>
      <c r="E32" s="95"/>
      <c r="F32" s="91"/>
      <c r="G32" s="92">
        <v>0.05</v>
      </c>
      <c r="H32" s="96" t="s">
        <v>265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6"/>
      <c r="AD32" s="6"/>
    </row>
    <row r="33" ht="15.75" customHeight="1">
      <c r="A33" s="94"/>
      <c r="E33" s="95"/>
      <c r="F33" s="91"/>
      <c r="G33" s="92">
        <v>0.1</v>
      </c>
      <c r="H33" s="96" t="s">
        <v>266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6"/>
      <c r="AD33" s="6"/>
    </row>
    <row r="34" ht="15.75" customHeight="1">
      <c r="A34" s="94"/>
      <c r="E34" s="95"/>
      <c r="F34" s="91"/>
      <c r="G34" s="92">
        <v>0.15</v>
      </c>
      <c r="H34" s="96" t="s">
        <v>267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6"/>
      <c r="AD34" s="6"/>
    </row>
    <row r="35" ht="15.75" customHeight="1">
      <c r="A35" s="94"/>
      <c r="E35" s="95"/>
      <c r="F35" s="91"/>
      <c r="G35" s="92">
        <v>0.1</v>
      </c>
      <c r="H35" s="96" t="s">
        <v>268</v>
      </c>
      <c r="I35" s="10" t="s">
        <v>269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6"/>
      <c r="AD35" s="6"/>
    </row>
    <row r="36" ht="15.75" customHeight="1">
      <c r="A36" s="94"/>
      <c r="E36" s="95"/>
      <c r="F36" s="91"/>
      <c r="G36" s="92">
        <v>0.1</v>
      </c>
      <c r="H36" s="97" t="s">
        <v>270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6"/>
      <c r="AD36" s="6"/>
    </row>
    <row r="37" ht="15.75" customHeight="1">
      <c r="A37" s="94"/>
      <c r="E37" s="95"/>
      <c r="F37" s="91"/>
      <c r="G37" s="92">
        <v>0.05</v>
      </c>
      <c r="H37" s="96" t="s">
        <v>271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6"/>
      <c r="AD37" s="6"/>
    </row>
    <row r="38" ht="15.75" customHeight="1">
      <c r="A38" s="94"/>
      <c r="E38" s="95"/>
      <c r="F38" s="91"/>
      <c r="G38" s="92">
        <v>0.05</v>
      </c>
      <c r="H38" s="96" t="s">
        <v>272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6"/>
      <c r="AD38" s="6"/>
    </row>
    <row r="39" ht="15.75" customHeight="1">
      <c r="A39" s="98"/>
      <c r="B39" s="32"/>
      <c r="C39" s="32"/>
      <c r="D39" s="32"/>
      <c r="E39" s="99"/>
      <c r="F39" s="91"/>
      <c r="G39" s="92">
        <v>0.05</v>
      </c>
      <c r="H39" s="93" t="s">
        <v>273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6"/>
      <c r="AD39" s="6"/>
    </row>
    <row r="40" ht="15.75" customHeight="1">
      <c r="A40" s="6"/>
      <c r="B40" s="6"/>
      <c r="C40" s="6"/>
      <c r="D40" s="6"/>
      <c r="E40" s="6"/>
      <c r="F40" s="76"/>
      <c r="G40" s="77">
        <v>0.05</v>
      </c>
      <c r="H40" s="100" t="s">
        <v>274</v>
      </c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2"/>
      <c r="AB40" s="101"/>
      <c r="AC40" s="6"/>
      <c r="AD40" s="6"/>
    </row>
    <row r="41" ht="15.75" customHeight="1">
      <c r="A41" s="6"/>
      <c r="B41" s="6"/>
      <c r="C41" s="6"/>
      <c r="D41" s="6"/>
      <c r="E41" s="6"/>
      <c r="F41" s="6"/>
      <c r="G41" s="103">
        <f>SUM(G26:G40)</f>
        <v>1</v>
      </c>
      <c r="H41" s="104" t="s">
        <v>275</v>
      </c>
      <c r="I41" s="105">
        <f t="shared" ref="I41:Z41" si="2">SUM(I26:I40)</f>
        <v>5</v>
      </c>
      <c r="J41" s="105">
        <f t="shared" si="2"/>
        <v>4.5</v>
      </c>
      <c r="K41" s="105">
        <f t="shared" si="2"/>
        <v>0.5</v>
      </c>
      <c r="L41" s="105">
        <f t="shared" si="2"/>
        <v>2.5</v>
      </c>
      <c r="M41" s="105">
        <f t="shared" si="2"/>
        <v>2.5</v>
      </c>
      <c r="N41" s="105">
        <f t="shared" si="2"/>
        <v>2.5</v>
      </c>
      <c r="O41" s="105">
        <f t="shared" si="2"/>
        <v>2.5</v>
      </c>
      <c r="P41" s="105">
        <f t="shared" si="2"/>
        <v>2.5</v>
      </c>
      <c r="Q41" s="105">
        <f t="shared" si="2"/>
        <v>4.5</v>
      </c>
      <c r="R41" s="105">
        <f t="shared" si="2"/>
        <v>4.5</v>
      </c>
      <c r="S41" s="105">
        <f t="shared" si="2"/>
        <v>4.5</v>
      </c>
      <c r="T41" s="105">
        <f t="shared" si="2"/>
        <v>2.5</v>
      </c>
      <c r="U41" s="105">
        <f t="shared" si="2"/>
        <v>2.5</v>
      </c>
      <c r="V41" s="105">
        <f t="shared" si="2"/>
        <v>2.75</v>
      </c>
      <c r="W41" s="105">
        <f t="shared" si="2"/>
        <v>2.5</v>
      </c>
      <c r="X41" s="105">
        <f t="shared" si="2"/>
        <v>2.5</v>
      </c>
      <c r="Y41" s="105">
        <f t="shared" si="2"/>
        <v>2.5</v>
      </c>
      <c r="Z41" s="105">
        <f t="shared" si="2"/>
        <v>0</v>
      </c>
      <c r="AA41" s="6"/>
      <c r="AB41" s="6"/>
      <c r="AC41" s="6"/>
      <c r="AD41" s="6"/>
    </row>
    <row r="42" ht="15.75" customHeight="1">
      <c r="A42" s="6"/>
      <c r="B42" s="6"/>
      <c r="C42" s="6"/>
      <c r="D42" s="6"/>
      <c r="E42" s="6"/>
      <c r="F42" s="6"/>
      <c r="G42" s="106" t="s">
        <v>276</v>
      </c>
      <c r="H42" s="97" t="s">
        <v>277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5.75" customHeight="1">
      <c r="A43" s="6"/>
      <c r="B43" s="6"/>
      <c r="D43" s="6"/>
      <c r="E43" s="6"/>
      <c r="F43" s="6"/>
      <c r="G43" s="106" t="s">
        <v>278</v>
      </c>
      <c r="H43" s="97" t="s">
        <v>279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5.75" customHeight="1">
      <c r="A44" s="6"/>
      <c r="B44" s="6"/>
      <c r="C44" s="6"/>
      <c r="D44" s="6"/>
      <c r="E44" s="6"/>
      <c r="F44" s="6"/>
      <c r="G44" s="106" t="s">
        <v>280</v>
      </c>
      <c r="H44" s="97" t="s">
        <v>281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A45" s="6"/>
      <c r="B45" s="6"/>
      <c r="C45" s="6"/>
      <c r="D45" s="6"/>
      <c r="E45" s="6"/>
      <c r="F45" s="6"/>
      <c r="G45" s="106" t="s">
        <v>282</v>
      </c>
      <c r="H45" s="97" t="s">
        <v>283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5.75" customHeight="1">
      <c r="A46" s="6"/>
      <c r="B46" s="6"/>
      <c r="C46" s="6"/>
      <c r="D46" s="6"/>
      <c r="E46" s="6"/>
      <c r="F46" s="6"/>
      <c r="G46" s="107" t="s">
        <v>284</v>
      </c>
      <c r="H46" s="108" t="s">
        <v>285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5.75" customHeight="1">
      <c r="A47" s="6"/>
      <c r="B47" s="6"/>
      <c r="C47" s="6"/>
      <c r="D47" s="6"/>
      <c r="E47" s="6"/>
      <c r="F47" s="6"/>
      <c r="G47" s="6" t="s">
        <v>286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5.75" customHeight="1">
      <c r="B58" s="6"/>
      <c r="C58" s="6"/>
      <c r="D58" s="6"/>
      <c r="E58" s="6"/>
      <c r="F58" s="6"/>
      <c r="G58" s="6"/>
      <c r="I58" s="6"/>
      <c r="J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5.75" customHeight="1">
      <c r="A59" s="6"/>
      <c r="B59" s="6"/>
      <c r="C59" s="6"/>
      <c r="D59" s="6"/>
      <c r="H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5.75" customHeight="1">
      <c r="A60" s="6"/>
      <c r="B60" s="6"/>
      <c r="C60" s="6"/>
      <c r="D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5.75" customHeight="1">
      <c r="A61" s="6"/>
      <c r="B61" s="6"/>
      <c r="C61" s="6"/>
      <c r="D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E1"/>
    <mergeCell ref="G1:H1"/>
    <mergeCell ref="B2:C2"/>
    <mergeCell ref="D2:E2"/>
    <mergeCell ref="I2:Z2"/>
    <mergeCell ref="A29:D29"/>
    <mergeCell ref="A30:E39"/>
  </mergeCells>
  <hyperlinks>
    <hyperlink r:id="rId1" location="gid=1719221959" ref="A1"/>
    <hyperlink r:id="rId2" ref="A2"/>
    <hyperlink r:id="rId3" ref="A4"/>
    <hyperlink r:id="rId4" ref="G4"/>
    <hyperlink r:id="rId5" ref="A5"/>
    <hyperlink r:id="rId6" ref="G5"/>
    <hyperlink r:id="rId7" ref="H5"/>
    <hyperlink r:id="rId8" ref="A7"/>
    <hyperlink r:id="rId9" ref="G7"/>
    <hyperlink r:id="rId10" ref="A8"/>
    <hyperlink r:id="rId11" ref="G8"/>
    <hyperlink r:id="rId12" ref="A9"/>
    <hyperlink r:id="rId13" ref="G9"/>
    <hyperlink r:id="rId14" ref="A10"/>
    <hyperlink r:id="rId15" ref="G10"/>
    <hyperlink r:id="rId16" ref="A11"/>
    <hyperlink r:id="rId17" ref="G11"/>
    <hyperlink r:id="rId18" ref="A12"/>
    <hyperlink r:id="rId19" ref="G12"/>
    <hyperlink r:id="rId20" ref="A13"/>
    <hyperlink r:id="rId21" ref="G13"/>
    <hyperlink r:id="rId22" ref="G14"/>
    <hyperlink r:id="rId23" ref="A15"/>
    <hyperlink r:id="rId24" ref="G15"/>
    <hyperlink r:id="rId25" ref="A16"/>
    <hyperlink r:id="rId26" ref="G16"/>
    <hyperlink r:id="rId27" ref="A17"/>
    <hyperlink r:id="rId28" ref="G17"/>
    <hyperlink r:id="rId29" ref="A18"/>
    <hyperlink r:id="rId30" ref="G18"/>
    <hyperlink r:id="rId31" ref="A19"/>
    <hyperlink r:id="rId32" ref="G19"/>
    <hyperlink r:id="rId33" ref="A20"/>
    <hyperlink r:id="rId34" ref="G20"/>
    <hyperlink r:id="rId35" ref="A29"/>
    <hyperlink r:id="rId36" ref="H41"/>
  </hyperlinks>
  <printOptions/>
  <pageMargins bottom="0.75" footer="0.0" header="0.0" left="0.7" right="0.7" top="0.75"/>
  <pageSetup orientation="landscape"/>
  <drawing r:id="rId3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